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6\ee+\214 mayo\"/>
    </mc:Choice>
  </mc:AlternateContent>
  <xr:revisionPtr revIDLastSave="0" documentId="8_{17B315E1-8840-4071-9FBE-05BA3E304355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4" r:id="rId2"/>
    <sheet name="Output2" sheetId="3" r:id="rId3"/>
    <sheet name="Output3" sheetId="30" r:id="rId4"/>
    <sheet name="Output4" sheetId="31" r:id="rId5"/>
    <sheet name="Output5" sheetId="32" r:id="rId6"/>
    <sheet name="Output6" sheetId="51" r:id="rId7"/>
  </sheets>
  <definedNames>
    <definedName name="_xlnm.Print_Area" localSheetId="0">Output0!$A$1:$M$93</definedName>
    <definedName name="_xlnm.Print_Area" localSheetId="1">Output1!$B$1:$AQ$598</definedName>
    <definedName name="_xlnm.Print_Area" localSheetId="2">Output2!$A$1:$M$39</definedName>
    <definedName name="_xlnm.Print_Area" localSheetId="3">Output3!$A$1:$M$40</definedName>
    <definedName name="_xlnm.Print_Area" localSheetId="4">Output4!$A$1:$M$39</definedName>
    <definedName name="_xlnm.Print_Area" localSheetId="5">Output5!$A$1:$M$39</definedName>
    <definedName name="_xlnm.Print_Area" localSheetId="6">Output6!$B$1:$Q$630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3" i="34" l="1"/>
  <c r="AC41" i="34"/>
  <c r="AC42" i="34" s="1"/>
  <c r="AC43" i="34" s="1"/>
  <c r="AB41" i="34"/>
  <c r="AB42" i="34" s="1"/>
  <c r="AB43" i="34" s="1"/>
  <c r="Z41" i="34"/>
  <c r="Z42" i="34" s="1"/>
  <c r="Z43" i="34" s="1"/>
  <c r="Y41" i="34"/>
  <c r="Y42" i="34" s="1"/>
  <c r="Y43" i="34" s="1"/>
  <c r="X41" i="34"/>
  <c r="AC34" i="34"/>
  <c r="AC35" i="34" s="1"/>
  <c r="AC36" i="34" s="1"/>
  <c r="AC37" i="34" s="1"/>
  <c r="AC38" i="34" s="1"/>
  <c r="AC39" i="34" s="1"/>
  <c r="AB34" i="34"/>
  <c r="AB35" i="34" s="1"/>
  <c r="AB36" i="34" s="1"/>
  <c r="AB37" i="34" s="1"/>
  <c r="AB38" i="34" s="1"/>
  <c r="AB39" i="34" s="1"/>
  <c r="AA34" i="34"/>
  <c r="AA35" i="34" s="1"/>
  <c r="AA36" i="34" s="1"/>
  <c r="AA37" i="34" s="1"/>
  <c r="AA38" i="34" s="1"/>
  <c r="AA39" i="34" s="1"/>
  <c r="Z34" i="34"/>
  <c r="Z35" i="34" s="1"/>
  <c r="Z36" i="34" s="1"/>
  <c r="Z37" i="34" s="1"/>
  <c r="Z38" i="34" s="1"/>
  <c r="Z39" i="34" s="1"/>
  <c r="Y34" i="34"/>
  <c r="Y35" i="34" s="1"/>
  <c r="Y36" i="34" s="1"/>
  <c r="Y37" i="34" s="1"/>
  <c r="Y38" i="34" s="1"/>
  <c r="Y39" i="34" s="1"/>
  <c r="X34" i="34"/>
  <c r="X35" i="34" s="1"/>
  <c r="X36" i="34" s="1"/>
  <c r="X37" i="34" s="1"/>
  <c r="X38" i="34" s="1"/>
  <c r="X39" i="34" s="1"/>
  <c r="X29" i="34"/>
  <c r="X30" i="34" s="1"/>
  <c r="X31" i="34" s="1"/>
  <c r="X32" i="34" s="1"/>
  <c r="AC27" i="34"/>
  <c r="AC28" i="34" s="1"/>
  <c r="AC29" i="34" s="1"/>
  <c r="AC30" i="34" s="1"/>
  <c r="AC31" i="34" s="1"/>
  <c r="AC32" i="34" s="1"/>
  <c r="AB27" i="34"/>
  <c r="AB28" i="34" s="1"/>
  <c r="AB29" i="34" s="1"/>
  <c r="AB30" i="34" s="1"/>
  <c r="AB31" i="34" s="1"/>
  <c r="AB32" i="34" s="1"/>
  <c r="AA27" i="34"/>
  <c r="AA28" i="34" s="1"/>
  <c r="AA29" i="34" s="1"/>
  <c r="AA30" i="34" s="1"/>
  <c r="AA31" i="34" s="1"/>
  <c r="AA32" i="34" s="1"/>
  <c r="Z27" i="34"/>
  <c r="Z28" i="34" s="1"/>
  <c r="Z29" i="34" s="1"/>
  <c r="Z30" i="34" s="1"/>
  <c r="Z31" i="34" s="1"/>
  <c r="Z32" i="34" s="1"/>
  <c r="Y27" i="34"/>
  <c r="Y28" i="34" s="1"/>
  <c r="Y29" i="34" s="1"/>
  <c r="Y30" i="34" s="1"/>
  <c r="Y31" i="34" s="1"/>
  <c r="Y32" i="34" s="1"/>
  <c r="X27" i="34"/>
  <c r="Q19" i="22"/>
  <c r="E78" i="22"/>
  <c r="F78" i="22" s="1"/>
  <c r="AC45" i="34"/>
  <c r="AC46" i="34" s="1"/>
  <c r="AC47" i="34" s="1"/>
  <c r="AC48" i="34" s="1"/>
  <c r="AB45" i="34"/>
  <c r="AB46" i="34" s="1"/>
  <c r="AB47" i="34" s="1"/>
  <c r="AB48" i="34" s="1"/>
  <c r="AA45" i="34"/>
  <c r="AA46" i="34" s="1"/>
  <c r="AA47" i="34" s="1"/>
  <c r="AA48" i="34" s="1"/>
  <c r="Z45" i="34"/>
  <c r="Z46" i="34" s="1"/>
  <c r="Z47" i="34" s="1"/>
  <c r="Z48" i="34" s="1"/>
  <c r="Y45" i="34"/>
  <c r="Y46" i="34" s="1"/>
  <c r="Y47" i="34" s="1"/>
  <c r="Y48" i="34" s="1"/>
  <c r="X45" i="34"/>
  <c r="X46" i="34" s="1"/>
  <c r="X47" i="34" s="1"/>
  <c r="X48" i="34" s="1"/>
  <c r="E77" i="22" l="1"/>
  <c r="F77" i="22" s="1"/>
  <c r="O19" i="22"/>
  <c r="K33" i="22"/>
  <c r="L33" i="22" s="1"/>
  <c r="K32" i="22"/>
  <c r="L32" i="22" s="1"/>
  <c r="K30" i="22"/>
  <c r="L30" i="22" s="1"/>
  <c r="E33" i="22"/>
  <c r="F33" i="22" s="1"/>
  <c r="E32" i="22"/>
  <c r="F32" i="22" s="1"/>
  <c r="P33" i="22"/>
  <c r="P51" i="22" s="1"/>
  <c r="P32" i="22"/>
  <c r="P50" i="22" s="1"/>
  <c r="P31" i="22"/>
  <c r="P49" i="22" s="1"/>
  <c r="P30" i="22"/>
  <c r="P48" i="22" s="1"/>
  <c r="P29" i="22"/>
  <c r="P47" i="22" s="1"/>
  <c r="P28" i="22"/>
  <c r="P46" i="22" s="1"/>
  <c r="P27" i="22"/>
  <c r="P45" i="22" s="1"/>
  <c r="P26" i="22"/>
  <c r="P44" i="22" s="1"/>
  <c r="P25" i="22"/>
  <c r="P43" i="22" s="1"/>
  <c r="P24" i="22"/>
  <c r="P42" i="22" s="1"/>
  <c r="P23" i="22"/>
  <c r="P41" i="22" s="1"/>
  <c r="P22" i="22"/>
  <c r="P40" i="22" s="1"/>
  <c r="P21" i="22"/>
  <c r="P39" i="22" s="1"/>
  <c r="P20" i="22"/>
  <c r="P38" i="22" s="1"/>
  <c r="P19" i="22"/>
  <c r="P37" i="22" s="1"/>
  <c r="AI6" i="34" l="1"/>
  <c r="AI5" i="34"/>
  <c r="AI4" i="34"/>
  <c r="AM6" i="34"/>
  <c r="AM5" i="34"/>
  <c r="AM4" i="34"/>
  <c r="AC6" i="34"/>
  <c r="AC5" i="34"/>
  <c r="AC4" i="34"/>
  <c r="D4" i="34" l="1"/>
  <c r="I17" i="22"/>
  <c r="Q48" i="22"/>
  <c r="O48" i="22"/>
  <c r="Q30" i="22"/>
  <c r="R48" i="22" l="1"/>
  <c r="S48" i="22"/>
  <c r="Q31" i="22"/>
  <c r="O31" i="22"/>
  <c r="K31" i="22"/>
  <c r="L31" i="22" s="1"/>
  <c r="E31" i="22"/>
  <c r="F31" i="22" s="1"/>
  <c r="K20" i="22" l="1"/>
  <c r="O30" i="22"/>
  <c r="E30" i="22"/>
  <c r="F30" i="22" s="1"/>
  <c r="S31" i="22"/>
  <c r="R31" i="22"/>
  <c r="S30" i="22" l="1"/>
  <c r="R30" i="22"/>
  <c r="E76" i="22" l="1"/>
  <c r="F76" i="22" s="1"/>
  <c r="J17" i="22" l="1"/>
  <c r="E75" i="22" l="1"/>
  <c r="F75" i="22" s="1"/>
  <c r="E74" i="22" l="1"/>
  <c r="F74" i="22" s="1"/>
  <c r="E29" i="22" l="1"/>
  <c r="F29" i="22" s="1"/>
  <c r="K29" i="22"/>
  <c r="L29" i="22" s="1"/>
  <c r="AN6" i="34"/>
  <c r="AN5" i="34"/>
  <c r="AN4" i="34"/>
  <c r="AH6" i="34"/>
  <c r="AH5" i="34"/>
  <c r="AH4" i="34"/>
  <c r="AB6" i="34"/>
  <c r="AB5" i="34"/>
  <c r="AB4" i="34"/>
  <c r="Q51" i="22" l="1"/>
  <c r="Q50" i="22"/>
  <c r="Q49" i="22"/>
  <c r="Q47" i="22"/>
  <c r="Q46" i="22"/>
  <c r="Q45" i="22"/>
  <c r="Q44" i="22"/>
  <c r="Q43" i="22"/>
  <c r="Q42" i="22"/>
  <c r="Q41" i="22"/>
  <c r="Q40" i="22"/>
  <c r="Q39" i="22"/>
  <c r="Q38" i="22"/>
  <c r="Q37" i="22"/>
  <c r="O51" i="22"/>
  <c r="O50" i="22"/>
  <c r="O49" i="22"/>
  <c r="O47" i="22"/>
  <c r="O46" i="22"/>
  <c r="O45" i="22"/>
  <c r="O44" i="22"/>
  <c r="O43" i="22"/>
  <c r="O42" i="22"/>
  <c r="O41" i="22"/>
  <c r="O40" i="22"/>
  <c r="O39" i="22"/>
  <c r="O38" i="22"/>
  <c r="Q29" i="22"/>
  <c r="O29" i="22"/>
  <c r="S50" i="22" l="1"/>
  <c r="R50" i="22"/>
  <c r="S51" i="22"/>
  <c r="R51" i="22"/>
  <c r="R49" i="22"/>
  <c r="S47" i="22"/>
  <c r="R47" i="22"/>
  <c r="R29" i="22"/>
  <c r="S29" i="22"/>
  <c r="E71" i="22" l="1"/>
  <c r="F71" i="22" s="1"/>
  <c r="K28" i="22" l="1"/>
  <c r="L28" i="22" s="1"/>
  <c r="E28" i="22"/>
  <c r="F28" i="22" s="1"/>
  <c r="R16" i="22"/>
  <c r="R35" i="22"/>
  <c r="S46" i="22" l="1"/>
  <c r="R46" i="22"/>
  <c r="AG6" i="34" l="1"/>
  <c r="AG5" i="34"/>
  <c r="AG4" i="34"/>
  <c r="AL6" i="34"/>
  <c r="AL5" i="34"/>
  <c r="AL4" i="34"/>
  <c r="AA6" i="34"/>
  <c r="AA5" i="34"/>
  <c r="AA4" i="34"/>
  <c r="O32" i="22" l="1"/>
  <c r="Q33" i="22"/>
  <c r="O33" i="22"/>
  <c r="Q32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17" i="51" l="1"/>
  <c r="P29" i="51"/>
  <c r="P23" i="51"/>
  <c r="P22" i="51"/>
  <c r="S33" i="22"/>
  <c r="R33" i="22"/>
  <c r="R32" i="22"/>
  <c r="S32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D68" i="22" l="1"/>
  <c r="K611" i="5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E73" i="22" l="1"/>
  <c r="F73" i="22" s="1"/>
  <c r="E72" i="22"/>
  <c r="F72" i="22" s="1"/>
  <c r="P56" i="51"/>
  <c r="P54" i="5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9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L20" i="22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F6" i="34"/>
  <c r="AF5" i="34"/>
  <c r="AF4" i="34"/>
  <c r="AK6" i="34"/>
  <c r="AK5" i="34"/>
  <c r="AK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D6" i="34"/>
  <c r="AD5" i="34"/>
  <c r="AD4" i="34"/>
  <c r="AE6" i="34"/>
  <c r="AE5" i="34"/>
  <c r="AE4" i="34"/>
  <c r="AJ6" i="34"/>
  <c r="AJ5" i="34"/>
  <c r="AJ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20" i="22" l="1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C5" i="34"/>
  <c r="C4" i="34"/>
  <c r="C6" i="34"/>
  <c r="E79" i="22" l="1"/>
  <c r="F79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<sst xmlns="http://schemas.openxmlformats.org/spreadsheetml/2006/main" count="1038" uniqueCount="278">
  <si>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</si>
  <si>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</si>
  <si>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</si>
  <si>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</si>
  <si>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</si>
  <si>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</si>
  <si>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</si>
  <si>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</si>
  <si>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</si>
  <si>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</si>
  <si>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</si>
  <si>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</si>
  <si>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</si>
  <si>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</si>
  <si>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</si>
  <si>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</si>
  <si>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</si>
  <si>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</si>
  <si>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</si>
  <si>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</si>
  <si>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</si>
  <si>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</si>
  <si>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</si>
  <si>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</si>
  <si>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</si>
  <si>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</si>
  <si>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</si>
  <si>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</si>
  <si>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</si>
  <si>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</si>
  <si>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</si>
  <si>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</si>
  <si>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</si>
  <si>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</si>
  <si>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</si>
  <si>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</si>
  <si>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</si>
  <si>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</si>
  <si>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</si>
  <si>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</si>
  <si>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</si>
  <si>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</si>
  <si>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</si>
  <si>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</si>
  <si>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</si>
  <si>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</si>
  <si>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</si>
  <si>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</si>
  <si>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</si>
  <si>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</si>
  <si>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Media y-t-y</t>
  </si>
  <si>
    <t>Fuente y Elaboracion: Enérgitas (S.E. Iberia).</t>
  </si>
  <si>
    <t>Y2017</t>
  </si>
  <si>
    <t>YR-17</t>
  </si>
  <si>
    <t>YR-18</t>
  </si>
  <si>
    <t>Y2018</t>
  </si>
  <si>
    <t>YR-19</t>
  </si>
  <si>
    <t>Carga Base</t>
  </si>
  <si>
    <t>Y2019</t>
  </si>
  <si>
    <t>Futuros</t>
  </si>
  <si>
    <t>Y2020</t>
  </si>
  <si>
    <t>YR-20</t>
  </si>
  <si>
    <t>YR-21</t>
  </si>
  <si>
    <t>Y2021</t>
  </si>
  <si>
    <t>YR-22</t>
  </si>
  <si>
    <t>Y2022</t>
  </si>
  <si>
    <t>FUENTE: OMIP.   ELABORACION: Enérgitas (S.E. Iberia).</t>
  </si>
  <si>
    <t>Fecha/Estadístico</t>
  </si>
  <si>
    <t>Mínimo</t>
  </si>
  <si>
    <t>Máximo</t>
  </si>
  <si>
    <t>Y2023</t>
  </si>
  <si>
    <t>YR-23</t>
  </si>
  <si>
    <t>Y2024</t>
  </si>
  <si>
    <t>Y2025</t>
  </si>
  <si>
    <t>Y2026</t>
  </si>
  <si>
    <t>Q3 2020</t>
  </si>
  <si>
    <t>Q4 2020</t>
  </si>
  <si>
    <t>YR-27</t>
  </si>
  <si>
    <t>Y2027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</si>
  <si>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</si>
  <si>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</si>
  <si>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</si>
  <si>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</si>
  <si>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</si>
  <si>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</si>
  <si>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</si>
  <si>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</si>
  <si>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</si>
  <si>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</si>
  <si>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</si>
  <si>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</si>
  <si>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</si>
  <si>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</si>
  <si>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</si>
  <si>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</si>
  <si>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</si>
  <si>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</si>
  <si>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</si>
  <si>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</si>
  <si>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</si>
  <si>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</si>
  <si>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</si>
  <si>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</si>
  <si>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</si>
  <si>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</si>
  <si>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</si>
  <si>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</si>
  <si>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</si>
  <si>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</si>
  <si>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</si>
  <si>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</si>
  <si>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</si>
  <si>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</si>
  <si>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</si>
  <si>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</si>
  <si>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</si>
  <si>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</si>
  <si>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</si>
  <si>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</si>
  <si>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</si>
  <si>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</si>
  <si>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</si>
  <si>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</si>
  <si>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</si>
  <si>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</si>
  <si>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</si>
  <si>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</si>
  <si>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</si>
  <si>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</si>
  <si>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</si>
  <si>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</si>
  <si>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</si>
  <si>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</si>
  <si>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</si>
  <si>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</si>
  <si>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</si>
  <si>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</si>
  <si>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</si>
  <si>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</si>
  <si>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</si>
  <si>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</si>
  <si>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</si>
  <si>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</si>
  <si>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</si>
  <si>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</si>
  <si>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</si>
  <si>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</si>
  <si>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</si>
  <si>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</si>
  <si>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</si>
  <si>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</si>
  <si>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</si>
  <si>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</si>
  <si>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</si>
  <si>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</si>
  <si>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</si>
  <si>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</si>
  <si>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</si>
  <si>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</si>
  <si>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</si>
  <si>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</si>
  <si>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</si>
  <si>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</si>
  <si>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</si>
  <si>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</si>
  <si>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</si>
  <si>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</si>
  <si>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</si>
  <si>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</si>
  <si>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</si>
  <si>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</si>
  <si>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</si>
  <si>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</si>
  <si>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</si>
  <si>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</si>
  <si>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</si>
  <si>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</si>
  <si>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</si>
  <si>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</si>
  <si>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</si>
  <si>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</si>
  <si>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</si>
  <si>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</si>
  <si>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</si>
  <si>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</si>
  <si>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</si>
  <si>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</si>
  <si>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</si>
  <si>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</si>
  <si>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</si>
  <si>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</si>
  <si>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</si>
  <si>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</si>
  <si>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</si>
  <si>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</si>
  <si>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</si>
  <si>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</si>
  <si>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</si>
  <si>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</si>
  <si>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</si>
  <si>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</si>
  <si>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</si>
  <si>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</si>
  <si>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</si>
  <si>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</si>
  <si>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</si>
  <si>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</si>
  <si>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</si>
  <si>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</si>
  <si>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</si>
  <si>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</si>
  <si>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</si>
  <si>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</si>
  <si>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</si>
  <si>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</si>
  <si>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</si>
  <si>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</si>
  <si>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</si>
  <si>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</si>
  <si>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</si>
  <si>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Q1 2025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</si>
  <si>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</si>
  <si>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</si>
  <si>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</si>
  <si>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</si>
  <si>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</si>
  <si>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</si>
  <si>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</si>
  <si>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</si>
  <si>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</si>
  <si>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</si>
  <si>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</si>
  <si>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</si>
  <si>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</si>
  <si>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Q4 2026</t>
  </si>
  <si>
    <t>YR-35</t>
  </si>
  <si>
    <t>FTS YR-35</t>
  </si>
  <si>
    <t>PPA 2027-2031</t>
  </si>
  <si>
    <t>YR-24</t>
  </si>
  <si>
    <t>FTB YR-35</t>
  </si>
  <si>
    <t>FTS PPA 27/31</t>
  </si>
  <si>
    <t>PPA 27-31</t>
  </si>
  <si>
    <t>Y2035</t>
  </si>
  <si>
    <t>PPA27/31</t>
  </si>
  <si>
    <t>PPA26/35</t>
  </si>
  <si>
    <t>Cierres Anuales OMIE</t>
  </si>
  <si>
    <t>Q1 2027</t>
  </si>
  <si>
    <t>Elaboración: Enérgitas (SummitEnergyIberia)</t>
  </si>
  <si>
    <t>Q2 2027</t>
  </si>
  <si>
    <t>Q3 2027</t>
  </si>
  <si>
    <t>YR-26 Benchmark</t>
  </si>
  <si>
    <t>YR-25</t>
  </si>
  <si>
    <t>YR-36</t>
  </si>
  <si>
    <t>PPA 2028-2032</t>
  </si>
  <si>
    <t>PPA 2027-2036</t>
  </si>
  <si>
    <t>FTS YR-36</t>
  </si>
  <si>
    <t>FTS YR-26 Benchm.</t>
  </si>
  <si>
    <t>Q4 2027</t>
  </si>
  <si>
    <t>FTS PPA 28/32</t>
  </si>
  <si>
    <t>FTS PPA 27/36</t>
  </si>
  <si>
    <t>FTB YR-36</t>
  </si>
  <si>
    <t>Y2036</t>
  </si>
  <si>
    <t>PPA27/36</t>
  </si>
  <si>
    <t>PPA28/32</t>
  </si>
  <si>
    <t>PPA 28-32</t>
  </si>
  <si>
    <t>PPA 27-36</t>
  </si>
  <si>
    <t>Abr 2026 - Mar 2027</t>
  </si>
  <si>
    <t>*Nota: Cotización YR 2012 - YR 2025 según histórico OMIE.</t>
  </si>
  <si>
    <t>(Vi 17/04/26)</t>
  </si>
  <si>
    <t>(Lu 20/04/26)</t>
  </si>
  <si>
    <t>Q1 2028</t>
  </si>
  <si>
    <t>Cierre Anual OMIE</t>
  </si>
  <si>
    <t>Incluye Valores Propuestos Peaje&amp;Cargos &amp; Fees variables OMIE/OS/GP 1Ene'2026 e Impto.Espec.Electric.(5,1127%).</t>
  </si>
  <si>
    <t>(Vi 15/05/26)</t>
  </si>
  <si>
    <t>(Lu 18/05/26)</t>
  </si>
  <si>
    <t xml:space="preserve">                Cotización YR-2026: Spot OMIE hasta 18 May 2026 y Futuros OMIP resto año.</t>
  </si>
  <si>
    <t xml:space="preserve">                Cotización Futuros OMIP al cierre del 15 May 2026.</t>
  </si>
  <si>
    <r>
      <t xml:space="preserve">Fuente: OMIE &amp; OMIP. Elaboración: Enérgitas (SummitEnergyIberia). May 2026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Jun-Dic 2026 son Futuros.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</si>
</sst>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33333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208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3" fillId="0" borderId="32" xfId="0" applyFont="1" applyBorder="1" applyAlignment="1">
      <alignment horizontal="left" wrapText="1"/>
    </xf>
    <xf numFmtId="0" fontId="10" fillId="0" borderId="33" xfId="0" applyFont="1" applyBorder="1"/>
    <xf numFmtId="0" fontId="10" fillId="0" borderId="32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2" fontId="42" fillId="9" borderId="0" xfId="1" applyNumberFormat="1" applyFont="1" applyFill="1" applyAlignment="1">
      <alignment horizontal="left" vertical="center"/>
    </xf>
    <xf numFmtId="2" fontId="42" fillId="9" borderId="0" xfId="1" applyNumberFormat="1" applyFont="1" applyFill="1" applyAlignment="1">
      <alignment horizontal="center" vertical="center"/>
    </xf>
    <xf numFmtId="14" fontId="19" fillId="9" borderId="0" xfId="0" applyNumberFormat="1" applyFont="1" applyFill="1"/>
    <xf numFmtId="0" fontId="51" fillId="13" borderId="19" xfId="0" applyFont="1" applyFill="1" applyBorder="1" applyAlignment="1">
      <alignment horizontal="left" wrapText="1"/>
    </xf>
    <xf numFmtId="10" fontId="18" fillId="0" borderId="19" xfId="2" applyNumberFormat="1" applyFont="1" applyFill="1" applyBorder="1" applyAlignment="1">
      <alignment horizontal="center" wrapText="1"/>
    </xf>
    <xf numFmtId="0" fontId="53" fillId="0" borderId="1" xfId="0" applyFont="1" applyBorder="1" applyAlignment="1">
      <alignment horizontal="left" wrapText="1"/>
    </xf>
    <xf numFmtId="0" fontId="20" fillId="8" borderId="1" xfId="0" applyFont="1" applyFill="1" applyBorder="1" applyAlignment="1">
      <alignment horizontal="left" wrapText="1"/>
    </xf>
    <xf numFmtId="2" fontId="16" fillId="8" borderId="1" xfId="0" applyNumberFormat="1" applyFont="1" applyFill="1" applyBorder="1" applyAlignment="1">
      <alignment horizontal="center"/>
    </xf>
    <xf numFmtId="0" fontId="20" fillId="8" borderId="1" xfId="0" applyFont="1" applyFill="1" applyBorder="1"/>
    <xf numFmtId="166" fontId="16" fillId="8" borderId="1" xfId="2" applyNumberFormat="1" applyFont="1" applyFill="1" applyBorder="1" applyAlignment="1">
      <alignment horizontal="center"/>
    </xf>
    <xf numFmtId="0" fontId="20" fillId="8" borderId="1" xfId="0" quotePrefix="1" applyFont="1" applyFill="1" applyBorder="1" applyAlignment="1">
      <alignment horizontal="left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2" fontId="50" fillId="13" borderId="23" xfId="0" applyNumberFormat="1" applyFont="1" applyFill="1" applyBorder="1" applyAlignment="1">
      <alignment horizontal="center" wrapText="1"/>
    </xf>
    <xf numFmtId="2" fontId="50" fillId="13" borderId="24" xfId="0" applyNumberFormat="1" applyFont="1" applyFill="1" applyBorder="1" applyAlignment="1">
      <alignment horizontal="center" wrapText="1"/>
    </xf>
    <xf numFmtId="2" fontId="52" fillId="8" borderId="23" xfId="0" applyNumberFormat="1" applyFont="1" applyFill="1" applyBorder="1" applyAlignment="1">
      <alignment horizontal="center" wrapText="1"/>
    </xf>
    <xf numFmtId="2" fontId="52" fillId="8" borderId="24" xfId="0" applyNumberFormat="1" applyFont="1" applyFill="1" applyBorder="1" applyAlignment="1">
      <alignment horizontal="center" wrapText="1"/>
    </xf>
    <xf numFmtId="14" fontId="45" fillId="0" borderId="1" xfId="0" applyNumberFormat="1" applyFont="1" applyBorder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19" fillId="0" borderId="1" xfId="0" applyFont="1" applyBorder="1" applyAlignment="1">
      <alignment horizontal="center"/>
    </xf>
    <xf numFmtId="0" fontId="13" fillId="0" borderId="32" xfId="0" applyFont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34" fillId="0" borderId="1" xfId="0" applyFont="1" applyBorder="1" applyAlignment="1">
      <alignment horizontal="center"/>
    </xf>
    <xf numFmtId="0" fontId="13" fillId="0" borderId="29" xfId="0" applyFont="1" applyBorder="1" applyAlignment="1">
      <alignment horizontal="center" wrapText="1"/>
    </xf>
    <xf numFmtId="2" fontId="16" fillId="8" borderId="15" xfId="0" applyNumberFormat="1" applyFont="1" applyFill="1" applyBorder="1" applyAlignment="1">
      <alignment horizontal="center" wrapText="1"/>
    </xf>
    <xf numFmtId="2" fontId="16" fillId="8" borderId="11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0" borderId="0" xfId="0" applyFont="1" applyAlignment="1">
      <alignment horizontal="left" vertic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0" xfId="0" applyNumberFormat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FF00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Output1!$C$7:$C$4701</c:f>
              <c:numCache>
                <c:formatCode>0.00</c:formatCode>
                <c:ptCount val="4695"/>
                <c:pt idx="4201">
                  <c:v>39.700000000000003</c:v>
                </c:pt>
                <c:pt idx="4202">
                  <c:v>39.65</c:v>
                </c:pt>
                <c:pt idx="4203">
                  <c:v>39.6</c:v>
                </c:pt>
                <c:pt idx="4204">
                  <c:v>39.6</c:v>
                </c:pt>
                <c:pt idx="4205">
                  <c:v>39.450000000000003</c:v>
                </c:pt>
                <c:pt idx="4206">
                  <c:v>39.9</c:v>
                </c:pt>
                <c:pt idx="4207">
                  <c:v>40.049999999999997</c:v>
                </c:pt>
                <c:pt idx="4208">
                  <c:v>40.229999999999997</c:v>
                </c:pt>
                <c:pt idx="4209">
                  <c:v>40.299999999999997</c:v>
                </c:pt>
                <c:pt idx="4210">
                  <c:v>40.450000000000003</c:v>
                </c:pt>
                <c:pt idx="4211">
                  <c:v>40.15</c:v>
                </c:pt>
                <c:pt idx="4212">
                  <c:v>39.78</c:v>
                </c:pt>
                <c:pt idx="4213">
                  <c:v>39.15</c:v>
                </c:pt>
                <c:pt idx="4214">
                  <c:v>38.950000000000003</c:v>
                </c:pt>
                <c:pt idx="4215">
                  <c:v>38.78</c:v>
                </c:pt>
                <c:pt idx="4216">
                  <c:v>38.799999999999997</c:v>
                </c:pt>
                <c:pt idx="4217">
                  <c:v>38.799999999999997</c:v>
                </c:pt>
                <c:pt idx="4218">
                  <c:v>39.25</c:v>
                </c:pt>
                <c:pt idx="4219">
                  <c:v>39.6</c:v>
                </c:pt>
                <c:pt idx="4220">
                  <c:v>39.4</c:v>
                </c:pt>
                <c:pt idx="4221">
                  <c:v>39.6</c:v>
                </c:pt>
                <c:pt idx="4222">
                  <c:v>39.75</c:v>
                </c:pt>
                <c:pt idx="4223">
                  <c:v>39.65</c:v>
                </c:pt>
                <c:pt idx="4224">
                  <c:v>40</c:v>
                </c:pt>
                <c:pt idx="4225">
                  <c:v>40.299999999999997</c:v>
                </c:pt>
                <c:pt idx="4226">
                  <c:v>40.15</c:v>
                </c:pt>
                <c:pt idx="4227">
                  <c:v>40.15</c:v>
                </c:pt>
                <c:pt idx="4228">
                  <c:v>40.299999999999997</c:v>
                </c:pt>
                <c:pt idx="4229">
                  <c:v>40.200000000000003</c:v>
                </c:pt>
                <c:pt idx="4230">
                  <c:v>40.130000000000003</c:v>
                </c:pt>
                <c:pt idx="4231">
                  <c:v>39.4</c:v>
                </c:pt>
                <c:pt idx="4232">
                  <c:v>39.479999999999997</c:v>
                </c:pt>
                <c:pt idx="4233">
                  <c:v>39.549999999999997</c:v>
                </c:pt>
                <c:pt idx="4234">
                  <c:v>39.5</c:v>
                </c:pt>
                <c:pt idx="4235">
                  <c:v>39.6</c:v>
                </c:pt>
                <c:pt idx="4236">
                  <c:v>39.53</c:v>
                </c:pt>
                <c:pt idx="4237">
                  <c:v>40.049999999999997</c:v>
                </c:pt>
                <c:pt idx="4238">
                  <c:v>40.25</c:v>
                </c:pt>
                <c:pt idx="4239">
                  <c:v>40</c:v>
                </c:pt>
                <c:pt idx="4240">
                  <c:v>38.950000000000003</c:v>
                </c:pt>
                <c:pt idx="4241">
                  <c:v>38.4</c:v>
                </c:pt>
                <c:pt idx="4242">
                  <c:v>38.4</c:v>
                </c:pt>
                <c:pt idx="4243">
                  <c:v>38.6</c:v>
                </c:pt>
                <c:pt idx="4244">
                  <c:v>38.6</c:v>
                </c:pt>
                <c:pt idx="4245">
                  <c:v>38.700000000000003</c:v>
                </c:pt>
                <c:pt idx="4246">
                  <c:v>38.68</c:v>
                </c:pt>
                <c:pt idx="4247">
                  <c:v>38.43</c:v>
                </c:pt>
                <c:pt idx="4248">
                  <c:v>38.4</c:v>
                </c:pt>
                <c:pt idx="4249">
                  <c:v>38.5</c:v>
                </c:pt>
                <c:pt idx="4250">
                  <c:v>38.950000000000003</c:v>
                </c:pt>
                <c:pt idx="4251">
                  <c:v>38.880000000000003</c:v>
                </c:pt>
                <c:pt idx="4252">
                  <c:v>39.049999999999997</c:v>
                </c:pt>
                <c:pt idx="4253">
                  <c:v>39.15</c:v>
                </c:pt>
                <c:pt idx="4254">
                  <c:v>39.6</c:v>
                </c:pt>
                <c:pt idx="4255">
                  <c:v>39.549999999999997</c:v>
                </c:pt>
                <c:pt idx="4256">
                  <c:v>39.33</c:v>
                </c:pt>
                <c:pt idx="4257">
                  <c:v>39.6</c:v>
                </c:pt>
                <c:pt idx="4258">
                  <c:v>39.880000000000003</c:v>
                </c:pt>
                <c:pt idx="4259">
                  <c:v>39.5</c:v>
                </c:pt>
                <c:pt idx="4260">
                  <c:v>39</c:v>
                </c:pt>
                <c:pt idx="4261">
                  <c:v>39.299999999999997</c:v>
                </c:pt>
                <c:pt idx="4262">
                  <c:v>39.03</c:v>
                </c:pt>
                <c:pt idx="4263">
                  <c:v>39.25</c:v>
                </c:pt>
                <c:pt idx="4264">
                  <c:v>40.409999999999997</c:v>
                </c:pt>
                <c:pt idx="4265">
                  <c:v>41.15</c:v>
                </c:pt>
                <c:pt idx="4266">
                  <c:v>41.1</c:v>
                </c:pt>
                <c:pt idx="4267">
                  <c:v>41.88</c:v>
                </c:pt>
                <c:pt idx="4268">
                  <c:v>41.98</c:v>
                </c:pt>
                <c:pt idx="4269">
                  <c:v>42.51</c:v>
                </c:pt>
                <c:pt idx="4270">
                  <c:v>42.5</c:v>
                </c:pt>
                <c:pt idx="4271">
                  <c:v>42.15</c:v>
                </c:pt>
                <c:pt idx="4272">
                  <c:v>43.13</c:v>
                </c:pt>
                <c:pt idx="4273">
                  <c:v>43.05</c:v>
                </c:pt>
                <c:pt idx="4274">
                  <c:v>43.48</c:v>
                </c:pt>
                <c:pt idx="4275">
                  <c:v>43.6</c:v>
                </c:pt>
                <c:pt idx="4276">
                  <c:v>43.75</c:v>
                </c:pt>
                <c:pt idx="4277">
                  <c:v>43.75</c:v>
                </c:pt>
                <c:pt idx="4278">
                  <c:v>43.93</c:v>
                </c:pt>
                <c:pt idx="4279">
                  <c:v>43.58</c:v>
                </c:pt>
                <c:pt idx="4280">
                  <c:v>44.2</c:v>
                </c:pt>
                <c:pt idx="4281">
                  <c:v>44.25</c:v>
                </c:pt>
                <c:pt idx="4282">
                  <c:v>44.25</c:v>
                </c:pt>
                <c:pt idx="4283">
                  <c:v>44.15</c:v>
                </c:pt>
                <c:pt idx="4284">
                  <c:v>44.45</c:v>
                </c:pt>
                <c:pt idx="4285">
                  <c:v>44.4</c:v>
                </c:pt>
                <c:pt idx="4286">
                  <c:v>44.5</c:v>
                </c:pt>
                <c:pt idx="4287">
                  <c:v>44.45</c:v>
                </c:pt>
                <c:pt idx="4288">
                  <c:v>44.2</c:v>
                </c:pt>
                <c:pt idx="4289">
                  <c:v>44.33</c:v>
                </c:pt>
                <c:pt idx="4290">
                  <c:v>44.2</c:v>
                </c:pt>
                <c:pt idx="4291">
                  <c:v>44.08</c:v>
                </c:pt>
                <c:pt idx="4292">
                  <c:v>44.08</c:v>
                </c:pt>
                <c:pt idx="4293">
                  <c:v>44.25</c:v>
                </c:pt>
                <c:pt idx="4294">
                  <c:v>44.2</c:v>
                </c:pt>
                <c:pt idx="4295">
                  <c:v>44.2</c:v>
                </c:pt>
                <c:pt idx="4296">
                  <c:v>44.25</c:v>
                </c:pt>
                <c:pt idx="4297">
                  <c:v>44.3</c:v>
                </c:pt>
                <c:pt idx="4298">
                  <c:v>44.3</c:v>
                </c:pt>
                <c:pt idx="4299">
                  <c:v>44.2</c:v>
                </c:pt>
                <c:pt idx="4300">
                  <c:v>44.18</c:v>
                </c:pt>
                <c:pt idx="4301">
                  <c:v>44.02</c:v>
                </c:pt>
                <c:pt idx="4302">
                  <c:v>43.75</c:v>
                </c:pt>
                <c:pt idx="4303">
                  <c:v>43.7</c:v>
                </c:pt>
                <c:pt idx="4304">
                  <c:v>43.9</c:v>
                </c:pt>
                <c:pt idx="4305">
                  <c:v>44.18</c:v>
                </c:pt>
                <c:pt idx="4306">
                  <c:v>44.23</c:v>
                </c:pt>
                <c:pt idx="4307">
                  <c:v>44.25</c:v>
                </c:pt>
                <c:pt idx="4308">
                  <c:v>44.2</c:v>
                </c:pt>
                <c:pt idx="4309">
                  <c:v>44.05</c:v>
                </c:pt>
                <c:pt idx="4310">
                  <c:v>44.65</c:v>
                </c:pt>
                <c:pt idx="4311">
                  <c:v>44.3</c:v>
                </c:pt>
                <c:pt idx="4312">
                  <c:v>44.75</c:v>
                </c:pt>
                <c:pt idx="4313">
                  <c:v>44.45</c:v>
                </c:pt>
                <c:pt idx="4314">
                  <c:v>44.68</c:v>
                </c:pt>
                <c:pt idx="4315">
                  <c:v>44.83</c:v>
                </c:pt>
                <c:pt idx="4316">
                  <c:v>44.5</c:v>
                </c:pt>
                <c:pt idx="4317">
                  <c:v>44.6</c:v>
                </c:pt>
                <c:pt idx="4318">
                  <c:v>44.8</c:v>
                </c:pt>
                <c:pt idx="4319">
                  <c:v>44.73</c:v>
                </c:pt>
                <c:pt idx="4320">
                  <c:v>45.1</c:v>
                </c:pt>
                <c:pt idx="4321">
                  <c:v>45.38</c:v>
                </c:pt>
                <c:pt idx="4322">
                  <c:v>45.68</c:v>
                </c:pt>
                <c:pt idx="4323">
                  <c:v>45.55</c:v>
                </c:pt>
                <c:pt idx="4324">
                  <c:v>46.33</c:v>
                </c:pt>
                <c:pt idx="4325">
                  <c:v>46.58</c:v>
                </c:pt>
                <c:pt idx="4326">
                  <c:v>46.88</c:v>
                </c:pt>
                <c:pt idx="4327">
                  <c:v>47.2</c:v>
                </c:pt>
                <c:pt idx="4328">
                  <c:v>46.54</c:v>
                </c:pt>
                <c:pt idx="4329">
                  <c:v>46.15</c:v>
                </c:pt>
                <c:pt idx="4330">
                  <c:v>45.8</c:v>
                </c:pt>
                <c:pt idx="4331">
                  <c:v>45.95</c:v>
                </c:pt>
                <c:pt idx="4332">
                  <c:v>47.18</c:v>
                </c:pt>
                <c:pt idx="4333">
                  <c:v>47</c:v>
                </c:pt>
                <c:pt idx="4334">
                  <c:v>46.9</c:v>
                </c:pt>
                <c:pt idx="4335">
                  <c:v>47.8</c:v>
                </c:pt>
                <c:pt idx="4336">
                  <c:v>47.33</c:v>
                </c:pt>
                <c:pt idx="4337">
                  <c:v>48.1</c:v>
                </c:pt>
                <c:pt idx="4338">
                  <c:v>48.15</c:v>
                </c:pt>
                <c:pt idx="4339">
                  <c:v>48.15</c:v>
                </c:pt>
                <c:pt idx="4340">
                  <c:v>47.77</c:v>
                </c:pt>
                <c:pt idx="4341">
                  <c:v>47.4</c:v>
                </c:pt>
                <c:pt idx="4342">
                  <c:v>47.25</c:v>
                </c:pt>
                <c:pt idx="4343">
                  <c:v>47.2</c:v>
                </c:pt>
                <c:pt idx="4344">
                  <c:v>47.32</c:v>
                </c:pt>
                <c:pt idx="4345">
                  <c:v>47.1</c:v>
                </c:pt>
                <c:pt idx="4346">
                  <c:v>47.48</c:v>
                </c:pt>
                <c:pt idx="4347">
                  <c:v>47.23</c:v>
                </c:pt>
                <c:pt idx="4348">
                  <c:v>46.8</c:v>
                </c:pt>
                <c:pt idx="4349">
                  <c:v>46.75</c:v>
                </c:pt>
                <c:pt idx="4350">
                  <c:v>46.4</c:v>
                </c:pt>
                <c:pt idx="4351">
                  <c:v>47</c:v>
                </c:pt>
                <c:pt idx="4352">
                  <c:v>47</c:v>
                </c:pt>
                <c:pt idx="4353">
                  <c:v>46.65</c:v>
                </c:pt>
                <c:pt idx="4354">
                  <c:v>47.05</c:v>
                </c:pt>
                <c:pt idx="4355">
                  <c:v>46.75</c:v>
                </c:pt>
                <c:pt idx="4356">
                  <c:v>46.73</c:v>
                </c:pt>
                <c:pt idx="4357">
                  <c:v>46.25</c:v>
                </c:pt>
                <c:pt idx="4358">
                  <c:v>45.8</c:v>
                </c:pt>
                <c:pt idx="4359">
                  <c:v>46.75</c:v>
                </c:pt>
                <c:pt idx="4360">
                  <c:v>46.9</c:v>
                </c:pt>
                <c:pt idx="4361">
                  <c:v>46.65</c:v>
                </c:pt>
                <c:pt idx="4362">
                  <c:v>47.08</c:v>
                </c:pt>
                <c:pt idx="4363">
                  <c:v>46.85</c:v>
                </c:pt>
                <c:pt idx="4364">
                  <c:v>46.4</c:v>
                </c:pt>
                <c:pt idx="4365">
                  <c:v>46.5</c:v>
                </c:pt>
                <c:pt idx="4366">
                  <c:v>45.5</c:v>
                </c:pt>
                <c:pt idx="4367">
                  <c:v>44.65</c:v>
                </c:pt>
                <c:pt idx="4368">
                  <c:v>44.03</c:v>
                </c:pt>
                <c:pt idx="4369">
                  <c:v>43.3</c:v>
                </c:pt>
                <c:pt idx="4370">
                  <c:v>43.3</c:v>
                </c:pt>
                <c:pt idx="4371">
                  <c:v>44.05</c:v>
                </c:pt>
                <c:pt idx="4372">
                  <c:v>43.88</c:v>
                </c:pt>
                <c:pt idx="4373">
                  <c:v>44.13</c:v>
                </c:pt>
                <c:pt idx="4374">
                  <c:v>43.7</c:v>
                </c:pt>
                <c:pt idx="4375">
                  <c:v>44.3</c:v>
                </c:pt>
                <c:pt idx="4376">
                  <c:v>45.1</c:v>
                </c:pt>
                <c:pt idx="4377">
                  <c:v>44.75</c:v>
                </c:pt>
                <c:pt idx="4378">
                  <c:v>44.38</c:v>
                </c:pt>
                <c:pt idx="4379">
                  <c:v>44.35</c:v>
                </c:pt>
                <c:pt idx="4380">
                  <c:v>43.62</c:v>
                </c:pt>
                <c:pt idx="4381">
                  <c:v>43.51</c:v>
                </c:pt>
                <c:pt idx="4382">
                  <c:v>44.8</c:v>
                </c:pt>
                <c:pt idx="4383">
                  <c:v>44.1</c:v>
                </c:pt>
                <c:pt idx="4384">
                  <c:v>43.8</c:v>
                </c:pt>
                <c:pt idx="4385">
                  <c:v>42.53</c:v>
                </c:pt>
                <c:pt idx="4386">
                  <c:v>42.05</c:v>
                </c:pt>
                <c:pt idx="4387">
                  <c:v>42</c:v>
                </c:pt>
                <c:pt idx="4388">
                  <c:v>43.03</c:v>
                </c:pt>
                <c:pt idx="4389">
                  <c:v>43.4</c:v>
                </c:pt>
                <c:pt idx="4390">
                  <c:v>43.75</c:v>
                </c:pt>
                <c:pt idx="4391">
                  <c:v>44.4</c:v>
                </c:pt>
                <c:pt idx="4392">
                  <c:v>44.9</c:v>
                </c:pt>
                <c:pt idx="4393">
                  <c:v>44.2</c:v>
                </c:pt>
                <c:pt idx="4394">
                  <c:v>44.75</c:v>
                </c:pt>
                <c:pt idx="4395">
                  <c:v>43.25</c:v>
                </c:pt>
                <c:pt idx="4396">
                  <c:v>43.45</c:v>
                </c:pt>
                <c:pt idx="4397">
                  <c:v>42.8</c:v>
                </c:pt>
                <c:pt idx="4398">
                  <c:v>43.55</c:v>
                </c:pt>
                <c:pt idx="4399">
                  <c:v>42.6</c:v>
                </c:pt>
                <c:pt idx="4400">
                  <c:v>42.6</c:v>
                </c:pt>
                <c:pt idx="4401">
                  <c:v>44.5</c:v>
                </c:pt>
                <c:pt idx="4402">
                  <c:v>42.1</c:v>
                </c:pt>
                <c:pt idx="4403">
                  <c:v>40.200000000000003</c:v>
                </c:pt>
                <c:pt idx="4404">
                  <c:v>39.950000000000003</c:v>
                </c:pt>
                <c:pt idx="4405">
                  <c:v>40.17</c:v>
                </c:pt>
                <c:pt idx="4406">
                  <c:v>39</c:v>
                </c:pt>
                <c:pt idx="4407">
                  <c:v>38.33</c:v>
                </c:pt>
                <c:pt idx="4408">
                  <c:v>38.549999999999997</c:v>
                </c:pt>
                <c:pt idx="4409">
                  <c:v>39.130000000000003</c:v>
                </c:pt>
                <c:pt idx="4410">
                  <c:v>38.5</c:v>
                </c:pt>
                <c:pt idx="4411">
                  <c:v>38.75</c:v>
                </c:pt>
                <c:pt idx="4412">
                  <c:v>39.25</c:v>
                </c:pt>
                <c:pt idx="4413">
                  <c:v>41.25</c:v>
                </c:pt>
                <c:pt idx="4414">
                  <c:v>41.55</c:v>
                </c:pt>
                <c:pt idx="4415">
                  <c:v>42.25</c:v>
                </c:pt>
                <c:pt idx="4416">
                  <c:v>42.15</c:v>
                </c:pt>
                <c:pt idx="4417">
                  <c:v>43.75</c:v>
                </c:pt>
                <c:pt idx="4418">
                  <c:v>44.65</c:v>
                </c:pt>
                <c:pt idx="4419">
                  <c:v>44.75</c:v>
                </c:pt>
                <c:pt idx="4420">
                  <c:v>45.45</c:v>
                </c:pt>
                <c:pt idx="4421">
                  <c:v>46.35</c:v>
                </c:pt>
                <c:pt idx="4422">
                  <c:v>46</c:v>
                </c:pt>
                <c:pt idx="4423">
                  <c:v>44.75</c:v>
                </c:pt>
                <c:pt idx="4424">
                  <c:v>44.75</c:v>
                </c:pt>
                <c:pt idx="4425">
                  <c:v>44.75</c:v>
                </c:pt>
                <c:pt idx="4426">
                  <c:v>45.1</c:v>
                </c:pt>
                <c:pt idx="4427">
                  <c:v>46.05</c:v>
                </c:pt>
                <c:pt idx="4428">
                  <c:v>46.5</c:v>
                </c:pt>
                <c:pt idx="4429">
                  <c:v>46.5</c:v>
                </c:pt>
                <c:pt idx="4430">
                  <c:v>46.38</c:v>
                </c:pt>
                <c:pt idx="4431">
                  <c:v>46.25</c:v>
                </c:pt>
                <c:pt idx="4432">
                  <c:v>46.5</c:v>
                </c:pt>
                <c:pt idx="4433">
                  <c:v>45.75</c:v>
                </c:pt>
                <c:pt idx="4434">
                  <c:v>45.5</c:v>
                </c:pt>
                <c:pt idx="4435">
                  <c:v>45.63</c:v>
                </c:pt>
                <c:pt idx="4436">
                  <c:v>46</c:v>
                </c:pt>
                <c:pt idx="4437">
                  <c:v>45.75</c:v>
                </c:pt>
                <c:pt idx="4438">
                  <c:v>47.33</c:v>
                </c:pt>
                <c:pt idx="4439">
                  <c:v>48.2</c:v>
                </c:pt>
                <c:pt idx="4440">
                  <c:v>48.8</c:v>
                </c:pt>
                <c:pt idx="4441">
                  <c:v>48.05</c:v>
                </c:pt>
                <c:pt idx="4442">
                  <c:v>48.6</c:v>
                </c:pt>
                <c:pt idx="4443">
                  <c:v>50.1</c:v>
                </c:pt>
                <c:pt idx="4444">
                  <c:v>52.5</c:v>
                </c:pt>
                <c:pt idx="4445">
                  <c:v>53.89</c:v>
                </c:pt>
                <c:pt idx="4446">
                  <c:v>53.38</c:v>
                </c:pt>
                <c:pt idx="4447">
                  <c:v>53.25</c:v>
                </c:pt>
                <c:pt idx="4448">
                  <c:v>52.65</c:v>
                </c:pt>
                <c:pt idx="4449">
                  <c:v>52.55</c:v>
                </c:pt>
                <c:pt idx="4450">
                  <c:v>53.35</c:v>
                </c:pt>
                <c:pt idx="4451">
                  <c:v>53.13</c:v>
                </c:pt>
                <c:pt idx="4452">
                  <c:v>53.13</c:v>
                </c:pt>
                <c:pt idx="4453">
                  <c:v>53.6</c:v>
                </c:pt>
                <c:pt idx="4454">
                  <c:v>54.33</c:v>
                </c:pt>
                <c:pt idx="4455">
                  <c:v>55.43</c:v>
                </c:pt>
                <c:pt idx="4456">
                  <c:v>55.63</c:v>
                </c:pt>
                <c:pt idx="4457">
                  <c:v>55.98</c:v>
                </c:pt>
                <c:pt idx="4458">
                  <c:v>56.13</c:v>
                </c:pt>
                <c:pt idx="4459">
                  <c:v>56.65</c:v>
                </c:pt>
                <c:pt idx="4460">
                  <c:v>55.8</c:v>
                </c:pt>
                <c:pt idx="4461">
                  <c:v>56.13</c:v>
                </c:pt>
                <c:pt idx="4462">
                  <c:v>55.58</c:v>
                </c:pt>
                <c:pt idx="4463">
                  <c:v>55.33</c:v>
                </c:pt>
                <c:pt idx="4464">
                  <c:v>55.58</c:v>
                </c:pt>
                <c:pt idx="4465">
                  <c:v>55.7</c:v>
                </c:pt>
                <c:pt idx="4466">
                  <c:v>55.23</c:v>
                </c:pt>
                <c:pt idx="4467">
                  <c:v>56.35</c:v>
                </c:pt>
                <c:pt idx="4468">
                  <c:v>56.6</c:v>
                </c:pt>
                <c:pt idx="4469">
                  <c:v>55.75</c:v>
                </c:pt>
                <c:pt idx="4470">
                  <c:v>56.45</c:v>
                </c:pt>
                <c:pt idx="4471">
                  <c:v>56.6</c:v>
                </c:pt>
                <c:pt idx="4472">
                  <c:v>56.5</c:v>
                </c:pt>
                <c:pt idx="4473">
                  <c:v>56.5</c:v>
                </c:pt>
                <c:pt idx="4474">
                  <c:v>56.71</c:v>
                </c:pt>
                <c:pt idx="4475">
                  <c:v>56.05</c:v>
                </c:pt>
                <c:pt idx="4476">
                  <c:v>56</c:v>
                </c:pt>
                <c:pt idx="4477">
                  <c:v>56.15</c:v>
                </c:pt>
                <c:pt idx="4478">
                  <c:v>56.05</c:v>
                </c:pt>
                <c:pt idx="4479">
                  <c:v>56.05</c:v>
                </c:pt>
                <c:pt idx="4480">
                  <c:v>55.95</c:v>
                </c:pt>
                <c:pt idx="4481">
                  <c:v>56.9</c:v>
                </c:pt>
                <c:pt idx="4482">
                  <c:v>56.43</c:v>
                </c:pt>
                <c:pt idx="4483">
                  <c:v>56.58</c:v>
                </c:pt>
                <c:pt idx="4484">
                  <c:v>57.7</c:v>
                </c:pt>
                <c:pt idx="4485">
                  <c:v>57</c:v>
                </c:pt>
                <c:pt idx="4486">
                  <c:v>57.1</c:v>
                </c:pt>
                <c:pt idx="4487">
                  <c:v>57.1</c:v>
                </c:pt>
                <c:pt idx="4488">
                  <c:v>56.47</c:v>
                </c:pt>
                <c:pt idx="4489">
                  <c:v>55.87</c:v>
                </c:pt>
                <c:pt idx="4490">
                  <c:v>54.7</c:v>
                </c:pt>
                <c:pt idx="4491">
                  <c:v>54.22</c:v>
                </c:pt>
                <c:pt idx="4492">
                  <c:v>56.77</c:v>
                </c:pt>
                <c:pt idx="4493">
                  <c:v>58.27</c:v>
                </c:pt>
                <c:pt idx="4494">
                  <c:v>57.47</c:v>
                </c:pt>
                <c:pt idx="4495">
                  <c:v>59.55</c:v>
                </c:pt>
                <c:pt idx="4496">
                  <c:v>59.77</c:v>
                </c:pt>
                <c:pt idx="4497">
                  <c:v>58.95</c:v>
                </c:pt>
                <c:pt idx="4498">
                  <c:v>60.17</c:v>
                </c:pt>
                <c:pt idx="4499">
                  <c:v>61.37</c:v>
                </c:pt>
                <c:pt idx="4500">
                  <c:v>64.150000000000006</c:v>
                </c:pt>
                <c:pt idx="4501">
                  <c:v>63.77</c:v>
                </c:pt>
                <c:pt idx="4502">
                  <c:v>63.4</c:v>
                </c:pt>
                <c:pt idx="4503">
                  <c:v>65.17</c:v>
                </c:pt>
                <c:pt idx="4504">
                  <c:v>64.77</c:v>
                </c:pt>
                <c:pt idx="4505">
                  <c:v>66.17</c:v>
                </c:pt>
                <c:pt idx="4506">
                  <c:v>67.02</c:v>
                </c:pt>
                <c:pt idx="4507">
                  <c:v>67.27</c:v>
                </c:pt>
                <c:pt idx="4508">
                  <c:v>67.27</c:v>
                </c:pt>
                <c:pt idx="4509">
                  <c:v>67</c:v>
                </c:pt>
                <c:pt idx="4510">
                  <c:v>65.599999999999994</c:v>
                </c:pt>
                <c:pt idx="4511">
                  <c:v>66.430000000000007</c:v>
                </c:pt>
                <c:pt idx="4512">
                  <c:v>66.680000000000007</c:v>
                </c:pt>
                <c:pt idx="4513">
                  <c:v>67.36</c:v>
                </c:pt>
                <c:pt idx="4514">
                  <c:v>67.48</c:v>
                </c:pt>
                <c:pt idx="4515">
                  <c:v>66.930000000000007</c:v>
                </c:pt>
                <c:pt idx="4516">
                  <c:v>67.86</c:v>
                </c:pt>
                <c:pt idx="4517">
                  <c:v>66.63</c:v>
                </c:pt>
                <c:pt idx="4518">
                  <c:v>66.58</c:v>
                </c:pt>
                <c:pt idx="4519">
                  <c:v>65.22</c:v>
                </c:pt>
                <c:pt idx="4520">
                  <c:v>65.22</c:v>
                </c:pt>
                <c:pt idx="4521">
                  <c:v>67.900000000000006</c:v>
                </c:pt>
                <c:pt idx="4522">
                  <c:v>69.25</c:v>
                </c:pt>
                <c:pt idx="4523">
                  <c:v>69.650000000000006</c:v>
                </c:pt>
                <c:pt idx="4524">
                  <c:v>69.650000000000006</c:v>
                </c:pt>
                <c:pt idx="4525">
                  <c:v>70.7</c:v>
                </c:pt>
                <c:pt idx="4526">
                  <c:v>70.7</c:v>
                </c:pt>
                <c:pt idx="4527">
                  <c:v>70.7</c:v>
                </c:pt>
                <c:pt idx="4528">
                  <c:v>70.7</c:v>
                </c:pt>
                <c:pt idx="4529">
                  <c:v>70.75</c:v>
                </c:pt>
                <c:pt idx="4530">
                  <c:v>71.45</c:v>
                </c:pt>
                <c:pt idx="4531">
                  <c:v>72.05</c:v>
                </c:pt>
                <c:pt idx="4532">
                  <c:v>72.2</c:v>
                </c:pt>
                <c:pt idx="4533">
                  <c:v>72.099999999999994</c:v>
                </c:pt>
                <c:pt idx="4534">
                  <c:v>72.25</c:v>
                </c:pt>
                <c:pt idx="4535">
                  <c:v>72.25</c:v>
                </c:pt>
                <c:pt idx="4536">
                  <c:v>71.5</c:v>
                </c:pt>
                <c:pt idx="4537">
                  <c:v>71.5</c:v>
                </c:pt>
                <c:pt idx="4538">
                  <c:v>70</c:v>
                </c:pt>
                <c:pt idx="4539">
                  <c:v>70</c:v>
                </c:pt>
                <c:pt idx="4540">
                  <c:v>70</c:v>
                </c:pt>
                <c:pt idx="4541">
                  <c:v>70.25</c:v>
                </c:pt>
                <c:pt idx="4542">
                  <c:v>69.7</c:v>
                </c:pt>
                <c:pt idx="4543">
                  <c:v>68.25</c:v>
                </c:pt>
                <c:pt idx="4544">
                  <c:v>68.25</c:v>
                </c:pt>
                <c:pt idx="4545">
                  <c:v>68.25</c:v>
                </c:pt>
                <c:pt idx="4546">
                  <c:v>68.25</c:v>
                </c:pt>
                <c:pt idx="4547">
                  <c:v>68.25</c:v>
                </c:pt>
                <c:pt idx="4548">
                  <c:v>69.75</c:v>
                </c:pt>
                <c:pt idx="4549">
                  <c:v>69.75</c:v>
                </c:pt>
                <c:pt idx="4550">
                  <c:v>68.8</c:v>
                </c:pt>
                <c:pt idx="4551">
                  <c:v>69.75</c:v>
                </c:pt>
                <c:pt idx="4552">
                  <c:v>69.900000000000006</c:v>
                </c:pt>
                <c:pt idx="4553">
                  <c:v>69.900000000000006</c:v>
                </c:pt>
                <c:pt idx="4554">
                  <c:v>69.900000000000006</c:v>
                </c:pt>
                <c:pt idx="4555">
                  <c:v>68.75</c:v>
                </c:pt>
                <c:pt idx="4556">
                  <c:v>68.63</c:v>
                </c:pt>
                <c:pt idx="4557">
                  <c:v>71.5</c:v>
                </c:pt>
                <c:pt idx="4558">
                  <c:v>71.75</c:v>
                </c:pt>
                <c:pt idx="4559">
                  <c:v>73.25</c:v>
                </c:pt>
                <c:pt idx="4560">
                  <c:v>74.25</c:v>
                </c:pt>
                <c:pt idx="4561">
                  <c:v>75</c:v>
                </c:pt>
                <c:pt idx="4562">
                  <c:v>76</c:v>
                </c:pt>
                <c:pt idx="4563">
                  <c:v>74.5</c:v>
                </c:pt>
                <c:pt idx="4564">
                  <c:v>74.569999999999993</c:v>
                </c:pt>
                <c:pt idx="4565">
                  <c:v>72.95</c:v>
                </c:pt>
                <c:pt idx="4566">
                  <c:v>73.91</c:v>
                </c:pt>
                <c:pt idx="4567">
                  <c:v>74.5</c:v>
                </c:pt>
                <c:pt idx="4568">
                  <c:v>75.099999999999994</c:v>
                </c:pt>
                <c:pt idx="4569">
                  <c:v>74.38</c:v>
                </c:pt>
                <c:pt idx="4570">
                  <c:v>74.38</c:v>
                </c:pt>
                <c:pt idx="4571">
                  <c:v>73.58</c:v>
                </c:pt>
                <c:pt idx="4572">
                  <c:v>74.7</c:v>
                </c:pt>
                <c:pt idx="4573">
                  <c:v>73.73</c:v>
                </c:pt>
                <c:pt idx="4574">
                  <c:v>73</c:v>
                </c:pt>
                <c:pt idx="4575">
                  <c:v>70.900000000000006</c:v>
                </c:pt>
                <c:pt idx="4576">
                  <c:v>70.25</c:v>
                </c:pt>
                <c:pt idx="4577">
                  <c:v>69.5</c:v>
                </c:pt>
                <c:pt idx="4578">
                  <c:v>69.5</c:v>
                </c:pt>
                <c:pt idx="4579">
                  <c:v>69.319999999999993</c:v>
                </c:pt>
                <c:pt idx="4580">
                  <c:v>69.319999999999993</c:v>
                </c:pt>
                <c:pt idx="4581">
                  <c:v>68.75</c:v>
                </c:pt>
                <c:pt idx="4582">
                  <c:v>68</c:v>
                </c:pt>
                <c:pt idx="4583">
                  <c:v>68</c:v>
                </c:pt>
                <c:pt idx="4584">
                  <c:v>67.930000000000007</c:v>
                </c:pt>
                <c:pt idx="4585">
                  <c:v>67.930000000000007</c:v>
                </c:pt>
                <c:pt idx="4586">
                  <c:v>67.73</c:v>
                </c:pt>
                <c:pt idx="4587">
                  <c:v>67.25</c:v>
                </c:pt>
                <c:pt idx="4588">
                  <c:v>67.25</c:v>
                </c:pt>
                <c:pt idx="4589">
                  <c:v>66.25</c:v>
                </c:pt>
                <c:pt idx="4590">
                  <c:v>64.900000000000006</c:v>
                </c:pt>
                <c:pt idx="4591">
                  <c:v>65.7</c:v>
                </c:pt>
                <c:pt idx="4592">
                  <c:v>66.3</c:v>
                </c:pt>
                <c:pt idx="4593">
                  <c:v>66.680000000000007</c:v>
                </c:pt>
                <c:pt idx="4594">
                  <c:v>67.25</c:v>
                </c:pt>
                <c:pt idx="4595">
                  <c:v>67.33</c:v>
                </c:pt>
                <c:pt idx="4596">
                  <c:v>66.95</c:v>
                </c:pt>
                <c:pt idx="4597">
                  <c:v>68</c:v>
                </c:pt>
                <c:pt idx="4598">
                  <c:v>68.349999999999994</c:v>
                </c:pt>
                <c:pt idx="4599">
                  <c:v>68.349999999999994</c:v>
                </c:pt>
                <c:pt idx="4600">
                  <c:v>68.349999999999994</c:v>
                </c:pt>
                <c:pt idx="4601">
                  <c:v>67.55</c:v>
                </c:pt>
                <c:pt idx="4602">
                  <c:v>66.25</c:v>
                </c:pt>
                <c:pt idx="4603">
                  <c:v>66.25</c:v>
                </c:pt>
                <c:pt idx="4604">
                  <c:v>66.25</c:v>
                </c:pt>
                <c:pt idx="4605">
                  <c:v>66.25</c:v>
                </c:pt>
                <c:pt idx="4606">
                  <c:v>66.25</c:v>
                </c:pt>
                <c:pt idx="4607">
                  <c:v>64.5</c:v>
                </c:pt>
                <c:pt idx="4608">
                  <c:v>63.58</c:v>
                </c:pt>
                <c:pt idx="4609">
                  <c:v>60.93</c:v>
                </c:pt>
                <c:pt idx="4610">
                  <c:v>60.58</c:v>
                </c:pt>
                <c:pt idx="4611">
                  <c:v>60.58</c:v>
                </c:pt>
                <c:pt idx="4612">
                  <c:v>59.8</c:v>
                </c:pt>
                <c:pt idx="4613">
                  <c:v>59.63</c:v>
                </c:pt>
                <c:pt idx="4614">
                  <c:v>59.63</c:v>
                </c:pt>
                <c:pt idx="4615">
                  <c:v>59.85</c:v>
                </c:pt>
                <c:pt idx="4616">
                  <c:v>59.85</c:v>
                </c:pt>
                <c:pt idx="4617">
                  <c:v>59.5</c:v>
                </c:pt>
                <c:pt idx="4618">
                  <c:v>59.93</c:v>
                </c:pt>
                <c:pt idx="4619">
                  <c:v>59.93</c:v>
                </c:pt>
                <c:pt idx="4620">
                  <c:v>59.83</c:v>
                </c:pt>
                <c:pt idx="4621">
                  <c:v>59.42</c:v>
                </c:pt>
                <c:pt idx="4622">
                  <c:v>59.5</c:v>
                </c:pt>
                <c:pt idx="4623">
                  <c:v>59.2</c:v>
                </c:pt>
                <c:pt idx="4624">
                  <c:v>59.2</c:v>
                </c:pt>
                <c:pt idx="4625">
                  <c:v>58.78</c:v>
                </c:pt>
                <c:pt idx="4626">
                  <c:v>58.5</c:v>
                </c:pt>
                <c:pt idx="4627">
                  <c:v>58.5</c:v>
                </c:pt>
                <c:pt idx="4628">
                  <c:v>58.5</c:v>
                </c:pt>
                <c:pt idx="4629">
                  <c:v>58.5</c:v>
                </c:pt>
                <c:pt idx="4630">
                  <c:v>58.4</c:v>
                </c:pt>
                <c:pt idx="4631">
                  <c:v>58.4</c:v>
                </c:pt>
                <c:pt idx="4632">
                  <c:v>58.4</c:v>
                </c:pt>
                <c:pt idx="4633">
                  <c:v>58</c:v>
                </c:pt>
                <c:pt idx="4634">
                  <c:v>58</c:v>
                </c:pt>
                <c:pt idx="4635">
                  <c:v>58</c:v>
                </c:pt>
                <c:pt idx="4636">
                  <c:v>58</c:v>
                </c:pt>
                <c:pt idx="4637">
                  <c:v>58</c:v>
                </c:pt>
                <c:pt idx="4638">
                  <c:v>58</c:v>
                </c:pt>
                <c:pt idx="4639">
                  <c:v>58</c:v>
                </c:pt>
                <c:pt idx="4640">
                  <c:v>58</c:v>
                </c:pt>
                <c:pt idx="4641">
                  <c:v>58.08</c:v>
                </c:pt>
                <c:pt idx="4642">
                  <c:v>58.08</c:v>
                </c:pt>
                <c:pt idx="4643">
                  <c:v>58.08</c:v>
                </c:pt>
                <c:pt idx="4644">
                  <c:v>58.08</c:v>
                </c:pt>
                <c:pt idx="4645">
                  <c:v>57.75</c:v>
                </c:pt>
                <c:pt idx="4646">
                  <c:v>57.72</c:v>
                </c:pt>
                <c:pt idx="4647">
                  <c:v>57.72</c:v>
                </c:pt>
                <c:pt idx="4648">
                  <c:v>57.8</c:v>
                </c:pt>
                <c:pt idx="4649">
                  <c:v>57.8</c:v>
                </c:pt>
                <c:pt idx="4650">
                  <c:v>57.8</c:v>
                </c:pt>
                <c:pt idx="4651">
                  <c:v>57.95</c:v>
                </c:pt>
                <c:pt idx="4652">
                  <c:v>57.95</c:v>
                </c:pt>
                <c:pt idx="4653">
                  <c:v>57.95</c:v>
                </c:pt>
                <c:pt idx="4654">
                  <c:v>57.95</c:v>
                </c:pt>
                <c:pt idx="4655">
                  <c:v>58.18</c:v>
                </c:pt>
                <c:pt idx="4656">
                  <c:v>57.75</c:v>
                </c:pt>
                <c:pt idx="4657">
                  <c:v>57.98</c:v>
                </c:pt>
                <c:pt idx="4658">
                  <c:v>57.35</c:v>
                </c:pt>
                <c:pt idx="4659">
                  <c:v>57.45</c:v>
                </c:pt>
                <c:pt idx="4660">
                  <c:v>57.25</c:v>
                </c:pt>
                <c:pt idx="4661">
                  <c:v>57.25</c:v>
                </c:pt>
                <c:pt idx="4662">
                  <c:v>56.75</c:v>
                </c:pt>
                <c:pt idx="4663">
                  <c:v>56.4</c:v>
                </c:pt>
                <c:pt idx="4664">
                  <c:v>55.7</c:v>
                </c:pt>
                <c:pt idx="4665">
                  <c:v>55.68</c:v>
                </c:pt>
                <c:pt idx="4666">
                  <c:v>55.75</c:v>
                </c:pt>
                <c:pt idx="4667">
                  <c:v>55.75</c:v>
                </c:pt>
                <c:pt idx="4668">
                  <c:v>55.75</c:v>
                </c:pt>
                <c:pt idx="4669">
                  <c:v>55.5</c:v>
                </c:pt>
                <c:pt idx="4670">
                  <c:v>55.5</c:v>
                </c:pt>
                <c:pt idx="4671">
                  <c:v>55.5</c:v>
                </c:pt>
                <c:pt idx="4672">
                  <c:v>55.5</c:v>
                </c:pt>
                <c:pt idx="4673">
                  <c:v>55.5</c:v>
                </c:pt>
                <c:pt idx="4674">
                  <c:v>55.5</c:v>
                </c:pt>
                <c:pt idx="4675">
                  <c:v>55.5</c:v>
                </c:pt>
                <c:pt idx="4676">
                  <c:v>55.5</c:v>
                </c:pt>
                <c:pt idx="4677">
                  <c:v>55.5</c:v>
                </c:pt>
                <c:pt idx="4678">
                  <c:v>55.5</c:v>
                </c:pt>
                <c:pt idx="4679">
                  <c:v>55.5</c:v>
                </c:pt>
                <c:pt idx="4680">
                  <c:v>55.5</c:v>
                </c:pt>
                <c:pt idx="4681">
                  <c:v>55.5</c:v>
                </c:pt>
                <c:pt idx="4682">
                  <c:v>55.5</c:v>
                </c:pt>
                <c:pt idx="4683">
                  <c:v>55.5</c:v>
                </c:pt>
                <c:pt idx="4684">
                  <c:v>55.5</c:v>
                </c:pt>
                <c:pt idx="4685">
                  <c:v>55.5</c:v>
                </c:pt>
                <c:pt idx="4686">
                  <c:v>55.5</c:v>
                </c:pt>
                <c:pt idx="4687">
                  <c:v>55.5</c:v>
                </c:pt>
                <c:pt idx="4688">
                  <c:v>55.5</c:v>
                </c:pt>
                <c:pt idx="4689">
                  <c:v>55.5</c:v>
                </c:pt>
                <c:pt idx="4690">
                  <c:v>55.5</c:v>
                </c:pt>
                <c:pt idx="4691">
                  <c:v>55.5</c:v>
                </c:pt>
                <c:pt idx="4692">
                  <c:v>53.85</c:v>
                </c:pt>
                <c:pt idx="4693">
                  <c:v>53.85</c:v>
                </c:pt>
                <c:pt idx="469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Output1!$D$7:$D$4701</c:f>
              <c:numCache>
                <c:formatCode>0.00</c:formatCode>
                <c:ptCount val="4695"/>
                <c:pt idx="3951">
                  <c:v>47.1</c:v>
                </c:pt>
                <c:pt idx="3952">
                  <c:v>47</c:v>
                </c:pt>
                <c:pt idx="3953">
                  <c:v>47.3</c:v>
                </c:pt>
                <c:pt idx="3954">
                  <c:v>47.05</c:v>
                </c:pt>
                <c:pt idx="3955">
                  <c:v>47.75</c:v>
                </c:pt>
                <c:pt idx="3956">
                  <c:v>47.75</c:v>
                </c:pt>
                <c:pt idx="3957">
                  <c:v>47.08</c:v>
                </c:pt>
                <c:pt idx="3958">
                  <c:v>47.1</c:v>
                </c:pt>
                <c:pt idx="3959">
                  <c:v>47.63</c:v>
                </c:pt>
                <c:pt idx="3960">
                  <c:v>48.38</c:v>
                </c:pt>
                <c:pt idx="3961">
                  <c:v>49.25</c:v>
                </c:pt>
                <c:pt idx="3962">
                  <c:v>49.55</c:v>
                </c:pt>
                <c:pt idx="3963">
                  <c:v>48.9</c:v>
                </c:pt>
                <c:pt idx="3964">
                  <c:v>47.76</c:v>
                </c:pt>
                <c:pt idx="3965">
                  <c:v>47</c:v>
                </c:pt>
                <c:pt idx="3966">
                  <c:v>47.08</c:v>
                </c:pt>
                <c:pt idx="3967">
                  <c:v>46.8</c:v>
                </c:pt>
                <c:pt idx="3968">
                  <c:v>47</c:v>
                </c:pt>
                <c:pt idx="3969">
                  <c:v>45.6</c:v>
                </c:pt>
                <c:pt idx="3970">
                  <c:v>45.63</c:v>
                </c:pt>
                <c:pt idx="3971">
                  <c:v>45.45</c:v>
                </c:pt>
                <c:pt idx="3972">
                  <c:v>45</c:v>
                </c:pt>
                <c:pt idx="3973">
                  <c:v>45.45</c:v>
                </c:pt>
                <c:pt idx="3974">
                  <c:v>45.25</c:v>
                </c:pt>
                <c:pt idx="3975">
                  <c:v>45.4</c:v>
                </c:pt>
                <c:pt idx="3976">
                  <c:v>45.28</c:v>
                </c:pt>
                <c:pt idx="3977">
                  <c:v>45.33</c:v>
                </c:pt>
                <c:pt idx="3978">
                  <c:v>45.53</c:v>
                </c:pt>
                <c:pt idx="3979">
                  <c:v>45.5</c:v>
                </c:pt>
                <c:pt idx="3980">
                  <c:v>45.5</c:v>
                </c:pt>
                <c:pt idx="3981">
                  <c:v>45.5</c:v>
                </c:pt>
                <c:pt idx="3982">
                  <c:v>45.03</c:v>
                </c:pt>
                <c:pt idx="3983">
                  <c:v>44.35</c:v>
                </c:pt>
                <c:pt idx="3984">
                  <c:v>44.59</c:v>
                </c:pt>
                <c:pt idx="3985">
                  <c:v>44.8</c:v>
                </c:pt>
                <c:pt idx="3986">
                  <c:v>45.13</c:v>
                </c:pt>
                <c:pt idx="3987">
                  <c:v>45.15</c:v>
                </c:pt>
                <c:pt idx="3988">
                  <c:v>45.15</c:v>
                </c:pt>
                <c:pt idx="3989">
                  <c:v>45.25</c:v>
                </c:pt>
                <c:pt idx="3990">
                  <c:v>45.28</c:v>
                </c:pt>
                <c:pt idx="3991">
                  <c:v>45.35</c:v>
                </c:pt>
                <c:pt idx="3992">
                  <c:v>45.4</c:v>
                </c:pt>
                <c:pt idx="3993">
                  <c:v>45.43</c:v>
                </c:pt>
                <c:pt idx="3994">
                  <c:v>45.4</c:v>
                </c:pt>
                <c:pt idx="3995">
                  <c:v>45.4</c:v>
                </c:pt>
                <c:pt idx="3996">
                  <c:v>45.5</c:v>
                </c:pt>
                <c:pt idx="3997">
                  <c:v>45.45</c:v>
                </c:pt>
                <c:pt idx="3998">
                  <c:v>45.4</c:v>
                </c:pt>
                <c:pt idx="3999">
                  <c:v>45.45</c:v>
                </c:pt>
                <c:pt idx="4000">
                  <c:v>45.55</c:v>
                </c:pt>
                <c:pt idx="4001">
                  <c:v>45.63</c:v>
                </c:pt>
                <c:pt idx="4002">
                  <c:v>45.51</c:v>
                </c:pt>
                <c:pt idx="4003">
                  <c:v>45.6</c:v>
                </c:pt>
                <c:pt idx="4004">
                  <c:v>45.63</c:v>
                </c:pt>
                <c:pt idx="4005">
                  <c:v>45.7</c:v>
                </c:pt>
                <c:pt idx="4006">
                  <c:v>45.65</c:v>
                </c:pt>
                <c:pt idx="4007">
                  <c:v>45.66</c:v>
                </c:pt>
                <c:pt idx="4008">
                  <c:v>45.65</c:v>
                </c:pt>
                <c:pt idx="4009">
                  <c:v>45.65</c:v>
                </c:pt>
                <c:pt idx="4010">
                  <c:v>45.58</c:v>
                </c:pt>
                <c:pt idx="4011">
                  <c:v>45.65</c:v>
                </c:pt>
                <c:pt idx="4012">
                  <c:v>45.7</c:v>
                </c:pt>
                <c:pt idx="4013">
                  <c:v>45.45</c:v>
                </c:pt>
                <c:pt idx="4014">
                  <c:v>45.5</c:v>
                </c:pt>
                <c:pt idx="4015">
                  <c:v>45.5</c:v>
                </c:pt>
                <c:pt idx="4016">
                  <c:v>45.38</c:v>
                </c:pt>
                <c:pt idx="4017">
                  <c:v>45.25</c:v>
                </c:pt>
                <c:pt idx="4018">
                  <c:v>45.25</c:v>
                </c:pt>
                <c:pt idx="4019">
                  <c:v>45.25</c:v>
                </c:pt>
                <c:pt idx="4020">
                  <c:v>45.25</c:v>
                </c:pt>
                <c:pt idx="4021">
                  <c:v>45.4</c:v>
                </c:pt>
                <c:pt idx="4022">
                  <c:v>45.25</c:v>
                </c:pt>
                <c:pt idx="4023">
                  <c:v>45.5</c:v>
                </c:pt>
                <c:pt idx="4024">
                  <c:v>45.55</c:v>
                </c:pt>
                <c:pt idx="4025">
                  <c:v>45.55</c:v>
                </c:pt>
                <c:pt idx="4026">
                  <c:v>45.35</c:v>
                </c:pt>
                <c:pt idx="4027">
                  <c:v>45.65</c:v>
                </c:pt>
                <c:pt idx="4028">
                  <c:v>45.6</c:v>
                </c:pt>
                <c:pt idx="4029">
                  <c:v>45.63</c:v>
                </c:pt>
                <c:pt idx="4030">
                  <c:v>45.63</c:v>
                </c:pt>
                <c:pt idx="4031">
                  <c:v>45.8</c:v>
                </c:pt>
                <c:pt idx="4032">
                  <c:v>45.4</c:v>
                </c:pt>
                <c:pt idx="4033">
                  <c:v>45.4</c:v>
                </c:pt>
                <c:pt idx="4034">
                  <c:v>45.4</c:v>
                </c:pt>
                <c:pt idx="4035">
                  <c:v>45.35</c:v>
                </c:pt>
                <c:pt idx="4036">
                  <c:v>45.5</c:v>
                </c:pt>
                <c:pt idx="4037">
                  <c:v>45.15</c:v>
                </c:pt>
                <c:pt idx="4038">
                  <c:v>45.05</c:v>
                </c:pt>
                <c:pt idx="4039">
                  <c:v>44.98</c:v>
                </c:pt>
                <c:pt idx="4040">
                  <c:v>45</c:v>
                </c:pt>
                <c:pt idx="4041">
                  <c:v>45.05</c:v>
                </c:pt>
                <c:pt idx="4042">
                  <c:v>44.88</c:v>
                </c:pt>
                <c:pt idx="4043">
                  <c:v>44.88</c:v>
                </c:pt>
                <c:pt idx="4044">
                  <c:v>44.9</c:v>
                </c:pt>
                <c:pt idx="4045">
                  <c:v>45.05</c:v>
                </c:pt>
                <c:pt idx="4046">
                  <c:v>45</c:v>
                </c:pt>
                <c:pt idx="4047">
                  <c:v>45.13</c:v>
                </c:pt>
                <c:pt idx="4048">
                  <c:v>45.13</c:v>
                </c:pt>
                <c:pt idx="4049">
                  <c:v>45.13</c:v>
                </c:pt>
                <c:pt idx="4050">
                  <c:v>45.05</c:v>
                </c:pt>
                <c:pt idx="4051">
                  <c:v>45.15</c:v>
                </c:pt>
                <c:pt idx="4052">
                  <c:v>45.05</c:v>
                </c:pt>
                <c:pt idx="4053">
                  <c:v>45</c:v>
                </c:pt>
                <c:pt idx="4054">
                  <c:v>44.75</c:v>
                </c:pt>
                <c:pt idx="4055">
                  <c:v>45</c:v>
                </c:pt>
                <c:pt idx="4056">
                  <c:v>45.15</c:v>
                </c:pt>
                <c:pt idx="4057">
                  <c:v>45.5</c:v>
                </c:pt>
                <c:pt idx="4058">
                  <c:v>45.5</c:v>
                </c:pt>
                <c:pt idx="4059">
                  <c:v>45.25</c:v>
                </c:pt>
                <c:pt idx="4060">
                  <c:v>45.4</c:v>
                </c:pt>
                <c:pt idx="4061">
                  <c:v>46.05</c:v>
                </c:pt>
                <c:pt idx="4062">
                  <c:v>46.38</c:v>
                </c:pt>
                <c:pt idx="4063">
                  <c:v>46.05</c:v>
                </c:pt>
                <c:pt idx="4064">
                  <c:v>46.22</c:v>
                </c:pt>
                <c:pt idx="4065">
                  <c:v>45.85</c:v>
                </c:pt>
                <c:pt idx="4066">
                  <c:v>45.5</c:v>
                </c:pt>
                <c:pt idx="4067">
                  <c:v>45.9</c:v>
                </c:pt>
                <c:pt idx="4068">
                  <c:v>45.75</c:v>
                </c:pt>
                <c:pt idx="4069">
                  <c:v>45.25</c:v>
                </c:pt>
                <c:pt idx="4070">
                  <c:v>45.55</c:v>
                </c:pt>
                <c:pt idx="4071">
                  <c:v>45.85</c:v>
                </c:pt>
                <c:pt idx="4072">
                  <c:v>46</c:v>
                </c:pt>
                <c:pt idx="4073">
                  <c:v>46</c:v>
                </c:pt>
                <c:pt idx="4074">
                  <c:v>46.1</c:v>
                </c:pt>
                <c:pt idx="4075">
                  <c:v>45.95</c:v>
                </c:pt>
                <c:pt idx="4076">
                  <c:v>45.4</c:v>
                </c:pt>
                <c:pt idx="4077">
                  <c:v>45.47</c:v>
                </c:pt>
                <c:pt idx="4078">
                  <c:v>46.15</c:v>
                </c:pt>
                <c:pt idx="4079">
                  <c:v>45.58</c:v>
                </c:pt>
                <c:pt idx="4080">
                  <c:v>45.35</c:v>
                </c:pt>
                <c:pt idx="4081">
                  <c:v>45.77</c:v>
                </c:pt>
                <c:pt idx="4082">
                  <c:v>45.88</c:v>
                </c:pt>
                <c:pt idx="4083">
                  <c:v>46.15</c:v>
                </c:pt>
                <c:pt idx="4084">
                  <c:v>46</c:v>
                </c:pt>
                <c:pt idx="4085">
                  <c:v>46.28</c:v>
                </c:pt>
                <c:pt idx="4086">
                  <c:v>45.75</c:v>
                </c:pt>
                <c:pt idx="4087">
                  <c:v>46.47</c:v>
                </c:pt>
                <c:pt idx="4088">
                  <c:v>46.58</c:v>
                </c:pt>
                <c:pt idx="4089">
                  <c:v>46.83</c:v>
                </c:pt>
                <c:pt idx="4090">
                  <c:v>46.63</c:v>
                </c:pt>
                <c:pt idx="4091">
                  <c:v>46.75</c:v>
                </c:pt>
                <c:pt idx="4092">
                  <c:v>46.4</c:v>
                </c:pt>
                <c:pt idx="4093">
                  <c:v>46.48</c:v>
                </c:pt>
                <c:pt idx="4094">
                  <c:v>45.83</c:v>
                </c:pt>
                <c:pt idx="4095">
                  <c:v>45.25</c:v>
                </c:pt>
                <c:pt idx="4096">
                  <c:v>45.68</c:v>
                </c:pt>
                <c:pt idx="4097">
                  <c:v>45.25</c:v>
                </c:pt>
                <c:pt idx="4098">
                  <c:v>44.72</c:v>
                </c:pt>
                <c:pt idx="4099">
                  <c:v>44.25</c:v>
                </c:pt>
                <c:pt idx="4100">
                  <c:v>43.86</c:v>
                </c:pt>
                <c:pt idx="4101">
                  <c:v>44</c:v>
                </c:pt>
                <c:pt idx="4102">
                  <c:v>43.05</c:v>
                </c:pt>
                <c:pt idx="4103">
                  <c:v>43.15</c:v>
                </c:pt>
                <c:pt idx="4104">
                  <c:v>44</c:v>
                </c:pt>
                <c:pt idx="4105">
                  <c:v>44</c:v>
                </c:pt>
                <c:pt idx="4106">
                  <c:v>43.83</c:v>
                </c:pt>
                <c:pt idx="4107">
                  <c:v>43.8</c:v>
                </c:pt>
                <c:pt idx="4108">
                  <c:v>43.8</c:v>
                </c:pt>
                <c:pt idx="4109">
                  <c:v>44</c:v>
                </c:pt>
                <c:pt idx="4110">
                  <c:v>44.07</c:v>
                </c:pt>
                <c:pt idx="4111">
                  <c:v>44.85</c:v>
                </c:pt>
                <c:pt idx="4112">
                  <c:v>45.5</c:v>
                </c:pt>
                <c:pt idx="4113">
                  <c:v>46.25</c:v>
                </c:pt>
                <c:pt idx="4114">
                  <c:v>45.13</c:v>
                </c:pt>
                <c:pt idx="4115">
                  <c:v>45.1</c:v>
                </c:pt>
                <c:pt idx="4116">
                  <c:v>45</c:v>
                </c:pt>
                <c:pt idx="4117">
                  <c:v>43.6</c:v>
                </c:pt>
                <c:pt idx="4118">
                  <c:v>44</c:v>
                </c:pt>
                <c:pt idx="4119">
                  <c:v>44.25</c:v>
                </c:pt>
                <c:pt idx="4120">
                  <c:v>44.9</c:v>
                </c:pt>
                <c:pt idx="4121">
                  <c:v>44.9</c:v>
                </c:pt>
                <c:pt idx="4122">
                  <c:v>43.8</c:v>
                </c:pt>
                <c:pt idx="4123">
                  <c:v>43</c:v>
                </c:pt>
                <c:pt idx="4124">
                  <c:v>43.8</c:v>
                </c:pt>
                <c:pt idx="4125">
                  <c:v>43.15</c:v>
                </c:pt>
                <c:pt idx="4126">
                  <c:v>42.18</c:v>
                </c:pt>
                <c:pt idx="4127">
                  <c:v>43</c:v>
                </c:pt>
                <c:pt idx="4128">
                  <c:v>42.1</c:v>
                </c:pt>
                <c:pt idx="4129">
                  <c:v>41.6</c:v>
                </c:pt>
                <c:pt idx="4130">
                  <c:v>40.299999999999997</c:v>
                </c:pt>
                <c:pt idx="4131">
                  <c:v>40.1</c:v>
                </c:pt>
                <c:pt idx="4132">
                  <c:v>40.380000000000003</c:v>
                </c:pt>
                <c:pt idx="4133">
                  <c:v>40.450000000000003</c:v>
                </c:pt>
                <c:pt idx="4134">
                  <c:v>41</c:v>
                </c:pt>
                <c:pt idx="4135">
                  <c:v>40.450000000000003</c:v>
                </c:pt>
                <c:pt idx="4136">
                  <c:v>40</c:v>
                </c:pt>
                <c:pt idx="4137">
                  <c:v>39.450000000000003</c:v>
                </c:pt>
                <c:pt idx="4138">
                  <c:v>39.299999999999997</c:v>
                </c:pt>
                <c:pt idx="4139">
                  <c:v>39.65</c:v>
                </c:pt>
                <c:pt idx="4140">
                  <c:v>39.15</c:v>
                </c:pt>
                <c:pt idx="4141">
                  <c:v>39.25</c:v>
                </c:pt>
                <c:pt idx="4142">
                  <c:v>39.950000000000003</c:v>
                </c:pt>
                <c:pt idx="4143">
                  <c:v>40.380000000000003</c:v>
                </c:pt>
                <c:pt idx="4144">
                  <c:v>39.15</c:v>
                </c:pt>
                <c:pt idx="4145">
                  <c:v>39.15</c:v>
                </c:pt>
                <c:pt idx="4146">
                  <c:v>39.35</c:v>
                </c:pt>
                <c:pt idx="4147">
                  <c:v>39.799999999999997</c:v>
                </c:pt>
                <c:pt idx="4148">
                  <c:v>39.53</c:v>
                </c:pt>
                <c:pt idx="4149">
                  <c:v>39.15</c:v>
                </c:pt>
                <c:pt idx="4150">
                  <c:v>39.6</c:v>
                </c:pt>
                <c:pt idx="4151">
                  <c:v>39.5</c:v>
                </c:pt>
                <c:pt idx="4152">
                  <c:v>38.65</c:v>
                </c:pt>
                <c:pt idx="4153">
                  <c:v>38.5</c:v>
                </c:pt>
                <c:pt idx="4154">
                  <c:v>39.5</c:v>
                </c:pt>
                <c:pt idx="4155">
                  <c:v>39.5</c:v>
                </c:pt>
                <c:pt idx="4156">
                  <c:v>39.950000000000003</c:v>
                </c:pt>
                <c:pt idx="4157">
                  <c:v>39.93</c:v>
                </c:pt>
                <c:pt idx="4158">
                  <c:v>39.85</c:v>
                </c:pt>
                <c:pt idx="4159">
                  <c:v>39.85</c:v>
                </c:pt>
                <c:pt idx="4160">
                  <c:v>39.96</c:v>
                </c:pt>
                <c:pt idx="4161">
                  <c:v>40.07</c:v>
                </c:pt>
                <c:pt idx="4162">
                  <c:v>40.03</c:v>
                </c:pt>
                <c:pt idx="4163">
                  <c:v>40</c:v>
                </c:pt>
                <c:pt idx="4164">
                  <c:v>40.5</c:v>
                </c:pt>
                <c:pt idx="4165">
                  <c:v>40.6</c:v>
                </c:pt>
                <c:pt idx="4166">
                  <c:v>40.6</c:v>
                </c:pt>
                <c:pt idx="4167">
                  <c:v>40.799999999999997</c:v>
                </c:pt>
                <c:pt idx="4168">
                  <c:v>40.65</c:v>
                </c:pt>
                <c:pt idx="4169">
                  <c:v>40.950000000000003</c:v>
                </c:pt>
                <c:pt idx="4170">
                  <c:v>40.9</c:v>
                </c:pt>
                <c:pt idx="4171">
                  <c:v>40.6</c:v>
                </c:pt>
                <c:pt idx="4172">
                  <c:v>40.75</c:v>
                </c:pt>
                <c:pt idx="4173">
                  <c:v>40.549999999999997</c:v>
                </c:pt>
                <c:pt idx="4174">
                  <c:v>40.78</c:v>
                </c:pt>
                <c:pt idx="4175">
                  <c:v>40.97</c:v>
                </c:pt>
                <c:pt idx="4176">
                  <c:v>41.5</c:v>
                </c:pt>
                <c:pt idx="4177">
                  <c:v>41.5</c:v>
                </c:pt>
                <c:pt idx="4178">
                  <c:v>42.2</c:v>
                </c:pt>
                <c:pt idx="4179">
                  <c:v>42.1</c:v>
                </c:pt>
                <c:pt idx="4180">
                  <c:v>42.33</c:v>
                </c:pt>
                <c:pt idx="4181">
                  <c:v>42.5</c:v>
                </c:pt>
                <c:pt idx="4182">
                  <c:v>42</c:v>
                </c:pt>
                <c:pt idx="4183">
                  <c:v>41.9</c:v>
                </c:pt>
                <c:pt idx="4184">
                  <c:v>41.85</c:v>
                </c:pt>
                <c:pt idx="4185">
                  <c:v>42.5</c:v>
                </c:pt>
                <c:pt idx="4186">
                  <c:v>42.13</c:v>
                </c:pt>
                <c:pt idx="4187">
                  <c:v>42.03</c:v>
                </c:pt>
                <c:pt idx="4188">
                  <c:v>42.5</c:v>
                </c:pt>
                <c:pt idx="4189">
                  <c:v>43</c:v>
                </c:pt>
                <c:pt idx="4190">
                  <c:v>43.63</c:v>
                </c:pt>
                <c:pt idx="4191">
                  <c:v>43.75</c:v>
                </c:pt>
                <c:pt idx="4192">
                  <c:v>43.9</c:v>
                </c:pt>
                <c:pt idx="4193">
                  <c:v>44.15</c:v>
                </c:pt>
                <c:pt idx="4194">
                  <c:v>44.45</c:v>
                </c:pt>
                <c:pt idx="4195">
                  <c:v>44.45</c:v>
                </c:pt>
                <c:pt idx="4196">
                  <c:v>44.3</c:v>
                </c:pt>
                <c:pt idx="4197">
                  <c:v>44.5</c:v>
                </c:pt>
                <c:pt idx="4198">
                  <c:v>43.93</c:v>
                </c:pt>
                <c:pt idx="4199">
                  <c:v>44</c:v>
                </c:pt>
                <c:pt idx="4200">
                  <c:v>43.83</c:v>
                </c:pt>
                <c:pt idx="4201">
                  <c:v>44.03</c:v>
                </c:pt>
                <c:pt idx="4202">
                  <c:v>44.25</c:v>
                </c:pt>
                <c:pt idx="4203">
                  <c:v>43.88</c:v>
                </c:pt>
                <c:pt idx="4204">
                  <c:v>43.6</c:v>
                </c:pt>
                <c:pt idx="4205">
                  <c:v>43.45</c:v>
                </c:pt>
                <c:pt idx="4206">
                  <c:v>43.9</c:v>
                </c:pt>
                <c:pt idx="4207">
                  <c:v>43.8</c:v>
                </c:pt>
                <c:pt idx="4208">
                  <c:v>43.83</c:v>
                </c:pt>
                <c:pt idx="4209">
                  <c:v>43.9</c:v>
                </c:pt>
                <c:pt idx="4210">
                  <c:v>44.05</c:v>
                </c:pt>
                <c:pt idx="4211">
                  <c:v>44</c:v>
                </c:pt>
                <c:pt idx="4212">
                  <c:v>43.75</c:v>
                </c:pt>
                <c:pt idx="4213">
                  <c:v>43.38</c:v>
                </c:pt>
                <c:pt idx="4214">
                  <c:v>43.05</c:v>
                </c:pt>
                <c:pt idx="4215">
                  <c:v>42.88</c:v>
                </c:pt>
                <c:pt idx="4216">
                  <c:v>42.8</c:v>
                </c:pt>
                <c:pt idx="4217">
                  <c:v>42.8</c:v>
                </c:pt>
                <c:pt idx="4218">
                  <c:v>43.25</c:v>
                </c:pt>
                <c:pt idx="4219">
                  <c:v>43.6</c:v>
                </c:pt>
                <c:pt idx="4220">
                  <c:v>43.4</c:v>
                </c:pt>
                <c:pt idx="4221">
                  <c:v>43.6</c:v>
                </c:pt>
                <c:pt idx="4222">
                  <c:v>43.75</c:v>
                </c:pt>
                <c:pt idx="4223">
                  <c:v>43.65</c:v>
                </c:pt>
                <c:pt idx="4224">
                  <c:v>44</c:v>
                </c:pt>
                <c:pt idx="4225">
                  <c:v>44.3</c:v>
                </c:pt>
                <c:pt idx="4226">
                  <c:v>44.3</c:v>
                </c:pt>
                <c:pt idx="4227">
                  <c:v>44</c:v>
                </c:pt>
                <c:pt idx="4228">
                  <c:v>44.15</c:v>
                </c:pt>
                <c:pt idx="4229">
                  <c:v>44.15</c:v>
                </c:pt>
                <c:pt idx="4230">
                  <c:v>44.38</c:v>
                </c:pt>
                <c:pt idx="4231">
                  <c:v>44</c:v>
                </c:pt>
                <c:pt idx="4232">
                  <c:v>44.23</c:v>
                </c:pt>
                <c:pt idx="4233">
                  <c:v>44.3</c:v>
                </c:pt>
                <c:pt idx="4234">
                  <c:v>44.25</c:v>
                </c:pt>
                <c:pt idx="4235">
                  <c:v>44.63</c:v>
                </c:pt>
                <c:pt idx="4236">
                  <c:v>44.56</c:v>
                </c:pt>
                <c:pt idx="4237">
                  <c:v>45.08</c:v>
                </c:pt>
                <c:pt idx="4238">
                  <c:v>45.43</c:v>
                </c:pt>
                <c:pt idx="4239">
                  <c:v>45.18</c:v>
                </c:pt>
                <c:pt idx="4240">
                  <c:v>44.13</c:v>
                </c:pt>
                <c:pt idx="4241">
                  <c:v>43.88</c:v>
                </c:pt>
                <c:pt idx="4242">
                  <c:v>43.77</c:v>
                </c:pt>
                <c:pt idx="4243">
                  <c:v>43.97</c:v>
                </c:pt>
                <c:pt idx="4244">
                  <c:v>43.97</c:v>
                </c:pt>
                <c:pt idx="4245">
                  <c:v>44.07</c:v>
                </c:pt>
                <c:pt idx="4246">
                  <c:v>44.05</c:v>
                </c:pt>
                <c:pt idx="4247">
                  <c:v>43.8</c:v>
                </c:pt>
                <c:pt idx="4248">
                  <c:v>43.77</c:v>
                </c:pt>
                <c:pt idx="4249">
                  <c:v>43.48</c:v>
                </c:pt>
                <c:pt idx="4250">
                  <c:v>43.93</c:v>
                </c:pt>
                <c:pt idx="4251">
                  <c:v>43.86</c:v>
                </c:pt>
                <c:pt idx="4252">
                  <c:v>44.03</c:v>
                </c:pt>
                <c:pt idx="4253">
                  <c:v>44.13</c:v>
                </c:pt>
                <c:pt idx="4254">
                  <c:v>43.85</c:v>
                </c:pt>
                <c:pt idx="4255">
                  <c:v>43.8</c:v>
                </c:pt>
                <c:pt idx="4256">
                  <c:v>43.58</c:v>
                </c:pt>
                <c:pt idx="4257">
                  <c:v>43.85</c:v>
                </c:pt>
                <c:pt idx="4258">
                  <c:v>44.13</c:v>
                </c:pt>
                <c:pt idx="4259">
                  <c:v>43.75</c:v>
                </c:pt>
                <c:pt idx="4260">
                  <c:v>43.25</c:v>
                </c:pt>
                <c:pt idx="4261">
                  <c:v>43.55</c:v>
                </c:pt>
                <c:pt idx="4262">
                  <c:v>43.28</c:v>
                </c:pt>
                <c:pt idx="4263">
                  <c:v>43.5</c:v>
                </c:pt>
                <c:pt idx="4264">
                  <c:v>44.15</c:v>
                </c:pt>
                <c:pt idx="4265">
                  <c:v>44.89</c:v>
                </c:pt>
                <c:pt idx="4266">
                  <c:v>44.89</c:v>
                </c:pt>
                <c:pt idx="4267">
                  <c:v>45.13</c:v>
                </c:pt>
                <c:pt idx="4268">
                  <c:v>45.23</c:v>
                </c:pt>
                <c:pt idx="4269">
                  <c:v>45.76</c:v>
                </c:pt>
                <c:pt idx="4270">
                  <c:v>45.75</c:v>
                </c:pt>
                <c:pt idx="4271">
                  <c:v>45.4</c:v>
                </c:pt>
                <c:pt idx="4272">
                  <c:v>46.38</c:v>
                </c:pt>
                <c:pt idx="4273">
                  <c:v>46.3</c:v>
                </c:pt>
                <c:pt idx="4274">
                  <c:v>46.73</c:v>
                </c:pt>
                <c:pt idx="4275">
                  <c:v>46.85</c:v>
                </c:pt>
                <c:pt idx="4276">
                  <c:v>47</c:v>
                </c:pt>
                <c:pt idx="4277">
                  <c:v>47</c:v>
                </c:pt>
                <c:pt idx="4278">
                  <c:v>47.43</c:v>
                </c:pt>
                <c:pt idx="4279">
                  <c:v>47.75</c:v>
                </c:pt>
                <c:pt idx="4280">
                  <c:v>48.15</c:v>
                </c:pt>
                <c:pt idx="4281">
                  <c:v>48.2</c:v>
                </c:pt>
                <c:pt idx="4282">
                  <c:v>48.2</c:v>
                </c:pt>
                <c:pt idx="4283">
                  <c:v>48.1</c:v>
                </c:pt>
                <c:pt idx="4284">
                  <c:v>48.4</c:v>
                </c:pt>
                <c:pt idx="4285">
                  <c:v>48.35</c:v>
                </c:pt>
                <c:pt idx="4286">
                  <c:v>48.45</c:v>
                </c:pt>
                <c:pt idx="4287">
                  <c:v>48.4</c:v>
                </c:pt>
                <c:pt idx="4288">
                  <c:v>48.3</c:v>
                </c:pt>
                <c:pt idx="4289">
                  <c:v>48.43</c:v>
                </c:pt>
                <c:pt idx="4290">
                  <c:v>48.3</c:v>
                </c:pt>
                <c:pt idx="4291">
                  <c:v>48.23</c:v>
                </c:pt>
                <c:pt idx="4292">
                  <c:v>48.23</c:v>
                </c:pt>
                <c:pt idx="4293">
                  <c:v>48.4</c:v>
                </c:pt>
                <c:pt idx="4294">
                  <c:v>48.2</c:v>
                </c:pt>
                <c:pt idx="4295">
                  <c:v>48.3</c:v>
                </c:pt>
                <c:pt idx="4296">
                  <c:v>48.08</c:v>
                </c:pt>
                <c:pt idx="4297">
                  <c:v>48.42</c:v>
                </c:pt>
                <c:pt idx="4298">
                  <c:v>48.42</c:v>
                </c:pt>
                <c:pt idx="4299">
                  <c:v>48.32</c:v>
                </c:pt>
                <c:pt idx="4300">
                  <c:v>48.3</c:v>
                </c:pt>
                <c:pt idx="4301">
                  <c:v>48.02</c:v>
                </c:pt>
                <c:pt idx="4302">
                  <c:v>47.75</c:v>
                </c:pt>
                <c:pt idx="4303">
                  <c:v>48.1</c:v>
                </c:pt>
                <c:pt idx="4304">
                  <c:v>47.82</c:v>
                </c:pt>
                <c:pt idx="4305">
                  <c:v>48.1</c:v>
                </c:pt>
                <c:pt idx="4306">
                  <c:v>48.25</c:v>
                </c:pt>
                <c:pt idx="4307">
                  <c:v>48.75</c:v>
                </c:pt>
                <c:pt idx="4308">
                  <c:v>48.88</c:v>
                </c:pt>
                <c:pt idx="4309">
                  <c:v>48.25</c:v>
                </c:pt>
                <c:pt idx="4310">
                  <c:v>48.85</c:v>
                </c:pt>
                <c:pt idx="4311">
                  <c:v>48.5</c:v>
                </c:pt>
                <c:pt idx="4312">
                  <c:v>48.95</c:v>
                </c:pt>
                <c:pt idx="4313">
                  <c:v>48.65</c:v>
                </c:pt>
                <c:pt idx="4314">
                  <c:v>48.88</c:v>
                </c:pt>
                <c:pt idx="4315">
                  <c:v>49.03</c:v>
                </c:pt>
                <c:pt idx="4316">
                  <c:v>48.7</c:v>
                </c:pt>
                <c:pt idx="4317">
                  <c:v>48.8</c:v>
                </c:pt>
                <c:pt idx="4318">
                  <c:v>49</c:v>
                </c:pt>
                <c:pt idx="4319">
                  <c:v>48.93</c:v>
                </c:pt>
                <c:pt idx="4320">
                  <c:v>49.3</c:v>
                </c:pt>
                <c:pt idx="4321">
                  <c:v>49.58</c:v>
                </c:pt>
                <c:pt idx="4322">
                  <c:v>49.88</c:v>
                </c:pt>
                <c:pt idx="4323">
                  <c:v>49.75</c:v>
                </c:pt>
                <c:pt idx="4324">
                  <c:v>49.91</c:v>
                </c:pt>
                <c:pt idx="4325">
                  <c:v>50.16</c:v>
                </c:pt>
                <c:pt idx="4326">
                  <c:v>50.46</c:v>
                </c:pt>
                <c:pt idx="4327">
                  <c:v>50.78</c:v>
                </c:pt>
                <c:pt idx="4328">
                  <c:v>50.12</c:v>
                </c:pt>
                <c:pt idx="4329">
                  <c:v>49.73</c:v>
                </c:pt>
                <c:pt idx="4330">
                  <c:v>49.38</c:v>
                </c:pt>
                <c:pt idx="4331">
                  <c:v>49.53</c:v>
                </c:pt>
                <c:pt idx="4332">
                  <c:v>50.76</c:v>
                </c:pt>
                <c:pt idx="4333">
                  <c:v>50.58</c:v>
                </c:pt>
                <c:pt idx="4334">
                  <c:v>50.48</c:v>
                </c:pt>
                <c:pt idx="4335">
                  <c:v>51.38</c:v>
                </c:pt>
                <c:pt idx="4336">
                  <c:v>51.23</c:v>
                </c:pt>
                <c:pt idx="4337">
                  <c:v>52</c:v>
                </c:pt>
                <c:pt idx="4338">
                  <c:v>51.24</c:v>
                </c:pt>
                <c:pt idx="4339">
                  <c:v>51.24</c:v>
                </c:pt>
                <c:pt idx="4340">
                  <c:v>50.86</c:v>
                </c:pt>
                <c:pt idx="4341">
                  <c:v>50.49</c:v>
                </c:pt>
                <c:pt idx="4342">
                  <c:v>50.34</c:v>
                </c:pt>
                <c:pt idx="4343">
                  <c:v>50.29</c:v>
                </c:pt>
                <c:pt idx="4344">
                  <c:v>50.41</c:v>
                </c:pt>
                <c:pt idx="4345">
                  <c:v>50.19</c:v>
                </c:pt>
                <c:pt idx="4346">
                  <c:v>50.57</c:v>
                </c:pt>
                <c:pt idx="4347">
                  <c:v>50.32</c:v>
                </c:pt>
                <c:pt idx="4348">
                  <c:v>49.89</c:v>
                </c:pt>
                <c:pt idx="4349">
                  <c:v>49.84</c:v>
                </c:pt>
                <c:pt idx="4350">
                  <c:v>49.49</c:v>
                </c:pt>
                <c:pt idx="4351">
                  <c:v>50.09</c:v>
                </c:pt>
                <c:pt idx="4352">
                  <c:v>50.09</c:v>
                </c:pt>
                <c:pt idx="4353">
                  <c:v>49.62</c:v>
                </c:pt>
                <c:pt idx="4354">
                  <c:v>50.02</c:v>
                </c:pt>
                <c:pt idx="4355">
                  <c:v>49.72</c:v>
                </c:pt>
                <c:pt idx="4356">
                  <c:v>49.7</c:v>
                </c:pt>
                <c:pt idx="4357">
                  <c:v>49.22</c:v>
                </c:pt>
                <c:pt idx="4358">
                  <c:v>48.77</c:v>
                </c:pt>
                <c:pt idx="4359">
                  <c:v>49.72</c:v>
                </c:pt>
                <c:pt idx="4360">
                  <c:v>49.87</c:v>
                </c:pt>
                <c:pt idx="4361">
                  <c:v>49.62</c:v>
                </c:pt>
                <c:pt idx="4362">
                  <c:v>50.05</c:v>
                </c:pt>
                <c:pt idx="4363">
                  <c:v>49.35</c:v>
                </c:pt>
                <c:pt idx="4364">
                  <c:v>48.9</c:v>
                </c:pt>
                <c:pt idx="4365">
                  <c:v>49</c:v>
                </c:pt>
                <c:pt idx="4366">
                  <c:v>48.18</c:v>
                </c:pt>
                <c:pt idx="4367">
                  <c:v>47</c:v>
                </c:pt>
                <c:pt idx="4368">
                  <c:v>46.48</c:v>
                </c:pt>
                <c:pt idx="4369">
                  <c:v>45.75</c:v>
                </c:pt>
                <c:pt idx="4370">
                  <c:v>45.75</c:v>
                </c:pt>
                <c:pt idx="4371">
                  <c:v>46.25</c:v>
                </c:pt>
                <c:pt idx="4372">
                  <c:v>46.25</c:v>
                </c:pt>
                <c:pt idx="4373">
                  <c:v>46.51</c:v>
                </c:pt>
                <c:pt idx="4374">
                  <c:v>46.08</c:v>
                </c:pt>
                <c:pt idx="4375">
                  <c:v>46.68</c:v>
                </c:pt>
                <c:pt idx="4376">
                  <c:v>47.48</c:v>
                </c:pt>
                <c:pt idx="4377">
                  <c:v>47.13</c:v>
                </c:pt>
                <c:pt idx="4378">
                  <c:v>46.76</c:v>
                </c:pt>
                <c:pt idx="4379">
                  <c:v>46.73</c:v>
                </c:pt>
                <c:pt idx="4380">
                  <c:v>46</c:v>
                </c:pt>
                <c:pt idx="4381">
                  <c:v>46.75</c:v>
                </c:pt>
                <c:pt idx="4382">
                  <c:v>48.25</c:v>
                </c:pt>
                <c:pt idx="4383">
                  <c:v>47.55</c:v>
                </c:pt>
                <c:pt idx="4384">
                  <c:v>47.25</c:v>
                </c:pt>
                <c:pt idx="4385">
                  <c:v>45.98</c:v>
                </c:pt>
                <c:pt idx="4386">
                  <c:v>45.5</c:v>
                </c:pt>
                <c:pt idx="4387">
                  <c:v>45.45</c:v>
                </c:pt>
                <c:pt idx="4388">
                  <c:v>46.48</c:v>
                </c:pt>
                <c:pt idx="4389">
                  <c:v>46.85</c:v>
                </c:pt>
                <c:pt idx="4390">
                  <c:v>47.2</c:v>
                </c:pt>
                <c:pt idx="4391">
                  <c:v>47.85</c:v>
                </c:pt>
                <c:pt idx="4392">
                  <c:v>48.35</c:v>
                </c:pt>
                <c:pt idx="4393">
                  <c:v>47.65</c:v>
                </c:pt>
                <c:pt idx="4394">
                  <c:v>48.2</c:v>
                </c:pt>
                <c:pt idx="4395">
                  <c:v>46.7</c:v>
                </c:pt>
                <c:pt idx="4396">
                  <c:v>46.9</c:v>
                </c:pt>
                <c:pt idx="4397">
                  <c:v>46.25</c:v>
                </c:pt>
                <c:pt idx="4398">
                  <c:v>47</c:v>
                </c:pt>
                <c:pt idx="4399">
                  <c:v>44.89</c:v>
                </c:pt>
                <c:pt idx="4400">
                  <c:v>44.89</c:v>
                </c:pt>
                <c:pt idx="4401">
                  <c:v>46.79</c:v>
                </c:pt>
                <c:pt idx="4402">
                  <c:v>44.39</c:v>
                </c:pt>
                <c:pt idx="4403">
                  <c:v>42.49</c:v>
                </c:pt>
                <c:pt idx="4404">
                  <c:v>42.24</c:v>
                </c:pt>
                <c:pt idx="4405">
                  <c:v>42.46</c:v>
                </c:pt>
                <c:pt idx="4406">
                  <c:v>41.29</c:v>
                </c:pt>
                <c:pt idx="4407">
                  <c:v>40.619999999999997</c:v>
                </c:pt>
                <c:pt idx="4408">
                  <c:v>40.840000000000003</c:v>
                </c:pt>
                <c:pt idx="4409">
                  <c:v>41.42</c:v>
                </c:pt>
                <c:pt idx="4410">
                  <c:v>40.79</c:v>
                </c:pt>
                <c:pt idx="4411">
                  <c:v>41.04</c:v>
                </c:pt>
                <c:pt idx="4412">
                  <c:v>41.54</c:v>
                </c:pt>
                <c:pt idx="4413">
                  <c:v>43.54</c:v>
                </c:pt>
                <c:pt idx="4414">
                  <c:v>43.84</c:v>
                </c:pt>
                <c:pt idx="4415">
                  <c:v>44.54</c:v>
                </c:pt>
                <c:pt idx="4416">
                  <c:v>44.44</c:v>
                </c:pt>
                <c:pt idx="4417">
                  <c:v>46.04</c:v>
                </c:pt>
                <c:pt idx="4418">
                  <c:v>44.65</c:v>
                </c:pt>
                <c:pt idx="4419">
                  <c:v>44.75</c:v>
                </c:pt>
                <c:pt idx="4420">
                  <c:v>45.45</c:v>
                </c:pt>
                <c:pt idx="4421">
                  <c:v>46.35</c:v>
                </c:pt>
                <c:pt idx="4422">
                  <c:v>46</c:v>
                </c:pt>
                <c:pt idx="4423">
                  <c:v>44.75</c:v>
                </c:pt>
                <c:pt idx="4424">
                  <c:v>44.75</c:v>
                </c:pt>
                <c:pt idx="4425">
                  <c:v>44.75</c:v>
                </c:pt>
                <c:pt idx="4426">
                  <c:v>45.1</c:v>
                </c:pt>
                <c:pt idx="4427">
                  <c:v>46.05</c:v>
                </c:pt>
                <c:pt idx="4428">
                  <c:v>46.5</c:v>
                </c:pt>
                <c:pt idx="4429">
                  <c:v>46.5</c:v>
                </c:pt>
                <c:pt idx="4430">
                  <c:v>46.38</c:v>
                </c:pt>
                <c:pt idx="4431">
                  <c:v>46.25</c:v>
                </c:pt>
                <c:pt idx="4432">
                  <c:v>46.5</c:v>
                </c:pt>
                <c:pt idx="4433">
                  <c:v>45.75</c:v>
                </c:pt>
                <c:pt idx="4434">
                  <c:v>45.5</c:v>
                </c:pt>
                <c:pt idx="4435">
                  <c:v>45.63</c:v>
                </c:pt>
                <c:pt idx="4436">
                  <c:v>46</c:v>
                </c:pt>
                <c:pt idx="4437">
                  <c:v>45.75</c:v>
                </c:pt>
                <c:pt idx="4438">
                  <c:v>47.33</c:v>
                </c:pt>
                <c:pt idx="4439">
                  <c:v>48.2</c:v>
                </c:pt>
                <c:pt idx="4440">
                  <c:v>48.8</c:v>
                </c:pt>
                <c:pt idx="4441">
                  <c:v>48.05</c:v>
                </c:pt>
                <c:pt idx="4442">
                  <c:v>48.6</c:v>
                </c:pt>
                <c:pt idx="4443">
                  <c:v>50.1</c:v>
                </c:pt>
                <c:pt idx="4444">
                  <c:v>52.5</c:v>
                </c:pt>
                <c:pt idx="4445">
                  <c:v>53.89</c:v>
                </c:pt>
                <c:pt idx="4446">
                  <c:v>53.38</c:v>
                </c:pt>
                <c:pt idx="4447">
                  <c:v>53.25</c:v>
                </c:pt>
                <c:pt idx="4448">
                  <c:v>52.65</c:v>
                </c:pt>
                <c:pt idx="4449">
                  <c:v>52.55</c:v>
                </c:pt>
                <c:pt idx="4450">
                  <c:v>53.35</c:v>
                </c:pt>
                <c:pt idx="4451">
                  <c:v>53.13</c:v>
                </c:pt>
                <c:pt idx="4452">
                  <c:v>53.13</c:v>
                </c:pt>
                <c:pt idx="4453">
                  <c:v>53.6</c:v>
                </c:pt>
                <c:pt idx="4454">
                  <c:v>54.33</c:v>
                </c:pt>
                <c:pt idx="4455">
                  <c:v>55.43</c:v>
                </c:pt>
                <c:pt idx="4456">
                  <c:v>55.63</c:v>
                </c:pt>
                <c:pt idx="4457">
                  <c:v>55.98</c:v>
                </c:pt>
                <c:pt idx="4458">
                  <c:v>56.13</c:v>
                </c:pt>
                <c:pt idx="4459">
                  <c:v>56.65</c:v>
                </c:pt>
                <c:pt idx="4460">
                  <c:v>55.8</c:v>
                </c:pt>
                <c:pt idx="4461">
                  <c:v>56.13</c:v>
                </c:pt>
                <c:pt idx="4462">
                  <c:v>55.58</c:v>
                </c:pt>
                <c:pt idx="4463">
                  <c:v>55.33</c:v>
                </c:pt>
                <c:pt idx="4464">
                  <c:v>55.58</c:v>
                </c:pt>
                <c:pt idx="4465">
                  <c:v>55.7</c:v>
                </c:pt>
                <c:pt idx="4466">
                  <c:v>55.23</c:v>
                </c:pt>
                <c:pt idx="4467">
                  <c:v>56.35</c:v>
                </c:pt>
                <c:pt idx="4468">
                  <c:v>56.6</c:v>
                </c:pt>
                <c:pt idx="4469">
                  <c:v>55.75</c:v>
                </c:pt>
                <c:pt idx="4470">
                  <c:v>56.45</c:v>
                </c:pt>
                <c:pt idx="4471">
                  <c:v>56.6</c:v>
                </c:pt>
                <c:pt idx="4472">
                  <c:v>56.5</c:v>
                </c:pt>
                <c:pt idx="4473">
                  <c:v>56.5</c:v>
                </c:pt>
                <c:pt idx="4474">
                  <c:v>56.71</c:v>
                </c:pt>
                <c:pt idx="4475">
                  <c:v>56.05</c:v>
                </c:pt>
                <c:pt idx="4476">
                  <c:v>56</c:v>
                </c:pt>
                <c:pt idx="4477">
                  <c:v>56.15</c:v>
                </c:pt>
                <c:pt idx="4478">
                  <c:v>56.05</c:v>
                </c:pt>
                <c:pt idx="4479">
                  <c:v>56.05</c:v>
                </c:pt>
                <c:pt idx="4480">
                  <c:v>55.95</c:v>
                </c:pt>
                <c:pt idx="4481">
                  <c:v>56.9</c:v>
                </c:pt>
                <c:pt idx="4482">
                  <c:v>56.43</c:v>
                </c:pt>
                <c:pt idx="4483">
                  <c:v>56.58</c:v>
                </c:pt>
                <c:pt idx="4484">
                  <c:v>57.7</c:v>
                </c:pt>
                <c:pt idx="4485">
                  <c:v>57</c:v>
                </c:pt>
                <c:pt idx="4486">
                  <c:v>57.1</c:v>
                </c:pt>
                <c:pt idx="4487">
                  <c:v>57.1</c:v>
                </c:pt>
                <c:pt idx="4488">
                  <c:v>56.47</c:v>
                </c:pt>
                <c:pt idx="4489">
                  <c:v>55.87</c:v>
                </c:pt>
                <c:pt idx="4490">
                  <c:v>54.7</c:v>
                </c:pt>
                <c:pt idx="4491">
                  <c:v>54.22</c:v>
                </c:pt>
                <c:pt idx="4492">
                  <c:v>56.77</c:v>
                </c:pt>
                <c:pt idx="4493">
                  <c:v>58.27</c:v>
                </c:pt>
                <c:pt idx="4494">
                  <c:v>57.47</c:v>
                </c:pt>
                <c:pt idx="4495">
                  <c:v>59.55</c:v>
                </c:pt>
                <c:pt idx="4496">
                  <c:v>59.77</c:v>
                </c:pt>
                <c:pt idx="4497">
                  <c:v>58.95</c:v>
                </c:pt>
                <c:pt idx="4498">
                  <c:v>60.17</c:v>
                </c:pt>
                <c:pt idx="4499">
                  <c:v>61.37</c:v>
                </c:pt>
                <c:pt idx="4500">
                  <c:v>64.150000000000006</c:v>
                </c:pt>
                <c:pt idx="4501">
                  <c:v>63.77</c:v>
                </c:pt>
                <c:pt idx="4502">
                  <c:v>63.4</c:v>
                </c:pt>
                <c:pt idx="4503">
                  <c:v>65.17</c:v>
                </c:pt>
                <c:pt idx="4504">
                  <c:v>64.77</c:v>
                </c:pt>
                <c:pt idx="4505">
                  <c:v>66.17</c:v>
                </c:pt>
                <c:pt idx="4506">
                  <c:v>67.02</c:v>
                </c:pt>
                <c:pt idx="4507">
                  <c:v>67.27</c:v>
                </c:pt>
                <c:pt idx="4508">
                  <c:v>67.27</c:v>
                </c:pt>
                <c:pt idx="4509">
                  <c:v>67</c:v>
                </c:pt>
                <c:pt idx="4510">
                  <c:v>65.599999999999994</c:v>
                </c:pt>
                <c:pt idx="4511">
                  <c:v>66.430000000000007</c:v>
                </c:pt>
                <c:pt idx="4512">
                  <c:v>66.680000000000007</c:v>
                </c:pt>
                <c:pt idx="4513">
                  <c:v>67.36</c:v>
                </c:pt>
                <c:pt idx="4514">
                  <c:v>67.48</c:v>
                </c:pt>
                <c:pt idx="4515">
                  <c:v>66.930000000000007</c:v>
                </c:pt>
                <c:pt idx="4516">
                  <c:v>67.86</c:v>
                </c:pt>
                <c:pt idx="4517">
                  <c:v>66.63</c:v>
                </c:pt>
                <c:pt idx="4518">
                  <c:v>66.58</c:v>
                </c:pt>
                <c:pt idx="4519">
                  <c:v>65.22</c:v>
                </c:pt>
                <c:pt idx="4520">
                  <c:v>65.22</c:v>
                </c:pt>
                <c:pt idx="4521">
                  <c:v>67.900000000000006</c:v>
                </c:pt>
                <c:pt idx="4522">
                  <c:v>69.25</c:v>
                </c:pt>
                <c:pt idx="4523">
                  <c:v>69.650000000000006</c:v>
                </c:pt>
                <c:pt idx="4524">
                  <c:v>69.650000000000006</c:v>
                </c:pt>
                <c:pt idx="4525">
                  <c:v>70.7</c:v>
                </c:pt>
                <c:pt idx="4526">
                  <c:v>70.7</c:v>
                </c:pt>
                <c:pt idx="4527">
                  <c:v>70.7</c:v>
                </c:pt>
                <c:pt idx="4528">
                  <c:v>70.7</c:v>
                </c:pt>
                <c:pt idx="4529">
                  <c:v>70.75</c:v>
                </c:pt>
                <c:pt idx="4530">
                  <c:v>71.45</c:v>
                </c:pt>
                <c:pt idx="4531">
                  <c:v>72.05</c:v>
                </c:pt>
                <c:pt idx="4532">
                  <c:v>72.2</c:v>
                </c:pt>
                <c:pt idx="4533">
                  <c:v>72.099999999999994</c:v>
                </c:pt>
                <c:pt idx="4534">
                  <c:v>72.25</c:v>
                </c:pt>
                <c:pt idx="4535">
                  <c:v>72.25</c:v>
                </c:pt>
                <c:pt idx="4536">
                  <c:v>71.5</c:v>
                </c:pt>
                <c:pt idx="4537">
                  <c:v>71.5</c:v>
                </c:pt>
                <c:pt idx="4538">
                  <c:v>70</c:v>
                </c:pt>
                <c:pt idx="4539">
                  <c:v>70</c:v>
                </c:pt>
                <c:pt idx="4540">
                  <c:v>70</c:v>
                </c:pt>
                <c:pt idx="4541">
                  <c:v>70.25</c:v>
                </c:pt>
                <c:pt idx="4542">
                  <c:v>69.7</c:v>
                </c:pt>
                <c:pt idx="4543">
                  <c:v>68.25</c:v>
                </c:pt>
                <c:pt idx="4544">
                  <c:v>68.25</c:v>
                </c:pt>
                <c:pt idx="4545">
                  <c:v>68.25</c:v>
                </c:pt>
                <c:pt idx="4546">
                  <c:v>68.25</c:v>
                </c:pt>
                <c:pt idx="4547">
                  <c:v>68.25</c:v>
                </c:pt>
                <c:pt idx="4548">
                  <c:v>69.75</c:v>
                </c:pt>
                <c:pt idx="4549">
                  <c:v>69.75</c:v>
                </c:pt>
                <c:pt idx="4550">
                  <c:v>68.8</c:v>
                </c:pt>
                <c:pt idx="4551">
                  <c:v>69.75</c:v>
                </c:pt>
                <c:pt idx="4552">
                  <c:v>69.900000000000006</c:v>
                </c:pt>
                <c:pt idx="4553">
                  <c:v>69.900000000000006</c:v>
                </c:pt>
                <c:pt idx="4554">
                  <c:v>69.900000000000006</c:v>
                </c:pt>
                <c:pt idx="4555">
                  <c:v>68.75</c:v>
                </c:pt>
                <c:pt idx="4556">
                  <c:v>68.63</c:v>
                </c:pt>
                <c:pt idx="4557">
                  <c:v>71.5</c:v>
                </c:pt>
                <c:pt idx="4558">
                  <c:v>71.75</c:v>
                </c:pt>
                <c:pt idx="4559">
                  <c:v>73.25</c:v>
                </c:pt>
                <c:pt idx="4560">
                  <c:v>74.25</c:v>
                </c:pt>
                <c:pt idx="4561">
                  <c:v>75</c:v>
                </c:pt>
                <c:pt idx="4562">
                  <c:v>76</c:v>
                </c:pt>
                <c:pt idx="4563">
                  <c:v>74.5</c:v>
                </c:pt>
                <c:pt idx="4564">
                  <c:v>74.569999999999993</c:v>
                </c:pt>
                <c:pt idx="4565">
                  <c:v>72.95</c:v>
                </c:pt>
                <c:pt idx="4566">
                  <c:v>73.91</c:v>
                </c:pt>
                <c:pt idx="4567">
                  <c:v>74.5</c:v>
                </c:pt>
                <c:pt idx="4568">
                  <c:v>75.099999999999994</c:v>
                </c:pt>
                <c:pt idx="4569">
                  <c:v>74.38</c:v>
                </c:pt>
                <c:pt idx="4570">
                  <c:v>74.38</c:v>
                </c:pt>
                <c:pt idx="4571">
                  <c:v>73.58</c:v>
                </c:pt>
                <c:pt idx="4572">
                  <c:v>74.7</c:v>
                </c:pt>
                <c:pt idx="4573">
                  <c:v>73.73</c:v>
                </c:pt>
                <c:pt idx="4574">
                  <c:v>73</c:v>
                </c:pt>
                <c:pt idx="4575">
                  <c:v>70.900000000000006</c:v>
                </c:pt>
                <c:pt idx="4576">
                  <c:v>70.25</c:v>
                </c:pt>
                <c:pt idx="4577">
                  <c:v>69.5</c:v>
                </c:pt>
                <c:pt idx="4578">
                  <c:v>69.5</c:v>
                </c:pt>
                <c:pt idx="4579">
                  <c:v>69.319999999999993</c:v>
                </c:pt>
                <c:pt idx="4580">
                  <c:v>69.319999999999993</c:v>
                </c:pt>
                <c:pt idx="4581">
                  <c:v>68.75</c:v>
                </c:pt>
                <c:pt idx="4582">
                  <c:v>68</c:v>
                </c:pt>
                <c:pt idx="4583">
                  <c:v>68</c:v>
                </c:pt>
                <c:pt idx="4584">
                  <c:v>67.930000000000007</c:v>
                </c:pt>
                <c:pt idx="4585">
                  <c:v>67.930000000000007</c:v>
                </c:pt>
                <c:pt idx="4586">
                  <c:v>67.73</c:v>
                </c:pt>
                <c:pt idx="4587">
                  <c:v>67.25</c:v>
                </c:pt>
                <c:pt idx="4588">
                  <c:v>67.25</c:v>
                </c:pt>
                <c:pt idx="4589">
                  <c:v>66.25</c:v>
                </c:pt>
                <c:pt idx="4590">
                  <c:v>64.900000000000006</c:v>
                </c:pt>
                <c:pt idx="4591">
                  <c:v>65.7</c:v>
                </c:pt>
                <c:pt idx="4592">
                  <c:v>66.3</c:v>
                </c:pt>
                <c:pt idx="4593">
                  <c:v>66.680000000000007</c:v>
                </c:pt>
                <c:pt idx="4594">
                  <c:v>67.25</c:v>
                </c:pt>
                <c:pt idx="4595">
                  <c:v>67.33</c:v>
                </c:pt>
                <c:pt idx="4596">
                  <c:v>66.95</c:v>
                </c:pt>
                <c:pt idx="4597">
                  <c:v>68</c:v>
                </c:pt>
                <c:pt idx="4598">
                  <c:v>68.349999999999994</c:v>
                </c:pt>
                <c:pt idx="4599">
                  <c:v>68.349999999999994</c:v>
                </c:pt>
                <c:pt idx="4600">
                  <c:v>68.349999999999994</c:v>
                </c:pt>
                <c:pt idx="4601">
                  <c:v>67.55</c:v>
                </c:pt>
                <c:pt idx="4602">
                  <c:v>66.25</c:v>
                </c:pt>
                <c:pt idx="4603">
                  <c:v>66.25</c:v>
                </c:pt>
                <c:pt idx="4604">
                  <c:v>66.25</c:v>
                </c:pt>
                <c:pt idx="4605">
                  <c:v>66.25</c:v>
                </c:pt>
                <c:pt idx="4606">
                  <c:v>66.25</c:v>
                </c:pt>
                <c:pt idx="4607">
                  <c:v>64.5</c:v>
                </c:pt>
                <c:pt idx="4608">
                  <c:v>63.58</c:v>
                </c:pt>
                <c:pt idx="4609">
                  <c:v>60.93</c:v>
                </c:pt>
                <c:pt idx="4610">
                  <c:v>60.58</c:v>
                </c:pt>
                <c:pt idx="4611">
                  <c:v>60.58</c:v>
                </c:pt>
                <c:pt idx="4612">
                  <c:v>59.8</c:v>
                </c:pt>
                <c:pt idx="4613">
                  <c:v>59.63</c:v>
                </c:pt>
                <c:pt idx="4614">
                  <c:v>59.63</c:v>
                </c:pt>
                <c:pt idx="4615">
                  <c:v>59.85</c:v>
                </c:pt>
                <c:pt idx="4616">
                  <c:v>59.85</c:v>
                </c:pt>
                <c:pt idx="4617">
                  <c:v>59.5</c:v>
                </c:pt>
                <c:pt idx="4618">
                  <c:v>59.93</c:v>
                </c:pt>
                <c:pt idx="4619">
                  <c:v>59.93</c:v>
                </c:pt>
                <c:pt idx="4620">
                  <c:v>59.83</c:v>
                </c:pt>
                <c:pt idx="4621">
                  <c:v>59.42</c:v>
                </c:pt>
                <c:pt idx="4622">
                  <c:v>59.5</c:v>
                </c:pt>
                <c:pt idx="4623">
                  <c:v>59.2</c:v>
                </c:pt>
                <c:pt idx="4624">
                  <c:v>59.2</c:v>
                </c:pt>
                <c:pt idx="4625">
                  <c:v>58.78</c:v>
                </c:pt>
                <c:pt idx="4626">
                  <c:v>58.5</c:v>
                </c:pt>
                <c:pt idx="4627">
                  <c:v>58.5</c:v>
                </c:pt>
                <c:pt idx="4628">
                  <c:v>58.5</c:v>
                </c:pt>
                <c:pt idx="4629">
                  <c:v>58.5</c:v>
                </c:pt>
                <c:pt idx="4630">
                  <c:v>58.4</c:v>
                </c:pt>
                <c:pt idx="4631">
                  <c:v>58.4</c:v>
                </c:pt>
                <c:pt idx="4632">
                  <c:v>58.4</c:v>
                </c:pt>
                <c:pt idx="4633">
                  <c:v>58</c:v>
                </c:pt>
                <c:pt idx="4634">
                  <c:v>58</c:v>
                </c:pt>
                <c:pt idx="4635">
                  <c:v>58</c:v>
                </c:pt>
                <c:pt idx="4636">
                  <c:v>58</c:v>
                </c:pt>
                <c:pt idx="4637">
                  <c:v>58</c:v>
                </c:pt>
                <c:pt idx="4638">
                  <c:v>58</c:v>
                </c:pt>
                <c:pt idx="4639">
                  <c:v>58</c:v>
                </c:pt>
                <c:pt idx="4640">
                  <c:v>58</c:v>
                </c:pt>
                <c:pt idx="4641">
                  <c:v>58.08</c:v>
                </c:pt>
                <c:pt idx="4642">
                  <c:v>58.08</c:v>
                </c:pt>
                <c:pt idx="4643">
                  <c:v>58.08</c:v>
                </c:pt>
                <c:pt idx="4644">
                  <c:v>58.08</c:v>
                </c:pt>
                <c:pt idx="4645">
                  <c:v>57.75</c:v>
                </c:pt>
                <c:pt idx="4646">
                  <c:v>57.72</c:v>
                </c:pt>
                <c:pt idx="4647">
                  <c:v>57.72</c:v>
                </c:pt>
                <c:pt idx="4648">
                  <c:v>57.8</c:v>
                </c:pt>
                <c:pt idx="4649">
                  <c:v>57.8</c:v>
                </c:pt>
                <c:pt idx="4650">
                  <c:v>57.8</c:v>
                </c:pt>
                <c:pt idx="4651">
                  <c:v>57.95</c:v>
                </c:pt>
                <c:pt idx="4652">
                  <c:v>57.95</c:v>
                </c:pt>
                <c:pt idx="4653">
                  <c:v>57.95</c:v>
                </c:pt>
                <c:pt idx="4654">
                  <c:v>57.95</c:v>
                </c:pt>
                <c:pt idx="4655">
                  <c:v>58.18</c:v>
                </c:pt>
                <c:pt idx="4656">
                  <c:v>57.75</c:v>
                </c:pt>
                <c:pt idx="4657">
                  <c:v>57.98</c:v>
                </c:pt>
                <c:pt idx="4658">
                  <c:v>57.35</c:v>
                </c:pt>
                <c:pt idx="4659">
                  <c:v>57.45</c:v>
                </c:pt>
                <c:pt idx="4660">
                  <c:v>57.25</c:v>
                </c:pt>
                <c:pt idx="4661">
                  <c:v>57.25</c:v>
                </c:pt>
                <c:pt idx="4662">
                  <c:v>56.75</c:v>
                </c:pt>
                <c:pt idx="4663">
                  <c:v>56.4</c:v>
                </c:pt>
                <c:pt idx="4664">
                  <c:v>55.7</c:v>
                </c:pt>
                <c:pt idx="4665">
                  <c:v>55.68</c:v>
                </c:pt>
                <c:pt idx="4666">
                  <c:v>55.75</c:v>
                </c:pt>
                <c:pt idx="4667">
                  <c:v>55.75</c:v>
                </c:pt>
                <c:pt idx="4668">
                  <c:v>55.75</c:v>
                </c:pt>
                <c:pt idx="4669">
                  <c:v>55.5</c:v>
                </c:pt>
                <c:pt idx="4670">
                  <c:v>55.5</c:v>
                </c:pt>
                <c:pt idx="4671">
                  <c:v>55.5</c:v>
                </c:pt>
                <c:pt idx="4672">
                  <c:v>55.5</c:v>
                </c:pt>
                <c:pt idx="4673">
                  <c:v>55.5</c:v>
                </c:pt>
                <c:pt idx="4674">
                  <c:v>55.5</c:v>
                </c:pt>
                <c:pt idx="4675">
                  <c:v>55.5</c:v>
                </c:pt>
                <c:pt idx="4676">
                  <c:v>55.5</c:v>
                </c:pt>
                <c:pt idx="4677">
                  <c:v>55.5</c:v>
                </c:pt>
                <c:pt idx="4678">
                  <c:v>55.5</c:v>
                </c:pt>
                <c:pt idx="4679">
                  <c:v>55.5</c:v>
                </c:pt>
                <c:pt idx="4680">
                  <c:v>55.5</c:v>
                </c:pt>
                <c:pt idx="4681">
                  <c:v>55.5</c:v>
                </c:pt>
                <c:pt idx="4682">
                  <c:v>55.5</c:v>
                </c:pt>
                <c:pt idx="4683">
                  <c:v>55.5</c:v>
                </c:pt>
                <c:pt idx="4684">
                  <c:v>55.5</c:v>
                </c:pt>
                <c:pt idx="4685">
                  <c:v>55.5</c:v>
                </c:pt>
                <c:pt idx="4686">
                  <c:v>55.5</c:v>
                </c:pt>
                <c:pt idx="4687">
                  <c:v>55.5</c:v>
                </c:pt>
                <c:pt idx="4688">
                  <c:v>55.5</c:v>
                </c:pt>
                <c:pt idx="4689">
                  <c:v>55.5</c:v>
                </c:pt>
                <c:pt idx="4690">
                  <c:v>55.5</c:v>
                </c:pt>
                <c:pt idx="4691">
                  <c:v>55.5</c:v>
                </c:pt>
                <c:pt idx="4692">
                  <c:v>53.85</c:v>
                </c:pt>
                <c:pt idx="4693">
                  <c:v>53.85</c:v>
                </c:pt>
                <c:pt idx="4694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Output1!$E$7:$E$4701</c:f>
              <c:numCache>
                <c:formatCode>0.00</c:formatCode>
                <c:ptCount val="4695"/>
                <c:pt idx="3699">
                  <c:v>52.1</c:v>
                </c:pt>
                <c:pt idx="3700">
                  <c:v>52.15</c:v>
                </c:pt>
                <c:pt idx="3701">
                  <c:v>52.25</c:v>
                </c:pt>
                <c:pt idx="3702">
                  <c:v>52.38</c:v>
                </c:pt>
                <c:pt idx="3703">
                  <c:v>52.6</c:v>
                </c:pt>
                <c:pt idx="3704">
                  <c:v>52.63</c:v>
                </c:pt>
                <c:pt idx="3705">
                  <c:v>52.73</c:v>
                </c:pt>
                <c:pt idx="3706">
                  <c:v>52.75</c:v>
                </c:pt>
                <c:pt idx="3707">
                  <c:v>52.8</c:v>
                </c:pt>
                <c:pt idx="3708">
                  <c:v>52.83</c:v>
                </c:pt>
                <c:pt idx="3709">
                  <c:v>52.7</c:v>
                </c:pt>
                <c:pt idx="3710">
                  <c:v>52.73</c:v>
                </c:pt>
                <c:pt idx="3711">
                  <c:v>53</c:v>
                </c:pt>
                <c:pt idx="3712">
                  <c:v>53.34</c:v>
                </c:pt>
                <c:pt idx="3713">
                  <c:v>53.26</c:v>
                </c:pt>
                <c:pt idx="3714">
                  <c:v>53</c:v>
                </c:pt>
                <c:pt idx="3715">
                  <c:v>53.2</c:v>
                </c:pt>
                <c:pt idx="3716">
                  <c:v>52.73</c:v>
                </c:pt>
                <c:pt idx="3717">
                  <c:v>52.9</c:v>
                </c:pt>
                <c:pt idx="3718">
                  <c:v>52.88</c:v>
                </c:pt>
                <c:pt idx="3719">
                  <c:v>53</c:v>
                </c:pt>
                <c:pt idx="3720">
                  <c:v>53.05</c:v>
                </c:pt>
                <c:pt idx="3721">
                  <c:v>53.24</c:v>
                </c:pt>
                <c:pt idx="3722">
                  <c:v>53.25</c:v>
                </c:pt>
                <c:pt idx="3723">
                  <c:v>53.55</c:v>
                </c:pt>
                <c:pt idx="3724">
                  <c:v>53.5</c:v>
                </c:pt>
                <c:pt idx="3725">
                  <c:v>54</c:v>
                </c:pt>
                <c:pt idx="3726">
                  <c:v>54.15</c:v>
                </c:pt>
                <c:pt idx="3727">
                  <c:v>53.75</c:v>
                </c:pt>
                <c:pt idx="3728">
                  <c:v>53.22</c:v>
                </c:pt>
                <c:pt idx="3729">
                  <c:v>53.31</c:v>
                </c:pt>
                <c:pt idx="3730">
                  <c:v>53.51</c:v>
                </c:pt>
                <c:pt idx="3731">
                  <c:v>53.69</c:v>
                </c:pt>
                <c:pt idx="3732">
                  <c:v>54</c:v>
                </c:pt>
                <c:pt idx="3733">
                  <c:v>53.8</c:v>
                </c:pt>
                <c:pt idx="3734">
                  <c:v>53.9</c:v>
                </c:pt>
                <c:pt idx="3735">
                  <c:v>53.6</c:v>
                </c:pt>
                <c:pt idx="3736">
                  <c:v>53.95</c:v>
                </c:pt>
                <c:pt idx="3737">
                  <c:v>53.97</c:v>
                </c:pt>
                <c:pt idx="3738">
                  <c:v>54.05</c:v>
                </c:pt>
                <c:pt idx="3739">
                  <c:v>53.7</c:v>
                </c:pt>
                <c:pt idx="3740">
                  <c:v>53.9</c:v>
                </c:pt>
                <c:pt idx="3741">
                  <c:v>53.95</c:v>
                </c:pt>
                <c:pt idx="3742">
                  <c:v>53.78</c:v>
                </c:pt>
                <c:pt idx="3743">
                  <c:v>53.55</c:v>
                </c:pt>
                <c:pt idx="3744">
                  <c:v>53.6</c:v>
                </c:pt>
                <c:pt idx="3745">
                  <c:v>53.75</c:v>
                </c:pt>
                <c:pt idx="3746">
                  <c:v>54.05</c:v>
                </c:pt>
                <c:pt idx="3747">
                  <c:v>53.9</c:v>
                </c:pt>
                <c:pt idx="3748">
                  <c:v>53.78</c:v>
                </c:pt>
                <c:pt idx="3749">
                  <c:v>54.25</c:v>
                </c:pt>
                <c:pt idx="3750">
                  <c:v>53.95</c:v>
                </c:pt>
                <c:pt idx="3751">
                  <c:v>53.5</c:v>
                </c:pt>
                <c:pt idx="3752">
                  <c:v>53.18</c:v>
                </c:pt>
                <c:pt idx="3753">
                  <c:v>52.83</c:v>
                </c:pt>
                <c:pt idx="3754">
                  <c:v>52.7</c:v>
                </c:pt>
                <c:pt idx="3755">
                  <c:v>52.45</c:v>
                </c:pt>
                <c:pt idx="3756">
                  <c:v>52.9</c:v>
                </c:pt>
                <c:pt idx="3757">
                  <c:v>53.4</c:v>
                </c:pt>
                <c:pt idx="3758">
                  <c:v>53.75</c:v>
                </c:pt>
                <c:pt idx="3759">
                  <c:v>53.75</c:v>
                </c:pt>
                <c:pt idx="3760">
                  <c:v>53.7</c:v>
                </c:pt>
                <c:pt idx="3761">
                  <c:v>53.5</c:v>
                </c:pt>
                <c:pt idx="3762">
                  <c:v>53.68</c:v>
                </c:pt>
                <c:pt idx="3763">
                  <c:v>54.2</c:v>
                </c:pt>
                <c:pt idx="3764">
                  <c:v>54.65</c:v>
                </c:pt>
                <c:pt idx="3765">
                  <c:v>54.55</c:v>
                </c:pt>
                <c:pt idx="3766">
                  <c:v>54.45</c:v>
                </c:pt>
                <c:pt idx="3767">
                  <c:v>54.65</c:v>
                </c:pt>
                <c:pt idx="3768">
                  <c:v>54.55</c:v>
                </c:pt>
                <c:pt idx="3769">
                  <c:v>54.15</c:v>
                </c:pt>
                <c:pt idx="3770">
                  <c:v>54.15</c:v>
                </c:pt>
                <c:pt idx="3771">
                  <c:v>54.05</c:v>
                </c:pt>
                <c:pt idx="3772">
                  <c:v>54.05</c:v>
                </c:pt>
                <c:pt idx="3773">
                  <c:v>54.2</c:v>
                </c:pt>
                <c:pt idx="3774">
                  <c:v>54.1</c:v>
                </c:pt>
                <c:pt idx="3775">
                  <c:v>53.8</c:v>
                </c:pt>
                <c:pt idx="3776">
                  <c:v>53.75</c:v>
                </c:pt>
                <c:pt idx="3777">
                  <c:v>53.75</c:v>
                </c:pt>
                <c:pt idx="3778">
                  <c:v>53.95</c:v>
                </c:pt>
                <c:pt idx="3779">
                  <c:v>54.1</c:v>
                </c:pt>
                <c:pt idx="3780">
                  <c:v>54.15</c:v>
                </c:pt>
                <c:pt idx="3781">
                  <c:v>54</c:v>
                </c:pt>
                <c:pt idx="3782">
                  <c:v>53.55</c:v>
                </c:pt>
                <c:pt idx="3783">
                  <c:v>53.35</c:v>
                </c:pt>
                <c:pt idx="3784">
                  <c:v>53.43</c:v>
                </c:pt>
                <c:pt idx="3785">
                  <c:v>53.25</c:v>
                </c:pt>
                <c:pt idx="3786">
                  <c:v>52.7</c:v>
                </c:pt>
                <c:pt idx="3787">
                  <c:v>52.5</c:v>
                </c:pt>
                <c:pt idx="3788">
                  <c:v>52.8</c:v>
                </c:pt>
                <c:pt idx="3789">
                  <c:v>52.65</c:v>
                </c:pt>
                <c:pt idx="3790">
                  <c:v>52.55</c:v>
                </c:pt>
                <c:pt idx="3791">
                  <c:v>52.55</c:v>
                </c:pt>
                <c:pt idx="3792">
                  <c:v>52.3</c:v>
                </c:pt>
                <c:pt idx="3793">
                  <c:v>52.25</c:v>
                </c:pt>
                <c:pt idx="3794">
                  <c:v>52.15</c:v>
                </c:pt>
                <c:pt idx="3795">
                  <c:v>52.15</c:v>
                </c:pt>
                <c:pt idx="3796">
                  <c:v>52.4</c:v>
                </c:pt>
                <c:pt idx="3797">
                  <c:v>52.8</c:v>
                </c:pt>
                <c:pt idx="3798">
                  <c:v>52.95</c:v>
                </c:pt>
                <c:pt idx="3799">
                  <c:v>53.55</c:v>
                </c:pt>
                <c:pt idx="3800">
                  <c:v>53.58</c:v>
                </c:pt>
                <c:pt idx="3801">
                  <c:v>53.15</c:v>
                </c:pt>
                <c:pt idx="3802">
                  <c:v>53.2</c:v>
                </c:pt>
                <c:pt idx="3803">
                  <c:v>52.95</c:v>
                </c:pt>
                <c:pt idx="3804">
                  <c:v>53</c:v>
                </c:pt>
                <c:pt idx="3805">
                  <c:v>53.25</c:v>
                </c:pt>
                <c:pt idx="3806">
                  <c:v>53.25</c:v>
                </c:pt>
                <c:pt idx="3807">
                  <c:v>53.23</c:v>
                </c:pt>
                <c:pt idx="3808">
                  <c:v>52.95</c:v>
                </c:pt>
                <c:pt idx="3809">
                  <c:v>52.85</c:v>
                </c:pt>
                <c:pt idx="3810">
                  <c:v>52.65</c:v>
                </c:pt>
                <c:pt idx="3811">
                  <c:v>52.85</c:v>
                </c:pt>
                <c:pt idx="3812">
                  <c:v>52.88</c:v>
                </c:pt>
                <c:pt idx="3813">
                  <c:v>52.95</c:v>
                </c:pt>
                <c:pt idx="3814">
                  <c:v>52.6</c:v>
                </c:pt>
                <c:pt idx="3815">
                  <c:v>52.43</c:v>
                </c:pt>
                <c:pt idx="3816">
                  <c:v>52.95</c:v>
                </c:pt>
                <c:pt idx="3817">
                  <c:v>53.05</c:v>
                </c:pt>
                <c:pt idx="3818">
                  <c:v>52.8</c:v>
                </c:pt>
                <c:pt idx="3819">
                  <c:v>53</c:v>
                </c:pt>
                <c:pt idx="3820">
                  <c:v>52.88</c:v>
                </c:pt>
                <c:pt idx="3821">
                  <c:v>52.75</c:v>
                </c:pt>
                <c:pt idx="3822">
                  <c:v>53</c:v>
                </c:pt>
                <c:pt idx="3823">
                  <c:v>52.4</c:v>
                </c:pt>
                <c:pt idx="3824">
                  <c:v>52.15</c:v>
                </c:pt>
                <c:pt idx="3825">
                  <c:v>51.5</c:v>
                </c:pt>
                <c:pt idx="3826">
                  <c:v>52.2</c:v>
                </c:pt>
                <c:pt idx="3827">
                  <c:v>52.2</c:v>
                </c:pt>
                <c:pt idx="3828">
                  <c:v>52.95</c:v>
                </c:pt>
                <c:pt idx="3829">
                  <c:v>52.8</c:v>
                </c:pt>
                <c:pt idx="3830">
                  <c:v>53</c:v>
                </c:pt>
                <c:pt idx="3831">
                  <c:v>53</c:v>
                </c:pt>
                <c:pt idx="3832">
                  <c:v>53.15</c:v>
                </c:pt>
                <c:pt idx="3833">
                  <c:v>53.65</c:v>
                </c:pt>
                <c:pt idx="3834">
                  <c:v>53.75</c:v>
                </c:pt>
                <c:pt idx="3835">
                  <c:v>53.83</c:v>
                </c:pt>
                <c:pt idx="3836">
                  <c:v>53.45</c:v>
                </c:pt>
                <c:pt idx="3837">
                  <c:v>53.2</c:v>
                </c:pt>
                <c:pt idx="3838">
                  <c:v>53.03</c:v>
                </c:pt>
                <c:pt idx="3839">
                  <c:v>53</c:v>
                </c:pt>
                <c:pt idx="3840">
                  <c:v>52.8</c:v>
                </c:pt>
                <c:pt idx="3841">
                  <c:v>53.1</c:v>
                </c:pt>
                <c:pt idx="3842">
                  <c:v>53.05</c:v>
                </c:pt>
                <c:pt idx="3843">
                  <c:v>53.2</c:v>
                </c:pt>
                <c:pt idx="3844">
                  <c:v>53.35</c:v>
                </c:pt>
                <c:pt idx="3845">
                  <c:v>53.25</c:v>
                </c:pt>
                <c:pt idx="3846">
                  <c:v>53.15</c:v>
                </c:pt>
                <c:pt idx="3847">
                  <c:v>52.97</c:v>
                </c:pt>
                <c:pt idx="3848">
                  <c:v>52.8</c:v>
                </c:pt>
                <c:pt idx="3849">
                  <c:v>52.85</c:v>
                </c:pt>
                <c:pt idx="3850">
                  <c:v>52.8</c:v>
                </c:pt>
                <c:pt idx="3851">
                  <c:v>52.85</c:v>
                </c:pt>
                <c:pt idx="3852">
                  <c:v>52.73</c:v>
                </c:pt>
                <c:pt idx="3853">
                  <c:v>52.55</c:v>
                </c:pt>
                <c:pt idx="3854">
                  <c:v>52.75</c:v>
                </c:pt>
                <c:pt idx="3855">
                  <c:v>52.75</c:v>
                </c:pt>
                <c:pt idx="3856">
                  <c:v>52.8</c:v>
                </c:pt>
                <c:pt idx="3857">
                  <c:v>52.4</c:v>
                </c:pt>
                <c:pt idx="3858">
                  <c:v>52.6</c:v>
                </c:pt>
                <c:pt idx="3859">
                  <c:v>52.45</c:v>
                </c:pt>
                <c:pt idx="3860">
                  <c:v>52.3</c:v>
                </c:pt>
                <c:pt idx="3861">
                  <c:v>52.49</c:v>
                </c:pt>
                <c:pt idx="3862">
                  <c:v>53.6</c:v>
                </c:pt>
                <c:pt idx="3863">
                  <c:v>53.82</c:v>
                </c:pt>
                <c:pt idx="3864">
                  <c:v>53.7</c:v>
                </c:pt>
                <c:pt idx="3865">
                  <c:v>53.7</c:v>
                </c:pt>
                <c:pt idx="3866">
                  <c:v>53.7</c:v>
                </c:pt>
                <c:pt idx="3867">
                  <c:v>53.7</c:v>
                </c:pt>
                <c:pt idx="3868">
                  <c:v>53.7</c:v>
                </c:pt>
                <c:pt idx="3869">
                  <c:v>53.7</c:v>
                </c:pt>
                <c:pt idx="3870">
                  <c:v>53.75</c:v>
                </c:pt>
                <c:pt idx="3871">
                  <c:v>53.7</c:v>
                </c:pt>
                <c:pt idx="3872">
                  <c:v>53.55</c:v>
                </c:pt>
                <c:pt idx="3873">
                  <c:v>53.75</c:v>
                </c:pt>
                <c:pt idx="3874">
                  <c:v>53.8</c:v>
                </c:pt>
                <c:pt idx="3875">
                  <c:v>53.7</c:v>
                </c:pt>
                <c:pt idx="3876">
                  <c:v>53.6</c:v>
                </c:pt>
                <c:pt idx="3877">
                  <c:v>54</c:v>
                </c:pt>
                <c:pt idx="3878">
                  <c:v>54.13</c:v>
                </c:pt>
                <c:pt idx="3879">
                  <c:v>54.1</c:v>
                </c:pt>
                <c:pt idx="3880">
                  <c:v>53.8</c:v>
                </c:pt>
                <c:pt idx="3881">
                  <c:v>54.2</c:v>
                </c:pt>
                <c:pt idx="3882">
                  <c:v>54.15</c:v>
                </c:pt>
                <c:pt idx="3883">
                  <c:v>54.3</c:v>
                </c:pt>
                <c:pt idx="3884">
                  <c:v>53.75</c:v>
                </c:pt>
                <c:pt idx="3885">
                  <c:v>53.45</c:v>
                </c:pt>
                <c:pt idx="3886">
                  <c:v>53.3</c:v>
                </c:pt>
                <c:pt idx="3887">
                  <c:v>53.35</c:v>
                </c:pt>
                <c:pt idx="3888">
                  <c:v>53.3</c:v>
                </c:pt>
                <c:pt idx="3889">
                  <c:v>53.2</c:v>
                </c:pt>
                <c:pt idx="3890">
                  <c:v>53.1</c:v>
                </c:pt>
                <c:pt idx="3891">
                  <c:v>53.48</c:v>
                </c:pt>
                <c:pt idx="3892">
                  <c:v>52.75</c:v>
                </c:pt>
                <c:pt idx="3893">
                  <c:v>52.53</c:v>
                </c:pt>
                <c:pt idx="3894">
                  <c:v>52.5</c:v>
                </c:pt>
                <c:pt idx="3895">
                  <c:v>52.5</c:v>
                </c:pt>
                <c:pt idx="3896">
                  <c:v>52.5</c:v>
                </c:pt>
                <c:pt idx="3897">
                  <c:v>52.95</c:v>
                </c:pt>
                <c:pt idx="3898">
                  <c:v>52.45</c:v>
                </c:pt>
                <c:pt idx="3899">
                  <c:v>51.35</c:v>
                </c:pt>
                <c:pt idx="3900">
                  <c:v>51.35</c:v>
                </c:pt>
                <c:pt idx="3901">
                  <c:v>51.45</c:v>
                </c:pt>
                <c:pt idx="3902">
                  <c:v>51.45</c:v>
                </c:pt>
                <c:pt idx="3903">
                  <c:v>52.15</c:v>
                </c:pt>
                <c:pt idx="3904">
                  <c:v>51.55</c:v>
                </c:pt>
                <c:pt idx="3905">
                  <c:v>51.55</c:v>
                </c:pt>
                <c:pt idx="3906">
                  <c:v>51.35</c:v>
                </c:pt>
                <c:pt idx="3907">
                  <c:v>51.13</c:v>
                </c:pt>
                <c:pt idx="3908">
                  <c:v>50.7</c:v>
                </c:pt>
                <c:pt idx="3909">
                  <c:v>50.25</c:v>
                </c:pt>
                <c:pt idx="3910">
                  <c:v>50.93</c:v>
                </c:pt>
                <c:pt idx="3911">
                  <c:v>50.43</c:v>
                </c:pt>
                <c:pt idx="3912">
                  <c:v>50.38</c:v>
                </c:pt>
                <c:pt idx="3913">
                  <c:v>50.03</c:v>
                </c:pt>
                <c:pt idx="3914">
                  <c:v>49.15</c:v>
                </c:pt>
                <c:pt idx="3915">
                  <c:v>49.08</c:v>
                </c:pt>
                <c:pt idx="3916">
                  <c:v>48.5</c:v>
                </c:pt>
                <c:pt idx="3917">
                  <c:v>48.5</c:v>
                </c:pt>
                <c:pt idx="3918">
                  <c:v>48.33</c:v>
                </c:pt>
                <c:pt idx="3919">
                  <c:v>48.28</c:v>
                </c:pt>
                <c:pt idx="3920">
                  <c:v>48.15</c:v>
                </c:pt>
                <c:pt idx="3921">
                  <c:v>48.15</c:v>
                </c:pt>
                <c:pt idx="3922">
                  <c:v>47.95</c:v>
                </c:pt>
                <c:pt idx="3923">
                  <c:v>48.3</c:v>
                </c:pt>
                <c:pt idx="3924">
                  <c:v>48.3</c:v>
                </c:pt>
                <c:pt idx="3925">
                  <c:v>48.4</c:v>
                </c:pt>
                <c:pt idx="3926">
                  <c:v>48.4</c:v>
                </c:pt>
                <c:pt idx="3927">
                  <c:v>48.17</c:v>
                </c:pt>
                <c:pt idx="3928">
                  <c:v>48</c:v>
                </c:pt>
                <c:pt idx="3929">
                  <c:v>48.13</c:v>
                </c:pt>
                <c:pt idx="3930">
                  <c:v>47.5</c:v>
                </c:pt>
                <c:pt idx="3931">
                  <c:v>47.48</c:v>
                </c:pt>
                <c:pt idx="3932">
                  <c:v>47.5</c:v>
                </c:pt>
                <c:pt idx="3933">
                  <c:v>47.4</c:v>
                </c:pt>
                <c:pt idx="3934">
                  <c:v>47.5</c:v>
                </c:pt>
                <c:pt idx="3935">
                  <c:v>47.75</c:v>
                </c:pt>
                <c:pt idx="3936">
                  <c:v>48.03</c:v>
                </c:pt>
                <c:pt idx="3937">
                  <c:v>48.4</c:v>
                </c:pt>
                <c:pt idx="3938">
                  <c:v>48.88</c:v>
                </c:pt>
                <c:pt idx="3939">
                  <c:v>49</c:v>
                </c:pt>
                <c:pt idx="3940">
                  <c:v>49</c:v>
                </c:pt>
                <c:pt idx="3941">
                  <c:v>49.35</c:v>
                </c:pt>
                <c:pt idx="3942">
                  <c:v>49.35</c:v>
                </c:pt>
                <c:pt idx="3943">
                  <c:v>49.35</c:v>
                </c:pt>
                <c:pt idx="3944">
                  <c:v>49.5</c:v>
                </c:pt>
                <c:pt idx="3945">
                  <c:v>48.28</c:v>
                </c:pt>
                <c:pt idx="3946">
                  <c:v>48.73</c:v>
                </c:pt>
                <c:pt idx="3947">
                  <c:v>48.9</c:v>
                </c:pt>
                <c:pt idx="3948">
                  <c:v>49.25</c:v>
                </c:pt>
                <c:pt idx="3949">
                  <c:v>49</c:v>
                </c:pt>
                <c:pt idx="3950">
                  <c:v>47.48</c:v>
                </c:pt>
                <c:pt idx="3951">
                  <c:v>47.48</c:v>
                </c:pt>
                <c:pt idx="3952">
                  <c:v>47.38</c:v>
                </c:pt>
                <c:pt idx="3953">
                  <c:v>47.68</c:v>
                </c:pt>
                <c:pt idx="3954">
                  <c:v>47.43</c:v>
                </c:pt>
                <c:pt idx="3955">
                  <c:v>48.13</c:v>
                </c:pt>
                <c:pt idx="3956">
                  <c:v>48</c:v>
                </c:pt>
                <c:pt idx="3957">
                  <c:v>47.43</c:v>
                </c:pt>
                <c:pt idx="3958">
                  <c:v>47.43</c:v>
                </c:pt>
                <c:pt idx="3959">
                  <c:v>47.96</c:v>
                </c:pt>
                <c:pt idx="3960">
                  <c:v>48.71</c:v>
                </c:pt>
                <c:pt idx="3961">
                  <c:v>49.58</c:v>
                </c:pt>
                <c:pt idx="3962">
                  <c:v>49.88</c:v>
                </c:pt>
                <c:pt idx="3963">
                  <c:v>49.5</c:v>
                </c:pt>
                <c:pt idx="3964">
                  <c:v>49</c:v>
                </c:pt>
                <c:pt idx="3965">
                  <c:v>48.25</c:v>
                </c:pt>
                <c:pt idx="3966">
                  <c:v>48</c:v>
                </c:pt>
                <c:pt idx="3967">
                  <c:v>48</c:v>
                </c:pt>
                <c:pt idx="3968">
                  <c:v>48.6</c:v>
                </c:pt>
                <c:pt idx="3969">
                  <c:v>47.47</c:v>
                </c:pt>
                <c:pt idx="3970">
                  <c:v>47.5</c:v>
                </c:pt>
                <c:pt idx="3971">
                  <c:v>47.32</c:v>
                </c:pt>
                <c:pt idx="3972">
                  <c:v>46.87</c:v>
                </c:pt>
                <c:pt idx="3973">
                  <c:v>47.32</c:v>
                </c:pt>
                <c:pt idx="3974">
                  <c:v>47.12</c:v>
                </c:pt>
                <c:pt idx="3975">
                  <c:v>47.12</c:v>
                </c:pt>
                <c:pt idx="3976">
                  <c:v>47</c:v>
                </c:pt>
                <c:pt idx="3977">
                  <c:v>47.05</c:v>
                </c:pt>
                <c:pt idx="3978">
                  <c:v>47.25</c:v>
                </c:pt>
                <c:pt idx="3979">
                  <c:v>46.8</c:v>
                </c:pt>
                <c:pt idx="3980">
                  <c:v>46.8</c:v>
                </c:pt>
                <c:pt idx="3981">
                  <c:v>46.8</c:v>
                </c:pt>
                <c:pt idx="3982">
                  <c:v>46.97</c:v>
                </c:pt>
                <c:pt idx="3983">
                  <c:v>46.29</c:v>
                </c:pt>
                <c:pt idx="3984">
                  <c:v>46.53</c:v>
                </c:pt>
                <c:pt idx="3985">
                  <c:v>46.42</c:v>
                </c:pt>
                <c:pt idx="3986">
                  <c:v>46.75</c:v>
                </c:pt>
                <c:pt idx="3987">
                  <c:v>46.85</c:v>
                </c:pt>
                <c:pt idx="3988">
                  <c:v>46.85</c:v>
                </c:pt>
                <c:pt idx="3989">
                  <c:v>46.95</c:v>
                </c:pt>
                <c:pt idx="3990">
                  <c:v>46.98</c:v>
                </c:pt>
                <c:pt idx="3991">
                  <c:v>46.93</c:v>
                </c:pt>
                <c:pt idx="3992">
                  <c:v>46.98</c:v>
                </c:pt>
                <c:pt idx="3993">
                  <c:v>47.1</c:v>
                </c:pt>
                <c:pt idx="3994">
                  <c:v>47.1</c:v>
                </c:pt>
                <c:pt idx="3995">
                  <c:v>47.1</c:v>
                </c:pt>
                <c:pt idx="3996">
                  <c:v>47.1</c:v>
                </c:pt>
                <c:pt idx="3997">
                  <c:v>47.29</c:v>
                </c:pt>
                <c:pt idx="3998">
                  <c:v>47.29</c:v>
                </c:pt>
                <c:pt idx="3999">
                  <c:v>47.34</c:v>
                </c:pt>
                <c:pt idx="4000">
                  <c:v>47.34</c:v>
                </c:pt>
                <c:pt idx="4001">
                  <c:v>47.34</c:v>
                </c:pt>
                <c:pt idx="4002">
                  <c:v>47.22</c:v>
                </c:pt>
                <c:pt idx="4003">
                  <c:v>47.31</c:v>
                </c:pt>
                <c:pt idx="4004">
                  <c:v>47.31</c:v>
                </c:pt>
                <c:pt idx="4005">
                  <c:v>47.38</c:v>
                </c:pt>
                <c:pt idx="4006">
                  <c:v>47.38</c:v>
                </c:pt>
                <c:pt idx="4007">
                  <c:v>47.51</c:v>
                </c:pt>
                <c:pt idx="4008">
                  <c:v>47.5</c:v>
                </c:pt>
                <c:pt idx="4009">
                  <c:v>47.38</c:v>
                </c:pt>
                <c:pt idx="4010">
                  <c:v>47.23</c:v>
                </c:pt>
                <c:pt idx="4011">
                  <c:v>47.25</c:v>
                </c:pt>
                <c:pt idx="4012">
                  <c:v>47.48</c:v>
                </c:pt>
                <c:pt idx="4013">
                  <c:v>47.23</c:v>
                </c:pt>
                <c:pt idx="4014">
                  <c:v>47.28</c:v>
                </c:pt>
                <c:pt idx="4015">
                  <c:v>47.28</c:v>
                </c:pt>
                <c:pt idx="4016">
                  <c:v>47.16</c:v>
                </c:pt>
                <c:pt idx="4017">
                  <c:v>47.03</c:v>
                </c:pt>
                <c:pt idx="4018">
                  <c:v>47.03</c:v>
                </c:pt>
                <c:pt idx="4019">
                  <c:v>47.03</c:v>
                </c:pt>
                <c:pt idx="4020">
                  <c:v>46.8</c:v>
                </c:pt>
                <c:pt idx="4021">
                  <c:v>46.95</c:v>
                </c:pt>
                <c:pt idx="4022">
                  <c:v>46.89</c:v>
                </c:pt>
                <c:pt idx="4023">
                  <c:v>47.14</c:v>
                </c:pt>
                <c:pt idx="4024">
                  <c:v>47.19</c:v>
                </c:pt>
                <c:pt idx="4025">
                  <c:v>47.19</c:v>
                </c:pt>
                <c:pt idx="4026">
                  <c:v>46.99</c:v>
                </c:pt>
                <c:pt idx="4027">
                  <c:v>47.29</c:v>
                </c:pt>
                <c:pt idx="4028">
                  <c:v>47.24</c:v>
                </c:pt>
                <c:pt idx="4029">
                  <c:v>47.27</c:v>
                </c:pt>
                <c:pt idx="4030">
                  <c:v>47.27</c:v>
                </c:pt>
                <c:pt idx="4031">
                  <c:v>47.58</c:v>
                </c:pt>
                <c:pt idx="4032">
                  <c:v>47.18</c:v>
                </c:pt>
                <c:pt idx="4033">
                  <c:v>47.18</c:v>
                </c:pt>
                <c:pt idx="4034">
                  <c:v>47.18</c:v>
                </c:pt>
                <c:pt idx="4035">
                  <c:v>47.13</c:v>
                </c:pt>
                <c:pt idx="4036">
                  <c:v>47.28</c:v>
                </c:pt>
                <c:pt idx="4037">
                  <c:v>46.93</c:v>
                </c:pt>
                <c:pt idx="4038">
                  <c:v>46.83</c:v>
                </c:pt>
                <c:pt idx="4039">
                  <c:v>46.76</c:v>
                </c:pt>
                <c:pt idx="4040">
                  <c:v>46.78</c:v>
                </c:pt>
                <c:pt idx="4041">
                  <c:v>46.83</c:v>
                </c:pt>
                <c:pt idx="4042">
                  <c:v>46.66</c:v>
                </c:pt>
                <c:pt idx="4043">
                  <c:v>46.66</c:v>
                </c:pt>
                <c:pt idx="4044">
                  <c:v>46.68</c:v>
                </c:pt>
                <c:pt idx="4045">
                  <c:v>46.68</c:v>
                </c:pt>
                <c:pt idx="4046">
                  <c:v>46.63</c:v>
                </c:pt>
                <c:pt idx="4047">
                  <c:v>46.76</c:v>
                </c:pt>
                <c:pt idx="4048">
                  <c:v>46.76</c:v>
                </c:pt>
                <c:pt idx="4049">
                  <c:v>46.76</c:v>
                </c:pt>
                <c:pt idx="4050">
                  <c:v>46.68</c:v>
                </c:pt>
                <c:pt idx="4051">
                  <c:v>46.78</c:v>
                </c:pt>
                <c:pt idx="4052">
                  <c:v>46.68</c:v>
                </c:pt>
                <c:pt idx="4053">
                  <c:v>46.63</c:v>
                </c:pt>
                <c:pt idx="4054">
                  <c:v>46.38</c:v>
                </c:pt>
                <c:pt idx="4055">
                  <c:v>46.63</c:v>
                </c:pt>
                <c:pt idx="4056">
                  <c:v>46.78</c:v>
                </c:pt>
                <c:pt idx="4057">
                  <c:v>47.13</c:v>
                </c:pt>
                <c:pt idx="4058">
                  <c:v>47.13</c:v>
                </c:pt>
                <c:pt idx="4059">
                  <c:v>46.85</c:v>
                </c:pt>
                <c:pt idx="4060">
                  <c:v>47</c:v>
                </c:pt>
                <c:pt idx="4061">
                  <c:v>47.81</c:v>
                </c:pt>
                <c:pt idx="4062">
                  <c:v>48.14</c:v>
                </c:pt>
                <c:pt idx="4063">
                  <c:v>47.81</c:v>
                </c:pt>
                <c:pt idx="4064">
                  <c:v>47.98</c:v>
                </c:pt>
                <c:pt idx="4065">
                  <c:v>47.61</c:v>
                </c:pt>
                <c:pt idx="4066">
                  <c:v>47.26</c:v>
                </c:pt>
                <c:pt idx="4067">
                  <c:v>47.66</c:v>
                </c:pt>
                <c:pt idx="4068">
                  <c:v>47.51</c:v>
                </c:pt>
                <c:pt idx="4069">
                  <c:v>47.01</c:v>
                </c:pt>
                <c:pt idx="4070">
                  <c:v>47.31</c:v>
                </c:pt>
                <c:pt idx="4071">
                  <c:v>47.61</c:v>
                </c:pt>
                <c:pt idx="4072">
                  <c:v>47.76</c:v>
                </c:pt>
                <c:pt idx="4073">
                  <c:v>47.76</c:v>
                </c:pt>
                <c:pt idx="4074">
                  <c:v>47.86</c:v>
                </c:pt>
                <c:pt idx="4075">
                  <c:v>47.71</c:v>
                </c:pt>
                <c:pt idx="4076">
                  <c:v>47.16</c:v>
                </c:pt>
                <c:pt idx="4077">
                  <c:v>47.23</c:v>
                </c:pt>
                <c:pt idx="4078">
                  <c:v>47.91</c:v>
                </c:pt>
                <c:pt idx="4079">
                  <c:v>47.34</c:v>
                </c:pt>
                <c:pt idx="4080">
                  <c:v>47.24</c:v>
                </c:pt>
                <c:pt idx="4081">
                  <c:v>47.66</c:v>
                </c:pt>
                <c:pt idx="4082">
                  <c:v>47.77</c:v>
                </c:pt>
                <c:pt idx="4083">
                  <c:v>47.45</c:v>
                </c:pt>
                <c:pt idx="4084">
                  <c:v>47.3</c:v>
                </c:pt>
                <c:pt idx="4085">
                  <c:v>47.58</c:v>
                </c:pt>
                <c:pt idx="4086">
                  <c:v>47.05</c:v>
                </c:pt>
                <c:pt idx="4087">
                  <c:v>47.77</c:v>
                </c:pt>
                <c:pt idx="4088">
                  <c:v>47.88</c:v>
                </c:pt>
                <c:pt idx="4089">
                  <c:v>48.13</c:v>
                </c:pt>
                <c:pt idx="4090">
                  <c:v>47.93</c:v>
                </c:pt>
                <c:pt idx="4091">
                  <c:v>48.05</c:v>
                </c:pt>
                <c:pt idx="4092">
                  <c:v>47.7</c:v>
                </c:pt>
                <c:pt idx="4093">
                  <c:v>47.78</c:v>
                </c:pt>
                <c:pt idx="4094">
                  <c:v>47.13</c:v>
                </c:pt>
                <c:pt idx="4095">
                  <c:v>47.03</c:v>
                </c:pt>
                <c:pt idx="4096">
                  <c:v>47.46</c:v>
                </c:pt>
                <c:pt idx="4097">
                  <c:v>47.03</c:v>
                </c:pt>
                <c:pt idx="4098">
                  <c:v>46.5</c:v>
                </c:pt>
                <c:pt idx="4099">
                  <c:v>46.89</c:v>
                </c:pt>
                <c:pt idx="4100">
                  <c:v>46.5</c:v>
                </c:pt>
                <c:pt idx="4101">
                  <c:v>46.5</c:v>
                </c:pt>
                <c:pt idx="4102">
                  <c:v>45.55</c:v>
                </c:pt>
                <c:pt idx="4103">
                  <c:v>45.65</c:v>
                </c:pt>
                <c:pt idx="4104">
                  <c:v>46.5</c:v>
                </c:pt>
                <c:pt idx="4105">
                  <c:v>46.5</c:v>
                </c:pt>
                <c:pt idx="4106">
                  <c:v>46.33</c:v>
                </c:pt>
                <c:pt idx="4107">
                  <c:v>46.3</c:v>
                </c:pt>
                <c:pt idx="4108">
                  <c:v>46.3</c:v>
                </c:pt>
                <c:pt idx="4109">
                  <c:v>46.5</c:v>
                </c:pt>
                <c:pt idx="4110">
                  <c:v>46.57</c:v>
                </c:pt>
                <c:pt idx="4111">
                  <c:v>47.35</c:v>
                </c:pt>
                <c:pt idx="4112">
                  <c:v>48</c:v>
                </c:pt>
                <c:pt idx="4113">
                  <c:v>48.57</c:v>
                </c:pt>
                <c:pt idx="4114">
                  <c:v>47.45</c:v>
                </c:pt>
                <c:pt idx="4115">
                  <c:v>47.45</c:v>
                </c:pt>
                <c:pt idx="4116">
                  <c:v>47.35</c:v>
                </c:pt>
                <c:pt idx="4117">
                  <c:v>45.95</c:v>
                </c:pt>
                <c:pt idx="4118">
                  <c:v>46.35</c:v>
                </c:pt>
                <c:pt idx="4119">
                  <c:v>46.6</c:v>
                </c:pt>
                <c:pt idx="4120">
                  <c:v>47.25</c:v>
                </c:pt>
                <c:pt idx="4121">
                  <c:v>47.8</c:v>
                </c:pt>
                <c:pt idx="4122">
                  <c:v>46.7</c:v>
                </c:pt>
                <c:pt idx="4123">
                  <c:v>45.9</c:v>
                </c:pt>
                <c:pt idx="4124">
                  <c:v>46.7</c:v>
                </c:pt>
                <c:pt idx="4125">
                  <c:v>46.05</c:v>
                </c:pt>
                <c:pt idx="4126">
                  <c:v>45.08</c:v>
                </c:pt>
                <c:pt idx="4127">
                  <c:v>45.9</c:v>
                </c:pt>
                <c:pt idx="4128">
                  <c:v>45</c:v>
                </c:pt>
                <c:pt idx="4129">
                  <c:v>44.5</c:v>
                </c:pt>
                <c:pt idx="4130">
                  <c:v>43.2</c:v>
                </c:pt>
                <c:pt idx="4131">
                  <c:v>43</c:v>
                </c:pt>
                <c:pt idx="4132">
                  <c:v>43</c:v>
                </c:pt>
                <c:pt idx="4133">
                  <c:v>42.77</c:v>
                </c:pt>
                <c:pt idx="4134">
                  <c:v>43.25</c:v>
                </c:pt>
                <c:pt idx="4135">
                  <c:v>42.95</c:v>
                </c:pt>
                <c:pt idx="4136">
                  <c:v>42.5</c:v>
                </c:pt>
                <c:pt idx="4137">
                  <c:v>42.3</c:v>
                </c:pt>
                <c:pt idx="4138">
                  <c:v>42.05</c:v>
                </c:pt>
                <c:pt idx="4139">
                  <c:v>42.4</c:v>
                </c:pt>
                <c:pt idx="4140">
                  <c:v>41.9</c:v>
                </c:pt>
                <c:pt idx="4141">
                  <c:v>42</c:v>
                </c:pt>
                <c:pt idx="4142">
                  <c:v>42.65</c:v>
                </c:pt>
                <c:pt idx="4143">
                  <c:v>43.08</c:v>
                </c:pt>
                <c:pt idx="4144">
                  <c:v>41.85</c:v>
                </c:pt>
                <c:pt idx="4145">
                  <c:v>41.85</c:v>
                </c:pt>
                <c:pt idx="4146">
                  <c:v>42.05</c:v>
                </c:pt>
                <c:pt idx="4147">
                  <c:v>42.5</c:v>
                </c:pt>
                <c:pt idx="4148">
                  <c:v>42.38</c:v>
                </c:pt>
                <c:pt idx="4149">
                  <c:v>42.1</c:v>
                </c:pt>
                <c:pt idx="4150">
                  <c:v>42.55</c:v>
                </c:pt>
                <c:pt idx="4151">
                  <c:v>42.45</c:v>
                </c:pt>
                <c:pt idx="4152">
                  <c:v>41.6</c:v>
                </c:pt>
                <c:pt idx="4153">
                  <c:v>41.45</c:v>
                </c:pt>
                <c:pt idx="4154">
                  <c:v>42.45</c:v>
                </c:pt>
                <c:pt idx="4155">
                  <c:v>42.45</c:v>
                </c:pt>
                <c:pt idx="4156">
                  <c:v>42.9</c:v>
                </c:pt>
                <c:pt idx="4157">
                  <c:v>42.88</c:v>
                </c:pt>
                <c:pt idx="4158">
                  <c:v>42.8</c:v>
                </c:pt>
                <c:pt idx="4159">
                  <c:v>42.8</c:v>
                </c:pt>
                <c:pt idx="4160">
                  <c:v>42.91</c:v>
                </c:pt>
                <c:pt idx="4161">
                  <c:v>43.02</c:v>
                </c:pt>
                <c:pt idx="4162">
                  <c:v>42.98</c:v>
                </c:pt>
                <c:pt idx="4163">
                  <c:v>42.95</c:v>
                </c:pt>
                <c:pt idx="4164">
                  <c:v>43.45</c:v>
                </c:pt>
                <c:pt idx="4165">
                  <c:v>43.55</c:v>
                </c:pt>
                <c:pt idx="4166">
                  <c:v>43.55</c:v>
                </c:pt>
                <c:pt idx="4167">
                  <c:v>43.75</c:v>
                </c:pt>
                <c:pt idx="4168">
                  <c:v>43.6</c:v>
                </c:pt>
                <c:pt idx="4169">
                  <c:v>43.9</c:v>
                </c:pt>
                <c:pt idx="4170">
                  <c:v>43.85</c:v>
                </c:pt>
                <c:pt idx="4171">
                  <c:v>43.55</c:v>
                </c:pt>
                <c:pt idx="4172">
                  <c:v>43.7</c:v>
                </c:pt>
                <c:pt idx="4173">
                  <c:v>43.5</c:v>
                </c:pt>
                <c:pt idx="4174">
                  <c:v>43.88</c:v>
                </c:pt>
                <c:pt idx="4175">
                  <c:v>44</c:v>
                </c:pt>
                <c:pt idx="4176">
                  <c:v>44.5</c:v>
                </c:pt>
                <c:pt idx="4177">
                  <c:v>44.5</c:v>
                </c:pt>
                <c:pt idx="4178">
                  <c:v>45.2</c:v>
                </c:pt>
                <c:pt idx="4179">
                  <c:v>45.1</c:v>
                </c:pt>
                <c:pt idx="4180">
                  <c:v>45.33</c:v>
                </c:pt>
                <c:pt idx="4181">
                  <c:v>45.5</c:v>
                </c:pt>
                <c:pt idx="4182">
                  <c:v>45.7</c:v>
                </c:pt>
                <c:pt idx="4183">
                  <c:v>45.6</c:v>
                </c:pt>
                <c:pt idx="4184">
                  <c:v>46</c:v>
                </c:pt>
                <c:pt idx="4185">
                  <c:v>45.65</c:v>
                </c:pt>
                <c:pt idx="4186">
                  <c:v>45.25</c:v>
                </c:pt>
                <c:pt idx="4187">
                  <c:v>44.75</c:v>
                </c:pt>
                <c:pt idx="4188">
                  <c:v>44.72</c:v>
                </c:pt>
                <c:pt idx="4189">
                  <c:v>45.22</c:v>
                </c:pt>
                <c:pt idx="4190">
                  <c:v>45.85</c:v>
                </c:pt>
                <c:pt idx="4191">
                  <c:v>45.97</c:v>
                </c:pt>
                <c:pt idx="4192">
                  <c:v>46.12</c:v>
                </c:pt>
                <c:pt idx="4193">
                  <c:v>46.37</c:v>
                </c:pt>
                <c:pt idx="4194">
                  <c:v>48.01</c:v>
                </c:pt>
                <c:pt idx="4195">
                  <c:v>48.01</c:v>
                </c:pt>
                <c:pt idx="4196">
                  <c:v>47.86</c:v>
                </c:pt>
                <c:pt idx="4197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Output1!$F$7:$F$4701</c:f>
              <c:numCache>
                <c:formatCode>0.00</c:formatCode>
                <c:ptCount val="4695"/>
                <c:pt idx="3443">
                  <c:v>53.6</c:v>
                </c:pt>
                <c:pt idx="3444">
                  <c:v>53.7</c:v>
                </c:pt>
                <c:pt idx="3445">
                  <c:v>53.5</c:v>
                </c:pt>
                <c:pt idx="3446">
                  <c:v>53.55</c:v>
                </c:pt>
                <c:pt idx="3447">
                  <c:v>53.83</c:v>
                </c:pt>
                <c:pt idx="3448">
                  <c:v>54.08</c:v>
                </c:pt>
                <c:pt idx="3449">
                  <c:v>54.05</c:v>
                </c:pt>
                <c:pt idx="3450">
                  <c:v>53.78</c:v>
                </c:pt>
                <c:pt idx="3451">
                  <c:v>54.15</c:v>
                </c:pt>
                <c:pt idx="3452">
                  <c:v>54.9</c:v>
                </c:pt>
                <c:pt idx="3453">
                  <c:v>55.3</c:v>
                </c:pt>
                <c:pt idx="3454">
                  <c:v>55.15</c:v>
                </c:pt>
                <c:pt idx="3455">
                  <c:v>55.05</c:v>
                </c:pt>
                <c:pt idx="3456">
                  <c:v>55.15</c:v>
                </c:pt>
                <c:pt idx="3457">
                  <c:v>55.5</c:v>
                </c:pt>
                <c:pt idx="3458">
                  <c:v>54.82</c:v>
                </c:pt>
                <c:pt idx="3459">
                  <c:v>54</c:v>
                </c:pt>
                <c:pt idx="3460">
                  <c:v>53.55</c:v>
                </c:pt>
                <c:pt idx="3461">
                  <c:v>53.55</c:v>
                </c:pt>
                <c:pt idx="3462">
                  <c:v>53.45</c:v>
                </c:pt>
                <c:pt idx="3463">
                  <c:v>53.45</c:v>
                </c:pt>
                <c:pt idx="3464">
                  <c:v>53.45</c:v>
                </c:pt>
                <c:pt idx="3465">
                  <c:v>53.45</c:v>
                </c:pt>
                <c:pt idx="3466">
                  <c:v>53.35</c:v>
                </c:pt>
                <c:pt idx="3467">
                  <c:v>53.5</c:v>
                </c:pt>
                <c:pt idx="3468">
                  <c:v>53.85</c:v>
                </c:pt>
                <c:pt idx="3469">
                  <c:v>53.75</c:v>
                </c:pt>
                <c:pt idx="3470">
                  <c:v>53.7</c:v>
                </c:pt>
                <c:pt idx="3471">
                  <c:v>53.77</c:v>
                </c:pt>
                <c:pt idx="3472">
                  <c:v>53.88</c:v>
                </c:pt>
                <c:pt idx="3473">
                  <c:v>53.88</c:v>
                </c:pt>
                <c:pt idx="3474">
                  <c:v>53.9</c:v>
                </c:pt>
                <c:pt idx="3475">
                  <c:v>53.9</c:v>
                </c:pt>
                <c:pt idx="3476">
                  <c:v>53.85</c:v>
                </c:pt>
                <c:pt idx="3477">
                  <c:v>53.9</c:v>
                </c:pt>
                <c:pt idx="3478">
                  <c:v>53.8</c:v>
                </c:pt>
                <c:pt idx="3479">
                  <c:v>53.75</c:v>
                </c:pt>
                <c:pt idx="3480">
                  <c:v>53.65</c:v>
                </c:pt>
                <c:pt idx="3481">
                  <c:v>53.9</c:v>
                </c:pt>
                <c:pt idx="3482">
                  <c:v>53.9</c:v>
                </c:pt>
                <c:pt idx="3483">
                  <c:v>53.75</c:v>
                </c:pt>
                <c:pt idx="3484">
                  <c:v>53.75</c:v>
                </c:pt>
                <c:pt idx="3485">
                  <c:v>53.43</c:v>
                </c:pt>
                <c:pt idx="3486">
                  <c:v>53.4</c:v>
                </c:pt>
                <c:pt idx="3487">
                  <c:v>53.6</c:v>
                </c:pt>
                <c:pt idx="3488">
                  <c:v>53.9</c:v>
                </c:pt>
                <c:pt idx="3489">
                  <c:v>54.08</c:v>
                </c:pt>
                <c:pt idx="3490">
                  <c:v>53.83</c:v>
                </c:pt>
                <c:pt idx="3491">
                  <c:v>53.51</c:v>
                </c:pt>
                <c:pt idx="3492">
                  <c:v>53.4</c:v>
                </c:pt>
                <c:pt idx="3493">
                  <c:v>53.4</c:v>
                </c:pt>
                <c:pt idx="3494">
                  <c:v>53.37</c:v>
                </c:pt>
                <c:pt idx="3495">
                  <c:v>53.6</c:v>
                </c:pt>
                <c:pt idx="3496">
                  <c:v>53.75</c:v>
                </c:pt>
                <c:pt idx="3497">
                  <c:v>53.95</c:v>
                </c:pt>
                <c:pt idx="3498">
                  <c:v>54.1</c:v>
                </c:pt>
                <c:pt idx="3499">
                  <c:v>54.25</c:v>
                </c:pt>
                <c:pt idx="3500">
                  <c:v>54.15</c:v>
                </c:pt>
                <c:pt idx="3501">
                  <c:v>54.15</c:v>
                </c:pt>
                <c:pt idx="3502">
                  <c:v>54.15</c:v>
                </c:pt>
                <c:pt idx="3503">
                  <c:v>54.3</c:v>
                </c:pt>
                <c:pt idx="3504">
                  <c:v>54</c:v>
                </c:pt>
                <c:pt idx="3505">
                  <c:v>54.15</c:v>
                </c:pt>
                <c:pt idx="3506">
                  <c:v>54.05</c:v>
                </c:pt>
                <c:pt idx="3507">
                  <c:v>54.45</c:v>
                </c:pt>
                <c:pt idx="3508">
                  <c:v>54.35</c:v>
                </c:pt>
                <c:pt idx="3509">
                  <c:v>54.45</c:v>
                </c:pt>
                <c:pt idx="3510">
                  <c:v>54.45</c:v>
                </c:pt>
                <c:pt idx="3511">
                  <c:v>54.4</c:v>
                </c:pt>
                <c:pt idx="3512">
                  <c:v>54.15</c:v>
                </c:pt>
                <c:pt idx="3513">
                  <c:v>54.6</c:v>
                </c:pt>
                <c:pt idx="3514">
                  <c:v>53.5</c:v>
                </c:pt>
                <c:pt idx="3515">
                  <c:v>52.3</c:v>
                </c:pt>
                <c:pt idx="3516">
                  <c:v>52.25</c:v>
                </c:pt>
                <c:pt idx="3517">
                  <c:v>52.2</c:v>
                </c:pt>
                <c:pt idx="3518">
                  <c:v>52.3</c:v>
                </c:pt>
                <c:pt idx="3519">
                  <c:v>52.3</c:v>
                </c:pt>
                <c:pt idx="3520">
                  <c:v>52.2</c:v>
                </c:pt>
                <c:pt idx="3521">
                  <c:v>52</c:v>
                </c:pt>
                <c:pt idx="3522">
                  <c:v>52.35</c:v>
                </c:pt>
                <c:pt idx="3523">
                  <c:v>52.5</c:v>
                </c:pt>
                <c:pt idx="3524">
                  <c:v>52.1</c:v>
                </c:pt>
                <c:pt idx="3525">
                  <c:v>52.25</c:v>
                </c:pt>
                <c:pt idx="3526">
                  <c:v>52.3</c:v>
                </c:pt>
                <c:pt idx="3527">
                  <c:v>52.63</c:v>
                </c:pt>
                <c:pt idx="3528">
                  <c:v>52.85</c:v>
                </c:pt>
                <c:pt idx="3529">
                  <c:v>52.8</c:v>
                </c:pt>
                <c:pt idx="3530">
                  <c:v>53</c:v>
                </c:pt>
                <c:pt idx="3531">
                  <c:v>52.8</c:v>
                </c:pt>
                <c:pt idx="3532">
                  <c:v>52.9</c:v>
                </c:pt>
                <c:pt idx="3533">
                  <c:v>52.8</c:v>
                </c:pt>
                <c:pt idx="3534">
                  <c:v>52.8</c:v>
                </c:pt>
                <c:pt idx="3535">
                  <c:v>52.95</c:v>
                </c:pt>
                <c:pt idx="3536">
                  <c:v>52.95</c:v>
                </c:pt>
                <c:pt idx="3537">
                  <c:v>52.7</c:v>
                </c:pt>
                <c:pt idx="3538">
                  <c:v>52.33</c:v>
                </c:pt>
                <c:pt idx="3539">
                  <c:v>52.18</c:v>
                </c:pt>
                <c:pt idx="3540">
                  <c:v>52</c:v>
                </c:pt>
                <c:pt idx="3541">
                  <c:v>51.98</c:v>
                </c:pt>
                <c:pt idx="3542">
                  <c:v>52.05</c:v>
                </c:pt>
                <c:pt idx="3543">
                  <c:v>51.75</c:v>
                </c:pt>
                <c:pt idx="3544">
                  <c:v>51.9</c:v>
                </c:pt>
                <c:pt idx="3545">
                  <c:v>51.75</c:v>
                </c:pt>
                <c:pt idx="3546">
                  <c:v>51.75</c:v>
                </c:pt>
                <c:pt idx="3547">
                  <c:v>51.85</c:v>
                </c:pt>
                <c:pt idx="3548">
                  <c:v>51.83</c:v>
                </c:pt>
                <c:pt idx="3549">
                  <c:v>51.95</c:v>
                </c:pt>
                <c:pt idx="3550">
                  <c:v>51.82</c:v>
                </c:pt>
                <c:pt idx="3551">
                  <c:v>51.75</c:v>
                </c:pt>
                <c:pt idx="3552">
                  <c:v>51.68</c:v>
                </c:pt>
                <c:pt idx="3553">
                  <c:v>51.6</c:v>
                </c:pt>
                <c:pt idx="3554">
                  <c:v>52</c:v>
                </c:pt>
                <c:pt idx="3555">
                  <c:v>52.25</c:v>
                </c:pt>
                <c:pt idx="3556">
                  <c:v>52.1</c:v>
                </c:pt>
                <c:pt idx="3557">
                  <c:v>52.5</c:v>
                </c:pt>
                <c:pt idx="3558">
                  <c:v>52.55</c:v>
                </c:pt>
                <c:pt idx="3559">
                  <c:v>52.73</c:v>
                </c:pt>
                <c:pt idx="3560">
                  <c:v>52.98</c:v>
                </c:pt>
                <c:pt idx="3561">
                  <c:v>51.6</c:v>
                </c:pt>
                <c:pt idx="3562">
                  <c:v>51.55</c:v>
                </c:pt>
                <c:pt idx="3563">
                  <c:v>51.55</c:v>
                </c:pt>
                <c:pt idx="3564">
                  <c:v>51.55</c:v>
                </c:pt>
                <c:pt idx="3565">
                  <c:v>51.7</c:v>
                </c:pt>
                <c:pt idx="3566">
                  <c:v>51.68</c:v>
                </c:pt>
                <c:pt idx="3567">
                  <c:v>51.9</c:v>
                </c:pt>
                <c:pt idx="3568">
                  <c:v>51.85</c:v>
                </c:pt>
                <c:pt idx="3569">
                  <c:v>51.85</c:v>
                </c:pt>
                <c:pt idx="3570">
                  <c:v>51.5</c:v>
                </c:pt>
                <c:pt idx="3571">
                  <c:v>51.5</c:v>
                </c:pt>
                <c:pt idx="3572">
                  <c:v>51.6</c:v>
                </c:pt>
                <c:pt idx="3573">
                  <c:v>51.3</c:v>
                </c:pt>
                <c:pt idx="3574">
                  <c:v>51.3</c:v>
                </c:pt>
                <c:pt idx="3575">
                  <c:v>50.73</c:v>
                </c:pt>
                <c:pt idx="3576">
                  <c:v>50.58</c:v>
                </c:pt>
                <c:pt idx="3577">
                  <c:v>50.23</c:v>
                </c:pt>
                <c:pt idx="3578">
                  <c:v>49.9</c:v>
                </c:pt>
                <c:pt idx="3579">
                  <c:v>49.88</c:v>
                </c:pt>
                <c:pt idx="3580">
                  <c:v>49.6</c:v>
                </c:pt>
                <c:pt idx="3581">
                  <c:v>49.6</c:v>
                </c:pt>
                <c:pt idx="3582">
                  <c:v>49.7</c:v>
                </c:pt>
                <c:pt idx="3583">
                  <c:v>49.75</c:v>
                </c:pt>
                <c:pt idx="3584">
                  <c:v>49.8</c:v>
                </c:pt>
                <c:pt idx="3585">
                  <c:v>49.78</c:v>
                </c:pt>
                <c:pt idx="3586">
                  <c:v>49.78</c:v>
                </c:pt>
                <c:pt idx="3587">
                  <c:v>50</c:v>
                </c:pt>
                <c:pt idx="3588">
                  <c:v>50.65</c:v>
                </c:pt>
                <c:pt idx="3589">
                  <c:v>50.05</c:v>
                </c:pt>
                <c:pt idx="3590">
                  <c:v>49.45</c:v>
                </c:pt>
                <c:pt idx="3591">
                  <c:v>49.45</c:v>
                </c:pt>
                <c:pt idx="3592">
                  <c:v>49.85</c:v>
                </c:pt>
                <c:pt idx="3593">
                  <c:v>49.8</c:v>
                </c:pt>
                <c:pt idx="3594">
                  <c:v>49.85</c:v>
                </c:pt>
                <c:pt idx="3595">
                  <c:v>49.8</c:v>
                </c:pt>
                <c:pt idx="3596">
                  <c:v>49.8</c:v>
                </c:pt>
                <c:pt idx="3597">
                  <c:v>49.95</c:v>
                </c:pt>
                <c:pt idx="3598">
                  <c:v>49.78</c:v>
                </c:pt>
                <c:pt idx="3599">
                  <c:v>49.7</c:v>
                </c:pt>
                <c:pt idx="3600">
                  <c:v>49.75</c:v>
                </c:pt>
                <c:pt idx="3601">
                  <c:v>49.4</c:v>
                </c:pt>
                <c:pt idx="3602">
                  <c:v>49.5</c:v>
                </c:pt>
                <c:pt idx="3603">
                  <c:v>49.6</c:v>
                </c:pt>
                <c:pt idx="3604">
                  <c:v>49.82</c:v>
                </c:pt>
                <c:pt idx="3605">
                  <c:v>50.1</c:v>
                </c:pt>
                <c:pt idx="3606">
                  <c:v>49.75</c:v>
                </c:pt>
                <c:pt idx="3607">
                  <c:v>50</c:v>
                </c:pt>
                <c:pt idx="3608">
                  <c:v>50.23</c:v>
                </c:pt>
                <c:pt idx="3609">
                  <c:v>50.55</c:v>
                </c:pt>
                <c:pt idx="3610">
                  <c:v>50.75</c:v>
                </c:pt>
                <c:pt idx="3611">
                  <c:v>50.87</c:v>
                </c:pt>
                <c:pt idx="3612">
                  <c:v>50.95</c:v>
                </c:pt>
                <c:pt idx="3613">
                  <c:v>51.03</c:v>
                </c:pt>
                <c:pt idx="3614">
                  <c:v>51</c:v>
                </c:pt>
                <c:pt idx="3615">
                  <c:v>51</c:v>
                </c:pt>
                <c:pt idx="3616">
                  <c:v>51</c:v>
                </c:pt>
                <c:pt idx="3617">
                  <c:v>51.1</c:v>
                </c:pt>
                <c:pt idx="3618">
                  <c:v>51.1</c:v>
                </c:pt>
                <c:pt idx="3619">
                  <c:v>51.05</c:v>
                </c:pt>
                <c:pt idx="3620">
                  <c:v>51.2</c:v>
                </c:pt>
                <c:pt idx="3621">
                  <c:v>51.3</c:v>
                </c:pt>
                <c:pt idx="3622">
                  <c:v>51.83</c:v>
                </c:pt>
                <c:pt idx="3623">
                  <c:v>51.75</c:v>
                </c:pt>
                <c:pt idx="3624">
                  <c:v>51.95</c:v>
                </c:pt>
                <c:pt idx="3625">
                  <c:v>52</c:v>
                </c:pt>
                <c:pt idx="3626">
                  <c:v>51.95</c:v>
                </c:pt>
                <c:pt idx="3627">
                  <c:v>51.95</c:v>
                </c:pt>
                <c:pt idx="3628">
                  <c:v>51.95</c:v>
                </c:pt>
                <c:pt idx="3629">
                  <c:v>51.9</c:v>
                </c:pt>
                <c:pt idx="3630">
                  <c:v>51.9</c:v>
                </c:pt>
                <c:pt idx="3631">
                  <c:v>51.88</c:v>
                </c:pt>
                <c:pt idx="3632">
                  <c:v>52</c:v>
                </c:pt>
                <c:pt idx="3633">
                  <c:v>51.85</c:v>
                </c:pt>
                <c:pt idx="3634">
                  <c:v>51.8</c:v>
                </c:pt>
                <c:pt idx="3635">
                  <c:v>51.75</c:v>
                </c:pt>
                <c:pt idx="3636">
                  <c:v>51.85</c:v>
                </c:pt>
                <c:pt idx="3637">
                  <c:v>52</c:v>
                </c:pt>
                <c:pt idx="3638">
                  <c:v>52</c:v>
                </c:pt>
                <c:pt idx="3639">
                  <c:v>52.15</c:v>
                </c:pt>
                <c:pt idx="3640">
                  <c:v>52.15</c:v>
                </c:pt>
                <c:pt idx="3641">
                  <c:v>52.15</c:v>
                </c:pt>
                <c:pt idx="3642">
                  <c:v>52</c:v>
                </c:pt>
                <c:pt idx="3643">
                  <c:v>52.2</c:v>
                </c:pt>
                <c:pt idx="3644">
                  <c:v>52.1</c:v>
                </c:pt>
                <c:pt idx="3645">
                  <c:v>52.3</c:v>
                </c:pt>
                <c:pt idx="3646">
                  <c:v>52.23</c:v>
                </c:pt>
                <c:pt idx="3647">
                  <c:v>52.4</c:v>
                </c:pt>
                <c:pt idx="3648">
                  <c:v>52.15</c:v>
                </c:pt>
                <c:pt idx="3649">
                  <c:v>51.9</c:v>
                </c:pt>
                <c:pt idx="3650">
                  <c:v>52.3</c:v>
                </c:pt>
                <c:pt idx="3651">
                  <c:v>52.3</c:v>
                </c:pt>
                <c:pt idx="3652">
                  <c:v>52.08</c:v>
                </c:pt>
                <c:pt idx="3653">
                  <c:v>52.2</c:v>
                </c:pt>
                <c:pt idx="3654">
                  <c:v>52.4</c:v>
                </c:pt>
                <c:pt idx="3655">
                  <c:v>52.7</c:v>
                </c:pt>
                <c:pt idx="3656">
                  <c:v>52.55</c:v>
                </c:pt>
                <c:pt idx="3657">
                  <c:v>52.5</c:v>
                </c:pt>
                <c:pt idx="3658">
                  <c:v>52.4</c:v>
                </c:pt>
                <c:pt idx="3659">
                  <c:v>52.35</c:v>
                </c:pt>
                <c:pt idx="3660">
                  <c:v>52.55</c:v>
                </c:pt>
                <c:pt idx="3661">
                  <c:v>52.35</c:v>
                </c:pt>
                <c:pt idx="3662">
                  <c:v>52.05</c:v>
                </c:pt>
                <c:pt idx="3663">
                  <c:v>51.7</c:v>
                </c:pt>
                <c:pt idx="3664">
                  <c:v>51.75</c:v>
                </c:pt>
                <c:pt idx="3665">
                  <c:v>51.6</c:v>
                </c:pt>
                <c:pt idx="3666">
                  <c:v>51.55</c:v>
                </c:pt>
                <c:pt idx="3667">
                  <c:v>51.8</c:v>
                </c:pt>
                <c:pt idx="3668">
                  <c:v>52.1</c:v>
                </c:pt>
                <c:pt idx="3669">
                  <c:v>52.5</c:v>
                </c:pt>
                <c:pt idx="3670">
                  <c:v>52.5</c:v>
                </c:pt>
                <c:pt idx="3671">
                  <c:v>52.1</c:v>
                </c:pt>
                <c:pt idx="3672">
                  <c:v>52.3</c:v>
                </c:pt>
                <c:pt idx="3673">
                  <c:v>51.9</c:v>
                </c:pt>
                <c:pt idx="3674">
                  <c:v>51.9</c:v>
                </c:pt>
                <c:pt idx="3675">
                  <c:v>52.5</c:v>
                </c:pt>
                <c:pt idx="3676">
                  <c:v>52.7</c:v>
                </c:pt>
                <c:pt idx="3677">
                  <c:v>52.4</c:v>
                </c:pt>
                <c:pt idx="3678">
                  <c:v>52.3</c:v>
                </c:pt>
                <c:pt idx="3679">
                  <c:v>52.6</c:v>
                </c:pt>
                <c:pt idx="3680">
                  <c:v>52.8</c:v>
                </c:pt>
                <c:pt idx="3681">
                  <c:v>53</c:v>
                </c:pt>
                <c:pt idx="3682">
                  <c:v>52.9</c:v>
                </c:pt>
                <c:pt idx="3683">
                  <c:v>53.1</c:v>
                </c:pt>
                <c:pt idx="3684">
                  <c:v>52.9</c:v>
                </c:pt>
                <c:pt idx="3685">
                  <c:v>52.9</c:v>
                </c:pt>
                <c:pt idx="3686">
                  <c:v>52.98</c:v>
                </c:pt>
                <c:pt idx="3687">
                  <c:v>53.1</c:v>
                </c:pt>
                <c:pt idx="3688">
                  <c:v>52.85</c:v>
                </c:pt>
                <c:pt idx="3689">
                  <c:v>53</c:v>
                </c:pt>
                <c:pt idx="3690">
                  <c:v>52.8</c:v>
                </c:pt>
                <c:pt idx="3691">
                  <c:v>52.2</c:v>
                </c:pt>
                <c:pt idx="3692">
                  <c:v>51.85</c:v>
                </c:pt>
                <c:pt idx="3693">
                  <c:v>51.7</c:v>
                </c:pt>
                <c:pt idx="3694">
                  <c:v>51.7</c:v>
                </c:pt>
                <c:pt idx="3695">
                  <c:v>52.1</c:v>
                </c:pt>
                <c:pt idx="3696">
                  <c:v>52.9</c:v>
                </c:pt>
                <c:pt idx="3697">
                  <c:v>52.9</c:v>
                </c:pt>
                <c:pt idx="3698">
                  <c:v>53</c:v>
                </c:pt>
                <c:pt idx="3699">
                  <c:v>53</c:v>
                </c:pt>
                <c:pt idx="3700">
                  <c:v>53</c:v>
                </c:pt>
                <c:pt idx="3701">
                  <c:v>53</c:v>
                </c:pt>
                <c:pt idx="3702">
                  <c:v>53</c:v>
                </c:pt>
                <c:pt idx="3703">
                  <c:v>53</c:v>
                </c:pt>
                <c:pt idx="3704">
                  <c:v>53</c:v>
                </c:pt>
                <c:pt idx="3705">
                  <c:v>53</c:v>
                </c:pt>
                <c:pt idx="3706">
                  <c:v>53.05</c:v>
                </c:pt>
                <c:pt idx="3707">
                  <c:v>53</c:v>
                </c:pt>
                <c:pt idx="3708">
                  <c:v>53.05</c:v>
                </c:pt>
                <c:pt idx="3709">
                  <c:v>53</c:v>
                </c:pt>
                <c:pt idx="3710">
                  <c:v>53</c:v>
                </c:pt>
                <c:pt idx="3711">
                  <c:v>52.85</c:v>
                </c:pt>
                <c:pt idx="3712">
                  <c:v>53.25</c:v>
                </c:pt>
                <c:pt idx="3713">
                  <c:v>53.15</c:v>
                </c:pt>
                <c:pt idx="3714">
                  <c:v>53</c:v>
                </c:pt>
                <c:pt idx="3715">
                  <c:v>53.05</c:v>
                </c:pt>
                <c:pt idx="3716">
                  <c:v>52.9</c:v>
                </c:pt>
                <c:pt idx="3717">
                  <c:v>52.93</c:v>
                </c:pt>
                <c:pt idx="3718">
                  <c:v>52.8</c:v>
                </c:pt>
                <c:pt idx="3719">
                  <c:v>52.95</c:v>
                </c:pt>
                <c:pt idx="3720">
                  <c:v>52.75</c:v>
                </c:pt>
                <c:pt idx="3721">
                  <c:v>52.9</c:v>
                </c:pt>
                <c:pt idx="3722">
                  <c:v>52.9</c:v>
                </c:pt>
                <c:pt idx="3723">
                  <c:v>53.45</c:v>
                </c:pt>
                <c:pt idx="3724">
                  <c:v>53.25</c:v>
                </c:pt>
                <c:pt idx="3725">
                  <c:v>53.3</c:v>
                </c:pt>
                <c:pt idx="3726">
                  <c:v>53.45</c:v>
                </c:pt>
                <c:pt idx="3727">
                  <c:v>53.2</c:v>
                </c:pt>
                <c:pt idx="3728">
                  <c:v>52.95</c:v>
                </c:pt>
                <c:pt idx="3729">
                  <c:v>53.03</c:v>
                </c:pt>
                <c:pt idx="3730">
                  <c:v>53.03</c:v>
                </c:pt>
                <c:pt idx="3731">
                  <c:v>53</c:v>
                </c:pt>
                <c:pt idx="3732">
                  <c:v>53.1</c:v>
                </c:pt>
                <c:pt idx="3733">
                  <c:v>52.95</c:v>
                </c:pt>
                <c:pt idx="3734">
                  <c:v>52.75</c:v>
                </c:pt>
                <c:pt idx="3735">
                  <c:v>52.73</c:v>
                </c:pt>
                <c:pt idx="3736">
                  <c:v>52.85</c:v>
                </c:pt>
                <c:pt idx="3737">
                  <c:v>52.83</c:v>
                </c:pt>
                <c:pt idx="3738">
                  <c:v>52.9</c:v>
                </c:pt>
                <c:pt idx="3739">
                  <c:v>52.63</c:v>
                </c:pt>
                <c:pt idx="3740">
                  <c:v>52.9</c:v>
                </c:pt>
                <c:pt idx="3741">
                  <c:v>52.83</c:v>
                </c:pt>
                <c:pt idx="3742">
                  <c:v>52.58</c:v>
                </c:pt>
                <c:pt idx="3743">
                  <c:v>52.5</c:v>
                </c:pt>
                <c:pt idx="3744">
                  <c:v>52.25</c:v>
                </c:pt>
                <c:pt idx="3745">
                  <c:v>52.5</c:v>
                </c:pt>
                <c:pt idx="3746">
                  <c:v>52.7</c:v>
                </c:pt>
                <c:pt idx="3747">
                  <c:v>52.5</c:v>
                </c:pt>
                <c:pt idx="3748">
                  <c:v>52.43</c:v>
                </c:pt>
                <c:pt idx="3749">
                  <c:v>52.8</c:v>
                </c:pt>
                <c:pt idx="3750">
                  <c:v>52.5</c:v>
                </c:pt>
                <c:pt idx="3751">
                  <c:v>52.25</c:v>
                </c:pt>
                <c:pt idx="3752">
                  <c:v>52</c:v>
                </c:pt>
                <c:pt idx="3753">
                  <c:v>51.95</c:v>
                </c:pt>
                <c:pt idx="3754">
                  <c:v>51.9</c:v>
                </c:pt>
                <c:pt idx="3755">
                  <c:v>51.8</c:v>
                </c:pt>
                <c:pt idx="3756">
                  <c:v>52.25</c:v>
                </c:pt>
                <c:pt idx="3757">
                  <c:v>52.45</c:v>
                </c:pt>
                <c:pt idx="3758">
                  <c:v>53</c:v>
                </c:pt>
                <c:pt idx="3759">
                  <c:v>53</c:v>
                </c:pt>
                <c:pt idx="3760">
                  <c:v>52.8</c:v>
                </c:pt>
                <c:pt idx="3761">
                  <c:v>52.5</c:v>
                </c:pt>
                <c:pt idx="3762">
                  <c:v>52.9</c:v>
                </c:pt>
                <c:pt idx="3763">
                  <c:v>53.35</c:v>
                </c:pt>
                <c:pt idx="3764">
                  <c:v>53.9</c:v>
                </c:pt>
                <c:pt idx="3765">
                  <c:v>53.8</c:v>
                </c:pt>
                <c:pt idx="3766">
                  <c:v>53.9</c:v>
                </c:pt>
                <c:pt idx="3767">
                  <c:v>53.9</c:v>
                </c:pt>
                <c:pt idx="3768">
                  <c:v>53.95</c:v>
                </c:pt>
                <c:pt idx="3769">
                  <c:v>53.55</c:v>
                </c:pt>
                <c:pt idx="3770">
                  <c:v>53.55</c:v>
                </c:pt>
                <c:pt idx="3771">
                  <c:v>53.6</c:v>
                </c:pt>
                <c:pt idx="3772">
                  <c:v>53.75</c:v>
                </c:pt>
                <c:pt idx="3773">
                  <c:v>53.9</c:v>
                </c:pt>
                <c:pt idx="3774">
                  <c:v>53.8</c:v>
                </c:pt>
                <c:pt idx="3775">
                  <c:v>53.5</c:v>
                </c:pt>
                <c:pt idx="3776">
                  <c:v>53.6</c:v>
                </c:pt>
                <c:pt idx="3777">
                  <c:v>53.75</c:v>
                </c:pt>
                <c:pt idx="3778">
                  <c:v>53.75</c:v>
                </c:pt>
                <c:pt idx="3779">
                  <c:v>54.05</c:v>
                </c:pt>
                <c:pt idx="3780">
                  <c:v>54.05</c:v>
                </c:pt>
                <c:pt idx="3781">
                  <c:v>54</c:v>
                </c:pt>
                <c:pt idx="3782">
                  <c:v>53.55</c:v>
                </c:pt>
                <c:pt idx="3783">
                  <c:v>53.38</c:v>
                </c:pt>
                <c:pt idx="3784">
                  <c:v>53.48</c:v>
                </c:pt>
                <c:pt idx="3785">
                  <c:v>53.3</c:v>
                </c:pt>
                <c:pt idx="3786">
                  <c:v>52.95</c:v>
                </c:pt>
                <c:pt idx="3787">
                  <c:v>52.75</c:v>
                </c:pt>
                <c:pt idx="3788">
                  <c:v>53.05</c:v>
                </c:pt>
                <c:pt idx="3789">
                  <c:v>53.25</c:v>
                </c:pt>
                <c:pt idx="3790">
                  <c:v>53.15</c:v>
                </c:pt>
                <c:pt idx="3791">
                  <c:v>53.15</c:v>
                </c:pt>
                <c:pt idx="3792">
                  <c:v>52.9</c:v>
                </c:pt>
                <c:pt idx="3793">
                  <c:v>52.85</c:v>
                </c:pt>
                <c:pt idx="3794">
                  <c:v>52.85</c:v>
                </c:pt>
                <c:pt idx="3795">
                  <c:v>52.85</c:v>
                </c:pt>
                <c:pt idx="3796">
                  <c:v>53.1</c:v>
                </c:pt>
                <c:pt idx="3797">
                  <c:v>53.4</c:v>
                </c:pt>
                <c:pt idx="3798">
                  <c:v>53.6</c:v>
                </c:pt>
                <c:pt idx="3799">
                  <c:v>54</c:v>
                </c:pt>
                <c:pt idx="3800">
                  <c:v>54.25</c:v>
                </c:pt>
                <c:pt idx="3801">
                  <c:v>53.75</c:v>
                </c:pt>
                <c:pt idx="3802">
                  <c:v>53.75</c:v>
                </c:pt>
                <c:pt idx="3803">
                  <c:v>53.75</c:v>
                </c:pt>
                <c:pt idx="3804">
                  <c:v>53.75</c:v>
                </c:pt>
                <c:pt idx="3805">
                  <c:v>53.75</c:v>
                </c:pt>
                <c:pt idx="3806">
                  <c:v>53.75</c:v>
                </c:pt>
                <c:pt idx="3807">
                  <c:v>54.03</c:v>
                </c:pt>
                <c:pt idx="3808">
                  <c:v>53.75</c:v>
                </c:pt>
                <c:pt idx="3809">
                  <c:v>53.5</c:v>
                </c:pt>
                <c:pt idx="3810">
                  <c:v>53.5</c:v>
                </c:pt>
                <c:pt idx="3811">
                  <c:v>53.75</c:v>
                </c:pt>
                <c:pt idx="3812">
                  <c:v>54.05</c:v>
                </c:pt>
                <c:pt idx="3813">
                  <c:v>54.25</c:v>
                </c:pt>
                <c:pt idx="3814">
                  <c:v>54</c:v>
                </c:pt>
                <c:pt idx="3815">
                  <c:v>53.75</c:v>
                </c:pt>
                <c:pt idx="3816">
                  <c:v>54</c:v>
                </c:pt>
                <c:pt idx="3817">
                  <c:v>54</c:v>
                </c:pt>
                <c:pt idx="3818">
                  <c:v>53.75</c:v>
                </c:pt>
                <c:pt idx="3819">
                  <c:v>53.95</c:v>
                </c:pt>
                <c:pt idx="3820">
                  <c:v>53.75</c:v>
                </c:pt>
                <c:pt idx="3821">
                  <c:v>53.65</c:v>
                </c:pt>
                <c:pt idx="3822">
                  <c:v>53.65</c:v>
                </c:pt>
                <c:pt idx="3823">
                  <c:v>53.4</c:v>
                </c:pt>
                <c:pt idx="3824">
                  <c:v>53</c:v>
                </c:pt>
                <c:pt idx="3825">
                  <c:v>52.55</c:v>
                </c:pt>
                <c:pt idx="3826">
                  <c:v>53.35</c:v>
                </c:pt>
                <c:pt idx="3827">
                  <c:v>53.25</c:v>
                </c:pt>
                <c:pt idx="3828">
                  <c:v>53.9</c:v>
                </c:pt>
                <c:pt idx="3829">
                  <c:v>53.75</c:v>
                </c:pt>
                <c:pt idx="3830">
                  <c:v>54.25</c:v>
                </c:pt>
                <c:pt idx="3831">
                  <c:v>54.25</c:v>
                </c:pt>
                <c:pt idx="3832">
                  <c:v>54.75</c:v>
                </c:pt>
                <c:pt idx="3833">
                  <c:v>55</c:v>
                </c:pt>
                <c:pt idx="3834">
                  <c:v>55</c:v>
                </c:pt>
                <c:pt idx="3835">
                  <c:v>55</c:v>
                </c:pt>
                <c:pt idx="3836">
                  <c:v>55</c:v>
                </c:pt>
                <c:pt idx="3837">
                  <c:v>54.75</c:v>
                </c:pt>
                <c:pt idx="3838">
                  <c:v>54.25</c:v>
                </c:pt>
                <c:pt idx="3839">
                  <c:v>54.13</c:v>
                </c:pt>
                <c:pt idx="3840">
                  <c:v>54.45</c:v>
                </c:pt>
                <c:pt idx="3841">
                  <c:v>54.75</c:v>
                </c:pt>
                <c:pt idx="3842">
                  <c:v>54.75</c:v>
                </c:pt>
                <c:pt idx="3843">
                  <c:v>54.85</c:v>
                </c:pt>
                <c:pt idx="3844">
                  <c:v>54.85</c:v>
                </c:pt>
                <c:pt idx="3845">
                  <c:v>54.75</c:v>
                </c:pt>
                <c:pt idx="3846">
                  <c:v>54.5</c:v>
                </c:pt>
                <c:pt idx="3847">
                  <c:v>54.47</c:v>
                </c:pt>
                <c:pt idx="3848">
                  <c:v>54.3</c:v>
                </c:pt>
                <c:pt idx="3849">
                  <c:v>54.3</c:v>
                </c:pt>
                <c:pt idx="3850">
                  <c:v>54.25</c:v>
                </c:pt>
                <c:pt idx="3851">
                  <c:v>54.25</c:v>
                </c:pt>
                <c:pt idx="3852">
                  <c:v>54.25</c:v>
                </c:pt>
                <c:pt idx="3853">
                  <c:v>54</c:v>
                </c:pt>
                <c:pt idx="3854">
                  <c:v>54</c:v>
                </c:pt>
                <c:pt idx="3855">
                  <c:v>54</c:v>
                </c:pt>
                <c:pt idx="3856">
                  <c:v>54</c:v>
                </c:pt>
                <c:pt idx="3857">
                  <c:v>54</c:v>
                </c:pt>
                <c:pt idx="3858">
                  <c:v>54.13</c:v>
                </c:pt>
                <c:pt idx="3859">
                  <c:v>53.75</c:v>
                </c:pt>
                <c:pt idx="3860">
                  <c:v>53.75</c:v>
                </c:pt>
                <c:pt idx="3861">
                  <c:v>54</c:v>
                </c:pt>
                <c:pt idx="3862">
                  <c:v>55</c:v>
                </c:pt>
                <c:pt idx="3863">
                  <c:v>55.25</c:v>
                </c:pt>
                <c:pt idx="3864">
                  <c:v>55.13</c:v>
                </c:pt>
                <c:pt idx="3865">
                  <c:v>54.85</c:v>
                </c:pt>
                <c:pt idx="3866">
                  <c:v>54.85</c:v>
                </c:pt>
                <c:pt idx="3867">
                  <c:v>54.85</c:v>
                </c:pt>
                <c:pt idx="3868">
                  <c:v>54.95</c:v>
                </c:pt>
                <c:pt idx="3869">
                  <c:v>54.95</c:v>
                </c:pt>
                <c:pt idx="3870">
                  <c:v>55</c:v>
                </c:pt>
                <c:pt idx="3871">
                  <c:v>55</c:v>
                </c:pt>
                <c:pt idx="3872">
                  <c:v>55</c:v>
                </c:pt>
                <c:pt idx="3873">
                  <c:v>55</c:v>
                </c:pt>
                <c:pt idx="3874">
                  <c:v>55</c:v>
                </c:pt>
                <c:pt idx="3875">
                  <c:v>54.75</c:v>
                </c:pt>
                <c:pt idx="3876">
                  <c:v>54.75</c:v>
                </c:pt>
                <c:pt idx="3877">
                  <c:v>55.37</c:v>
                </c:pt>
                <c:pt idx="3878">
                  <c:v>55.5</c:v>
                </c:pt>
                <c:pt idx="3879">
                  <c:v>55.5</c:v>
                </c:pt>
                <c:pt idx="3880">
                  <c:v>55.05</c:v>
                </c:pt>
                <c:pt idx="3881">
                  <c:v>55.05</c:v>
                </c:pt>
                <c:pt idx="3882">
                  <c:v>55</c:v>
                </c:pt>
                <c:pt idx="3883">
                  <c:v>55.25</c:v>
                </c:pt>
                <c:pt idx="3884">
                  <c:v>55</c:v>
                </c:pt>
                <c:pt idx="3885">
                  <c:v>54.4</c:v>
                </c:pt>
                <c:pt idx="3886">
                  <c:v>54.25</c:v>
                </c:pt>
                <c:pt idx="3887">
                  <c:v>54.75</c:v>
                </c:pt>
                <c:pt idx="3888">
                  <c:v>54.3</c:v>
                </c:pt>
                <c:pt idx="3889">
                  <c:v>54.2</c:v>
                </c:pt>
                <c:pt idx="3890">
                  <c:v>54.1</c:v>
                </c:pt>
                <c:pt idx="3891">
                  <c:v>54.48</c:v>
                </c:pt>
                <c:pt idx="3892">
                  <c:v>53.75</c:v>
                </c:pt>
                <c:pt idx="3893">
                  <c:v>53.75</c:v>
                </c:pt>
                <c:pt idx="3894">
                  <c:v>53.5</c:v>
                </c:pt>
                <c:pt idx="3895">
                  <c:v>53.75</c:v>
                </c:pt>
                <c:pt idx="3896">
                  <c:v>53.75</c:v>
                </c:pt>
                <c:pt idx="3897">
                  <c:v>54.5</c:v>
                </c:pt>
                <c:pt idx="3898">
                  <c:v>54</c:v>
                </c:pt>
                <c:pt idx="3899">
                  <c:v>52.75</c:v>
                </c:pt>
                <c:pt idx="3900">
                  <c:v>52.75</c:v>
                </c:pt>
                <c:pt idx="3901">
                  <c:v>52.75</c:v>
                </c:pt>
                <c:pt idx="3902">
                  <c:v>52.8</c:v>
                </c:pt>
                <c:pt idx="3903">
                  <c:v>53.5</c:v>
                </c:pt>
                <c:pt idx="3904">
                  <c:v>52.88</c:v>
                </c:pt>
                <c:pt idx="3905">
                  <c:v>52.88</c:v>
                </c:pt>
                <c:pt idx="3906">
                  <c:v>52.38</c:v>
                </c:pt>
                <c:pt idx="3907">
                  <c:v>52</c:v>
                </c:pt>
                <c:pt idx="3908">
                  <c:v>51.75</c:v>
                </c:pt>
                <c:pt idx="3909">
                  <c:v>51.45</c:v>
                </c:pt>
                <c:pt idx="3910">
                  <c:v>52.13</c:v>
                </c:pt>
                <c:pt idx="3911">
                  <c:v>51.63</c:v>
                </c:pt>
                <c:pt idx="3912">
                  <c:v>51.5</c:v>
                </c:pt>
                <c:pt idx="3913">
                  <c:v>51.13</c:v>
                </c:pt>
                <c:pt idx="3914">
                  <c:v>50.2</c:v>
                </c:pt>
                <c:pt idx="3915">
                  <c:v>50.13</c:v>
                </c:pt>
                <c:pt idx="3916">
                  <c:v>49.85</c:v>
                </c:pt>
                <c:pt idx="3917">
                  <c:v>49.55</c:v>
                </c:pt>
                <c:pt idx="3918">
                  <c:v>49.25</c:v>
                </c:pt>
                <c:pt idx="3919">
                  <c:v>49.58</c:v>
                </c:pt>
                <c:pt idx="3920">
                  <c:v>49.5</c:v>
                </c:pt>
                <c:pt idx="3921">
                  <c:v>49.48</c:v>
                </c:pt>
                <c:pt idx="3922">
                  <c:v>49.28</c:v>
                </c:pt>
                <c:pt idx="3923">
                  <c:v>49.28</c:v>
                </c:pt>
                <c:pt idx="3924">
                  <c:v>49.28</c:v>
                </c:pt>
                <c:pt idx="3925">
                  <c:v>49.38</c:v>
                </c:pt>
                <c:pt idx="3926">
                  <c:v>49.38</c:v>
                </c:pt>
                <c:pt idx="3927">
                  <c:v>49.4</c:v>
                </c:pt>
                <c:pt idx="3928">
                  <c:v>49.25</c:v>
                </c:pt>
                <c:pt idx="3929">
                  <c:v>49.25</c:v>
                </c:pt>
                <c:pt idx="3930">
                  <c:v>49</c:v>
                </c:pt>
                <c:pt idx="3931">
                  <c:v>48.5</c:v>
                </c:pt>
                <c:pt idx="3932">
                  <c:v>48.75</c:v>
                </c:pt>
                <c:pt idx="3933">
                  <c:v>48.95</c:v>
                </c:pt>
                <c:pt idx="3934">
                  <c:v>48.83</c:v>
                </c:pt>
                <c:pt idx="3935">
                  <c:v>49.22</c:v>
                </c:pt>
                <c:pt idx="3936">
                  <c:v>49.5</c:v>
                </c:pt>
                <c:pt idx="3937">
                  <c:v>50</c:v>
                </c:pt>
                <c:pt idx="3938">
                  <c:v>50</c:v>
                </c:pt>
                <c:pt idx="3939">
                  <c:v>50</c:v>
                </c:pt>
                <c:pt idx="3940">
                  <c:v>50.75</c:v>
                </c:pt>
                <c:pt idx="3941">
                  <c:v>51</c:v>
                </c:pt>
                <c:pt idx="3942">
                  <c:v>51</c:v>
                </c:pt>
                <c:pt idx="3943">
                  <c:v>51</c:v>
                </c:pt>
                <c:pt idx="3944">
                  <c:v>51.25</c:v>
                </c:pt>
                <c:pt idx="3945">
                  <c:v>49.9</c:v>
                </c:pt>
                <c:pt idx="3946">
                  <c:v>49.9</c:v>
                </c:pt>
                <c:pt idx="3947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Output1!$G$7:$G$4701</c:f>
              <c:numCache>
                <c:formatCode>0.00</c:formatCode>
                <c:ptCount val="4695"/>
                <c:pt idx="3189">
                  <c:v>49.75</c:v>
                </c:pt>
                <c:pt idx="3190">
                  <c:v>49.65</c:v>
                </c:pt>
                <c:pt idx="3191">
                  <c:v>49.9</c:v>
                </c:pt>
                <c:pt idx="3192">
                  <c:v>51.65</c:v>
                </c:pt>
                <c:pt idx="3193">
                  <c:v>51.55</c:v>
                </c:pt>
                <c:pt idx="3194">
                  <c:v>51.12</c:v>
                </c:pt>
                <c:pt idx="3195">
                  <c:v>51.1</c:v>
                </c:pt>
                <c:pt idx="3196">
                  <c:v>51.05</c:v>
                </c:pt>
                <c:pt idx="3197">
                  <c:v>50.33</c:v>
                </c:pt>
                <c:pt idx="3198">
                  <c:v>49.8</c:v>
                </c:pt>
                <c:pt idx="3199">
                  <c:v>50.65</c:v>
                </c:pt>
                <c:pt idx="3200">
                  <c:v>50.53</c:v>
                </c:pt>
                <c:pt idx="3201">
                  <c:v>51.4</c:v>
                </c:pt>
                <c:pt idx="3202">
                  <c:v>51.4</c:v>
                </c:pt>
                <c:pt idx="3203">
                  <c:v>50.7</c:v>
                </c:pt>
                <c:pt idx="3204">
                  <c:v>51.23</c:v>
                </c:pt>
                <c:pt idx="3205">
                  <c:v>51.1</c:v>
                </c:pt>
                <c:pt idx="3206">
                  <c:v>51.45</c:v>
                </c:pt>
                <c:pt idx="3207">
                  <c:v>49.35</c:v>
                </c:pt>
                <c:pt idx="3208">
                  <c:v>49</c:v>
                </c:pt>
                <c:pt idx="3209">
                  <c:v>49</c:v>
                </c:pt>
                <c:pt idx="3210">
                  <c:v>49.15</c:v>
                </c:pt>
                <c:pt idx="3211">
                  <c:v>48.95</c:v>
                </c:pt>
                <c:pt idx="3212">
                  <c:v>48.95</c:v>
                </c:pt>
                <c:pt idx="3213">
                  <c:v>48.95</c:v>
                </c:pt>
                <c:pt idx="3214">
                  <c:v>49.07</c:v>
                </c:pt>
                <c:pt idx="3215">
                  <c:v>48.95</c:v>
                </c:pt>
                <c:pt idx="3216">
                  <c:v>48.74</c:v>
                </c:pt>
                <c:pt idx="3217">
                  <c:v>48.75</c:v>
                </c:pt>
                <c:pt idx="3218">
                  <c:v>48.55</c:v>
                </c:pt>
                <c:pt idx="3219">
                  <c:v>48.4</c:v>
                </c:pt>
                <c:pt idx="3220">
                  <c:v>48.5</c:v>
                </c:pt>
                <c:pt idx="3221">
                  <c:v>48.6</c:v>
                </c:pt>
                <c:pt idx="3222">
                  <c:v>48.7</c:v>
                </c:pt>
                <c:pt idx="3223">
                  <c:v>48.8</c:v>
                </c:pt>
                <c:pt idx="3224">
                  <c:v>48.75</c:v>
                </c:pt>
                <c:pt idx="3225">
                  <c:v>48.73</c:v>
                </c:pt>
                <c:pt idx="3226">
                  <c:v>48.6</c:v>
                </c:pt>
                <c:pt idx="3227">
                  <c:v>48.6</c:v>
                </c:pt>
                <c:pt idx="3228">
                  <c:v>48.8</c:v>
                </c:pt>
                <c:pt idx="3229">
                  <c:v>48.62</c:v>
                </c:pt>
                <c:pt idx="3230">
                  <c:v>48.6</c:v>
                </c:pt>
                <c:pt idx="3231">
                  <c:v>48.25</c:v>
                </c:pt>
                <c:pt idx="3232">
                  <c:v>48.85</c:v>
                </c:pt>
                <c:pt idx="3233">
                  <c:v>48.8</c:v>
                </c:pt>
                <c:pt idx="3234">
                  <c:v>48.64</c:v>
                </c:pt>
                <c:pt idx="3235">
                  <c:v>48.3</c:v>
                </c:pt>
                <c:pt idx="3236">
                  <c:v>48.18</c:v>
                </c:pt>
                <c:pt idx="3237">
                  <c:v>48.3</c:v>
                </c:pt>
                <c:pt idx="3238">
                  <c:v>48</c:v>
                </c:pt>
                <c:pt idx="3239">
                  <c:v>48.05</c:v>
                </c:pt>
                <c:pt idx="3240">
                  <c:v>48.25</c:v>
                </c:pt>
                <c:pt idx="3241">
                  <c:v>48.22</c:v>
                </c:pt>
                <c:pt idx="3242">
                  <c:v>48.63</c:v>
                </c:pt>
                <c:pt idx="3243">
                  <c:v>48.93</c:v>
                </c:pt>
                <c:pt idx="3244">
                  <c:v>48.7</c:v>
                </c:pt>
                <c:pt idx="3245">
                  <c:v>49.1</c:v>
                </c:pt>
                <c:pt idx="3246">
                  <c:v>49.86</c:v>
                </c:pt>
                <c:pt idx="3247">
                  <c:v>50.3</c:v>
                </c:pt>
                <c:pt idx="3248">
                  <c:v>50.32</c:v>
                </c:pt>
                <c:pt idx="3249">
                  <c:v>48.6</c:v>
                </c:pt>
                <c:pt idx="3250">
                  <c:v>48.6</c:v>
                </c:pt>
                <c:pt idx="3251">
                  <c:v>48.3</c:v>
                </c:pt>
                <c:pt idx="3252">
                  <c:v>47.75</c:v>
                </c:pt>
                <c:pt idx="3253">
                  <c:v>47.9</c:v>
                </c:pt>
                <c:pt idx="3254">
                  <c:v>48.3</c:v>
                </c:pt>
                <c:pt idx="3255">
                  <c:v>48.12</c:v>
                </c:pt>
                <c:pt idx="3256">
                  <c:v>47.8</c:v>
                </c:pt>
                <c:pt idx="3257">
                  <c:v>47.93</c:v>
                </c:pt>
                <c:pt idx="3258">
                  <c:v>47.93</c:v>
                </c:pt>
                <c:pt idx="3259">
                  <c:v>48.32</c:v>
                </c:pt>
                <c:pt idx="3260">
                  <c:v>47.55</c:v>
                </c:pt>
                <c:pt idx="3261">
                  <c:v>47.55</c:v>
                </c:pt>
                <c:pt idx="3262">
                  <c:v>47.34</c:v>
                </c:pt>
                <c:pt idx="3263">
                  <c:v>47.1</c:v>
                </c:pt>
                <c:pt idx="3264">
                  <c:v>46.99</c:v>
                </c:pt>
                <c:pt idx="3265">
                  <c:v>46.9</c:v>
                </c:pt>
                <c:pt idx="3266">
                  <c:v>47</c:v>
                </c:pt>
                <c:pt idx="3267">
                  <c:v>47.05</c:v>
                </c:pt>
                <c:pt idx="3268">
                  <c:v>46.93</c:v>
                </c:pt>
                <c:pt idx="3269">
                  <c:v>46.7</c:v>
                </c:pt>
                <c:pt idx="3270">
                  <c:v>46.6</c:v>
                </c:pt>
                <c:pt idx="3271">
                  <c:v>46.8</c:v>
                </c:pt>
                <c:pt idx="3272">
                  <c:v>46.75</c:v>
                </c:pt>
                <c:pt idx="3273">
                  <c:v>46.85</c:v>
                </c:pt>
                <c:pt idx="3274">
                  <c:v>46.8</c:v>
                </c:pt>
                <c:pt idx="3275">
                  <c:v>46.7</c:v>
                </c:pt>
                <c:pt idx="3276">
                  <c:v>46.75</c:v>
                </c:pt>
                <c:pt idx="3277">
                  <c:v>46.7</c:v>
                </c:pt>
                <c:pt idx="3278">
                  <c:v>46.75</c:v>
                </c:pt>
                <c:pt idx="3279">
                  <c:v>46.6</c:v>
                </c:pt>
                <c:pt idx="3280">
                  <c:v>46.85</c:v>
                </c:pt>
                <c:pt idx="3281">
                  <c:v>47.05</c:v>
                </c:pt>
                <c:pt idx="3282">
                  <c:v>47.15</c:v>
                </c:pt>
                <c:pt idx="3283">
                  <c:v>47.08</c:v>
                </c:pt>
                <c:pt idx="3284">
                  <c:v>47</c:v>
                </c:pt>
                <c:pt idx="3285">
                  <c:v>47.08</c:v>
                </c:pt>
                <c:pt idx="3286">
                  <c:v>47.25</c:v>
                </c:pt>
                <c:pt idx="3287">
                  <c:v>46.95</c:v>
                </c:pt>
                <c:pt idx="3288">
                  <c:v>46.68</c:v>
                </c:pt>
                <c:pt idx="3289">
                  <c:v>46.55</c:v>
                </c:pt>
                <c:pt idx="3290">
                  <c:v>46.43</c:v>
                </c:pt>
                <c:pt idx="3291">
                  <c:v>46.6</c:v>
                </c:pt>
                <c:pt idx="3292">
                  <c:v>46.6</c:v>
                </c:pt>
                <c:pt idx="3293">
                  <c:v>46.9</c:v>
                </c:pt>
                <c:pt idx="3294">
                  <c:v>46.7</c:v>
                </c:pt>
                <c:pt idx="3295">
                  <c:v>46.95</c:v>
                </c:pt>
                <c:pt idx="3296">
                  <c:v>46.95</c:v>
                </c:pt>
                <c:pt idx="3297">
                  <c:v>47</c:v>
                </c:pt>
                <c:pt idx="3298">
                  <c:v>47.2</c:v>
                </c:pt>
                <c:pt idx="3299">
                  <c:v>47.2</c:v>
                </c:pt>
                <c:pt idx="3300">
                  <c:v>47</c:v>
                </c:pt>
                <c:pt idx="3301">
                  <c:v>47.1</c:v>
                </c:pt>
                <c:pt idx="3302">
                  <c:v>47.05</c:v>
                </c:pt>
                <c:pt idx="3303">
                  <c:v>47.28</c:v>
                </c:pt>
                <c:pt idx="3304">
                  <c:v>47.55</c:v>
                </c:pt>
                <c:pt idx="3305">
                  <c:v>47.53</c:v>
                </c:pt>
                <c:pt idx="3306">
                  <c:v>47.25</c:v>
                </c:pt>
                <c:pt idx="3307">
                  <c:v>48.5</c:v>
                </c:pt>
                <c:pt idx="3308">
                  <c:v>47.6</c:v>
                </c:pt>
                <c:pt idx="3309">
                  <c:v>46.75</c:v>
                </c:pt>
                <c:pt idx="3310">
                  <c:v>46.35</c:v>
                </c:pt>
                <c:pt idx="3311">
                  <c:v>46.35</c:v>
                </c:pt>
                <c:pt idx="3312">
                  <c:v>47</c:v>
                </c:pt>
                <c:pt idx="3313">
                  <c:v>47.3</c:v>
                </c:pt>
                <c:pt idx="3314">
                  <c:v>47.3</c:v>
                </c:pt>
                <c:pt idx="3315">
                  <c:v>47.25</c:v>
                </c:pt>
                <c:pt idx="3316">
                  <c:v>46.63</c:v>
                </c:pt>
                <c:pt idx="3317">
                  <c:v>46.5</c:v>
                </c:pt>
                <c:pt idx="3318">
                  <c:v>46.45</c:v>
                </c:pt>
                <c:pt idx="3319">
                  <c:v>46.5</c:v>
                </c:pt>
                <c:pt idx="3320">
                  <c:v>46.68</c:v>
                </c:pt>
                <c:pt idx="3321">
                  <c:v>46.7</c:v>
                </c:pt>
                <c:pt idx="3322">
                  <c:v>46.95</c:v>
                </c:pt>
                <c:pt idx="3323">
                  <c:v>47.1</c:v>
                </c:pt>
                <c:pt idx="3324">
                  <c:v>47.75</c:v>
                </c:pt>
                <c:pt idx="3325">
                  <c:v>48.35</c:v>
                </c:pt>
                <c:pt idx="3326">
                  <c:v>48.6</c:v>
                </c:pt>
                <c:pt idx="3327">
                  <c:v>48.6</c:v>
                </c:pt>
                <c:pt idx="3328">
                  <c:v>48.7</c:v>
                </c:pt>
                <c:pt idx="3329">
                  <c:v>48.95</c:v>
                </c:pt>
                <c:pt idx="3330">
                  <c:v>49.2</c:v>
                </c:pt>
                <c:pt idx="3331">
                  <c:v>49.3</c:v>
                </c:pt>
                <c:pt idx="3332">
                  <c:v>49.5</c:v>
                </c:pt>
                <c:pt idx="3333">
                  <c:v>49.5</c:v>
                </c:pt>
                <c:pt idx="3334">
                  <c:v>49.5</c:v>
                </c:pt>
                <c:pt idx="3335">
                  <c:v>49.5</c:v>
                </c:pt>
                <c:pt idx="3336">
                  <c:v>49.48</c:v>
                </c:pt>
                <c:pt idx="3337">
                  <c:v>49.65</c:v>
                </c:pt>
                <c:pt idx="3338">
                  <c:v>49.8</c:v>
                </c:pt>
                <c:pt idx="3339">
                  <c:v>49.8</c:v>
                </c:pt>
                <c:pt idx="3340">
                  <c:v>49.55</c:v>
                </c:pt>
                <c:pt idx="3341">
                  <c:v>49.68</c:v>
                </c:pt>
                <c:pt idx="3342">
                  <c:v>49.63</c:v>
                </c:pt>
                <c:pt idx="3343">
                  <c:v>49.65</c:v>
                </c:pt>
                <c:pt idx="3344">
                  <c:v>49.65</c:v>
                </c:pt>
                <c:pt idx="3345">
                  <c:v>49.6</c:v>
                </c:pt>
                <c:pt idx="3346">
                  <c:v>49.72</c:v>
                </c:pt>
                <c:pt idx="3347">
                  <c:v>50</c:v>
                </c:pt>
                <c:pt idx="3348">
                  <c:v>49.9</c:v>
                </c:pt>
                <c:pt idx="3349">
                  <c:v>49.73</c:v>
                </c:pt>
                <c:pt idx="3350">
                  <c:v>49.65</c:v>
                </c:pt>
                <c:pt idx="3351">
                  <c:v>49.4</c:v>
                </c:pt>
                <c:pt idx="3352">
                  <c:v>49.48</c:v>
                </c:pt>
                <c:pt idx="3353">
                  <c:v>49.7</c:v>
                </c:pt>
                <c:pt idx="3354">
                  <c:v>49.75</c:v>
                </c:pt>
                <c:pt idx="3355">
                  <c:v>50.1</c:v>
                </c:pt>
                <c:pt idx="3356">
                  <c:v>50.75</c:v>
                </c:pt>
                <c:pt idx="3357">
                  <c:v>50.85</c:v>
                </c:pt>
                <c:pt idx="3358">
                  <c:v>50.45</c:v>
                </c:pt>
                <c:pt idx="3359">
                  <c:v>50.9</c:v>
                </c:pt>
                <c:pt idx="3360">
                  <c:v>50.5</c:v>
                </c:pt>
                <c:pt idx="3361">
                  <c:v>49.85</c:v>
                </c:pt>
                <c:pt idx="3362">
                  <c:v>49.9</c:v>
                </c:pt>
                <c:pt idx="3363">
                  <c:v>49.6</c:v>
                </c:pt>
                <c:pt idx="3364">
                  <c:v>49.4</c:v>
                </c:pt>
                <c:pt idx="3365">
                  <c:v>48.9</c:v>
                </c:pt>
                <c:pt idx="3366">
                  <c:v>48.9</c:v>
                </c:pt>
                <c:pt idx="3367">
                  <c:v>48.6</c:v>
                </c:pt>
                <c:pt idx="3368">
                  <c:v>48.9</c:v>
                </c:pt>
                <c:pt idx="3369">
                  <c:v>49.95</c:v>
                </c:pt>
                <c:pt idx="3370">
                  <c:v>50.73</c:v>
                </c:pt>
                <c:pt idx="3371">
                  <c:v>50.5</c:v>
                </c:pt>
                <c:pt idx="3372">
                  <c:v>50.53</c:v>
                </c:pt>
                <c:pt idx="3373">
                  <c:v>50.6</c:v>
                </c:pt>
                <c:pt idx="3374">
                  <c:v>50.95</c:v>
                </c:pt>
                <c:pt idx="3375">
                  <c:v>51</c:v>
                </c:pt>
                <c:pt idx="3376">
                  <c:v>51.1</c:v>
                </c:pt>
                <c:pt idx="3377">
                  <c:v>51.1</c:v>
                </c:pt>
                <c:pt idx="3378">
                  <c:v>51.25</c:v>
                </c:pt>
                <c:pt idx="3379">
                  <c:v>51.15</c:v>
                </c:pt>
                <c:pt idx="3380">
                  <c:v>51.6</c:v>
                </c:pt>
                <c:pt idx="3381">
                  <c:v>51.53</c:v>
                </c:pt>
                <c:pt idx="3382">
                  <c:v>51.43</c:v>
                </c:pt>
                <c:pt idx="3383">
                  <c:v>51.13</c:v>
                </c:pt>
                <c:pt idx="3384">
                  <c:v>50.98</c:v>
                </c:pt>
                <c:pt idx="3385">
                  <c:v>50.9</c:v>
                </c:pt>
                <c:pt idx="3386">
                  <c:v>50.75</c:v>
                </c:pt>
                <c:pt idx="3387">
                  <c:v>50.8</c:v>
                </c:pt>
                <c:pt idx="3388">
                  <c:v>51.05</c:v>
                </c:pt>
                <c:pt idx="3389">
                  <c:v>51</c:v>
                </c:pt>
                <c:pt idx="3390">
                  <c:v>51.05</c:v>
                </c:pt>
                <c:pt idx="3391">
                  <c:v>51.1</c:v>
                </c:pt>
                <c:pt idx="3392">
                  <c:v>51</c:v>
                </c:pt>
                <c:pt idx="3393">
                  <c:v>51</c:v>
                </c:pt>
                <c:pt idx="3394">
                  <c:v>51.2</c:v>
                </c:pt>
                <c:pt idx="3395">
                  <c:v>51.55</c:v>
                </c:pt>
                <c:pt idx="3396">
                  <c:v>51.65</c:v>
                </c:pt>
                <c:pt idx="3397">
                  <c:v>51.83</c:v>
                </c:pt>
                <c:pt idx="3398">
                  <c:v>52.1</c:v>
                </c:pt>
                <c:pt idx="3399">
                  <c:v>52.1</c:v>
                </c:pt>
                <c:pt idx="3400">
                  <c:v>52.08</c:v>
                </c:pt>
                <c:pt idx="3401">
                  <c:v>52</c:v>
                </c:pt>
                <c:pt idx="3402">
                  <c:v>51.85</c:v>
                </c:pt>
                <c:pt idx="3403">
                  <c:v>52.15</c:v>
                </c:pt>
                <c:pt idx="3404">
                  <c:v>52.35</c:v>
                </c:pt>
                <c:pt idx="3405">
                  <c:v>52.05</c:v>
                </c:pt>
                <c:pt idx="3406">
                  <c:v>52.2</c:v>
                </c:pt>
                <c:pt idx="3407">
                  <c:v>52.1</c:v>
                </c:pt>
                <c:pt idx="3408">
                  <c:v>52.3</c:v>
                </c:pt>
                <c:pt idx="3409">
                  <c:v>52.7</c:v>
                </c:pt>
                <c:pt idx="3410">
                  <c:v>52.85</c:v>
                </c:pt>
                <c:pt idx="3411">
                  <c:v>53.7</c:v>
                </c:pt>
                <c:pt idx="3412">
                  <c:v>53.1</c:v>
                </c:pt>
                <c:pt idx="3413">
                  <c:v>52.95</c:v>
                </c:pt>
                <c:pt idx="3414">
                  <c:v>52.5</c:v>
                </c:pt>
                <c:pt idx="3415">
                  <c:v>51.9</c:v>
                </c:pt>
                <c:pt idx="3416">
                  <c:v>52.2</c:v>
                </c:pt>
                <c:pt idx="3417">
                  <c:v>52.15</c:v>
                </c:pt>
                <c:pt idx="3418">
                  <c:v>52.17</c:v>
                </c:pt>
                <c:pt idx="3419">
                  <c:v>52.25</c:v>
                </c:pt>
                <c:pt idx="3420">
                  <c:v>51.63</c:v>
                </c:pt>
                <c:pt idx="3421">
                  <c:v>51.93</c:v>
                </c:pt>
                <c:pt idx="3422">
                  <c:v>51.8</c:v>
                </c:pt>
                <c:pt idx="3423">
                  <c:v>52.13</c:v>
                </c:pt>
                <c:pt idx="3424">
                  <c:v>52.8</c:v>
                </c:pt>
                <c:pt idx="3425">
                  <c:v>53.3</c:v>
                </c:pt>
                <c:pt idx="3426">
                  <c:v>53.85</c:v>
                </c:pt>
                <c:pt idx="3427">
                  <c:v>53.85</c:v>
                </c:pt>
                <c:pt idx="3428">
                  <c:v>53.8</c:v>
                </c:pt>
                <c:pt idx="3429">
                  <c:v>54.2</c:v>
                </c:pt>
                <c:pt idx="3430">
                  <c:v>54.45</c:v>
                </c:pt>
                <c:pt idx="3431">
                  <c:v>54.7</c:v>
                </c:pt>
                <c:pt idx="3432">
                  <c:v>54.75</c:v>
                </c:pt>
                <c:pt idx="3433">
                  <c:v>54.75</c:v>
                </c:pt>
                <c:pt idx="3434">
                  <c:v>54.85</c:v>
                </c:pt>
                <c:pt idx="3435">
                  <c:v>55.3</c:v>
                </c:pt>
                <c:pt idx="3436">
                  <c:v>55.45</c:v>
                </c:pt>
                <c:pt idx="3437">
                  <c:v>56</c:v>
                </c:pt>
                <c:pt idx="3438">
                  <c:v>55.9</c:v>
                </c:pt>
                <c:pt idx="3439">
                  <c:v>55.55</c:v>
                </c:pt>
                <c:pt idx="3440">
                  <c:v>55.4</c:v>
                </c:pt>
                <c:pt idx="3441">
                  <c:v>55.55</c:v>
                </c:pt>
                <c:pt idx="3442">
                  <c:v>55.1</c:v>
                </c:pt>
                <c:pt idx="3443">
                  <c:v>55.05</c:v>
                </c:pt>
                <c:pt idx="3444">
                  <c:v>55.15</c:v>
                </c:pt>
                <c:pt idx="3445">
                  <c:v>55</c:v>
                </c:pt>
                <c:pt idx="3446">
                  <c:v>54.85</c:v>
                </c:pt>
                <c:pt idx="3447">
                  <c:v>54.85</c:v>
                </c:pt>
                <c:pt idx="3448">
                  <c:v>54.88</c:v>
                </c:pt>
                <c:pt idx="3449">
                  <c:v>54.85</c:v>
                </c:pt>
                <c:pt idx="3450">
                  <c:v>55.25</c:v>
                </c:pt>
                <c:pt idx="3451">
                  <c:v>55.28</c:v>
                </c:pt>
                <c:pt idx="3452">
                  <c:v>55.63</c:v>
                </c:pt>
                <c:pt idx="3453">
                  <c:v>56.13</c:v>
                </c:pt>
                <c:pt idx="3454">
                  <c:v>55.85</c:v>
                </c:pt>
                <c:pt idx="3455">
                  <c:v>55.9</c:v>
                </c:pt>
                <c:pt idx="3456">
                  <c:v>56</c:v>
                </c:pt>
                <c:pt idx="3457">
                  <c:v>56.5</c:v>
                </c:pt>
                <c:pt idx="3458">
                  <c:v>55.8</c:v>
                </c:pt>
                <c:pt idx="3459">
                  <c:v>55.3</c:v>
                </c:pt>
                <c:pt idx="3460">
                  <c:v>54.85</c:v>
                </c:pt>
                <c:pt idx="3461">
                  <c:v>54.85</c:v>
                </c:pt>
                <c:pt idx="3462">
                  <c:v>54.75</c:v>
                </c:pt>
                <c:pt idx="3463">
                  <c:v>54.68</c:v>
                </c:pt>
                <c:pt idx="3464">
                  <c:v>54.68</c:v>
                </c:pt>
                <c:pt idx="3465">
                  <c:v>54.68</c:v>
                </c:pt>
                <c:pt idx="3466">
                  <c:v>54.58</c:v>
                </c:pt>
                <c:pt idx="3467">
                  <c:v>54.73</c:v>
                </c:pt>
                <c:pt idx="3468">
                  <c:v>55.08</c:v>
                </c:pt>
                <c:pt idx="3469">
                  <c:v>54.98</c:v>
                </c:pt>
                <c:pt idx="3470">
                  <c:v>54.93</c:v>
                </c:pt>
                <c:pt idx="3471">
                  <c:v>55</c:v>
                </c:pt>
                <c:pt idx="3472">
                  <c:v>55.05</c:v>
                </c:pt>
                <c:pt idx="3473">
                  <c:v>55.13</c:v>
                </c:pt>
                <c:pt idx="3474">
                  <c:v>55.15</c:v>
                </c:pt>
                <c:pt idx="3475">
                  <c:v>55.15</c:v>
                </c:pt>
                <c:pt idx="3476">
                  <c:v>55.1</c:v>
                </c:pt>
                <c:pt idx="3477">
                  <c:v>55.1</c:v>
                </c:pt>
                <c:pt idx="3478">
                  <c:v>55.1</c:v>
                </c:pt>
                <c:pt idx="3479">
                  <c:v>55.1</c:v>
                </c:pt>
                <c:pt idx="3480">
                  <c:v>55.1</c:v>
                </c:pt>
                <c:pt idx="3481">
                  <c:v>55.05</c:v>
                </c:pt>
                <c:pt idx="3482">
                  <c:v>55.05</c:v>
                </c:pt>
                <c:pt idx="3483">
                  <c:v>54.95</c:v>
                </c:pt>
                <c:pt idx="3484">
                  <c:v>54.9</c:v>
                </c:pt>
                <c:pt idx="3485">
                  <c:v>54.53</c:v>
                </c:pt>
                <c:pt idx="3486">
                  <c:v>54.5</c:v>
                </c:pt>
                <c:pt idx="3487">
                  <c:v>54.7</c:v>
                </c:pt>
                <c:pt idx="3488">
                  <c:v>54.75</c:v>
                </c:pt>
                <c:pt idx="3489">
                  <c:v>55.03</c:v>
                </c:pt>
                <c:pt idx="3490">
                  <c:v>54.78</c:v>
                </c:pt>
                <c:pt idx="3491">
                  <c:v>54.46</c:v>
                </c:pt>
                <c:pt idx="3492">
                  <c:v>54.35</c:v>
                </c:pt>
                <c:pt idx="3493">
                  <c:v>54.35</c:v>
                </c:pt>
                <c:pt idx="3494">
                  <c:v>54.35</c:v>
                </c:pt>
                <c:pt idx="3495">
                  <c:v>54.7</c:v>
                </c:pt>
                <c:pt idx="3496">
                  <c:v>54.48</c:v>
                </c:pt>
                <c:pt idx="3497">
                  <c:v>54.73</c:v>
                </c:pt>
                <c:pt idx="3498">
                  <c:v>54.8</c:v>
                </c:pt>
                <c:pt idx="3499">
                  <c:v>54.95</c:v>
                </c:pt>
                <c:pt idx="3500">
                  <c:v>54.95</c:v>
                </c:pt>
                <c:pt idx="3501">
                  <c:v>54.95</c:v>
                </c:pt>
                <c:pt idx="3502">
                  <c:v>54.98</c:v>
                </c:pt>
                <c:pt idx="3503">
                  <c:v>55.13</c:v>
                </c:pt>
                <c:pt idx="3504">
                  <c:v>54.83</c:v>
                </c:pt>
                <c:pt idx="3505">
                  <c:v>54.98</c:v>
                </c:pt>
                <c:pt idx="3506">
                  <c:v>54.88</c:v>
                </c:pt>
                <c:pt idx="3507">
                  <c:v>55</c:v>
                </c:pt>
                <c:pt idx="3508">
                  <c:v>54.85</c:v>
                </c:pt>
                <c:pt idx="3509">
                  <c:v>54.95</c:v>
                </c:pt>
                <c:pt idx="3510">
                  <c:v>54.9</c:v>
                </c:pt>
                <c:pt idx="3511">
                  <c:v>54.85</c:v>
                </c:pt>
                <c:pt idx="3512">
                  <c:v>54.6</c:v>
                </c:pt>
                <c:pt idx="3513">
                  <c:v>54.75</c:v>
                </c:pt>
                <c:pt idx="3514">
                  <c:v>53.75</c:v>
                </c:pt>
                <c:pt idx="3515">
                  <c:v>52.6</c:v>
                </c:pt>
                <c:pt idx="3516">
                  <c:v>52.55</c:v>
                </c:pt>
                <c:pt idx="3517">
                  <c:v>52.38</c:v>
                </c:pt>
                <c:pt idx="3518">
                  <c:v>52.6</c:v>
                </c:pt>
                <c:pt idx="3519">
                  <c:v>52.58</c:v>
                </c:pt>
                <c:pt idx="3520">
                  <c:v>52.45</c:v>
                </c:pt>
                <c:pt idx="3521">
                  <c:v>52.35</c:v>
                </c:pt>
                <c:pt idx="3522">
                  <c:v>52.4</c:v>
                </c:pt>
                <c:pt idx="3523">
                  <c:v>52.45</c:v>
                </c:pt>
                <c:pt idx="3524">
                  <c:v>51.98</c:v>
                </c:pt>
                <c:pt idx="3525">
                  <c:v>51.85</c:v>
                </c:pt>
                <c:pt idx="3526">
                  <c:v>51.9</c:v>
                </c:pt>
                <c:pt idx="3527">
                  <c:v>52.13</c:v>
                </c:pt>
                <c:pt idx="3528">
                  <c:v>52.4</c:v>
                </c:pt>
                <c:pt idx="3529">
                  <c:v>52.4</c:v>
                </c:pt>
                <c:pt idx="3530">
                  <c:v>52.4</c:v>
                </c:pt>
                <c:pt idx="3531">
                  <c:v>52.4</c:v>
                </c:pt>
                <c:pt idx="3532">
                  <c:v>52.4</c:v>
                </c:pt>
                <c:pt idx="3533">
                  <c:v>52.35</c:v>
                </c:pt>
                <c:pt idx="3534">
                  <c:v>52.35</c:v>
                </c:pt>
                <c:pt idx="3535">
                  <c:v>52.5</c:v>
                </c:pt>
                <c:pt idx="3536">
                  <c:v>52.63</c:v>
                </c:pt>
                <c:pt idx="3537">
                  <c:v>52.38</c:v>
                </c:pt>
                <c:pt idx="3538">
                  <c:v>52</c:v>
                </c:pt>
                <c:pt idx="3539">
                  <c:v>51.63</c:v>
                </c:pt>
                <c:pt idx="3540">
                  <c:v>51.65</c:v>
                </c:pt>
                <c:pt idx="3541">
                  <c:v>51.58</c:v>
                </c:pt>
                <c:pt idx="3542">
                  <c:v>51.75</c:v>
                </c:pt>
                <c:pt idx="3543">
                  <c:v>51.58</c:v>
                </c:pt>
                <c:pt idx="3544">
                  <c:v>51.4</c:v>
                </c:pt>
                <c:pt idx="3545">
                  <c:v>51.25</c:v>
                </c:pt>
                <c:pt idx="3546">
                  <c:v>51.25</c:v>
                </c:pt>
                <c:pt idx="3547">
                  <c:v>51.33</c:v>
                </c:pt>
                <c:pt idx="3548">
                  <c:v>51.43</c:v>
                </c:pt>
                <c:pt idx="3549">
                  <c:v>51.55</c:v>
                </c:pt>
                <c:pt idx="3550">
                  <c:v>51.05</c:v>
                </c:pt>
                <c:pt idx="3551">
                  <c:v>50.88</c:v>
                </c:pt>
                <c:pt idx="3552">
                  <c:v>50.81</c:v>
                </c:pt>
                <c:pt idx="3553">
                  <c:v>50.73</c:v>
                </c:pt>
                <c:pt idx="3554">
                  <c:v>51.35</c:v>
                </c:pt>
                <c:pt idx="3555">
                  <c:v>51.33</c:v>
                </c:pt>
                <c:pt idx="3556">
                  <c:v>51.18</c:v>
                </c:pt>
                <c:pt idx="3557">
                  <c:v>51.58</c:v>
                </c:pt>
                <c:pt idx="3558">
                  <c:v>51.63</c:v>
                </c:pt>
                <c:pt idx="3559">
                  <c:v>51.81</c:v>
                </c:pt>
                <c:pt idx="3560">
                  <c:v>52.06</c:v>
                </c:pt>
                <c:pt idx="3561">
                  <c:v>50.68</c:v>
                </c:pt>
                <c:pt idx="3562">
                  <c:v>50.63</c:v>
                </c:pt>
                <c:pt idx="3563">
                  <c:v>50.62</c:v>
                </c:pt>
                <c:pt idx="3564">
                  <c:v>50.62</c:v>
                </c:pt>
                <c:pt idx="3565">
                  <c:v>50.77</c:v>
                </c:pt>
                <c:pt idx="3566">
                  <c:v>50.75</c:v>
                </c:pt>
                <c:pt idx="3567">
                  <c:v>51</c:v>
                </c:pt>
                <c:pt idx="3568">
                  <c:v>51</c:v>
                </c:pt>
                <c:pt idx="3569">
                  <c:v>51</c:v>
                </c:pt>
                <c:pt idx="3570">
                  <c:v>50.6</c:v>
                </c:pt>
                <c:pt idx="3571">
                  <c:v>50.4</c:v>
                </c:pt>
                <c:pt idx="3572">
                  <c:v>50.75</c:v>
                </c:pt>
                <c:pt idx="3573">
                  <c:v>50</c:v>
                </c:pt>
                <c:pt idx="3574">
                  <c:v>50.31</c:v>
                </c:pt>
                <c:pt idx="3575">
                  <c:v>49.75</c:v>
                </c:pt>
                <c:pt idx="3576">
                  <c:v>49.6</c:v>
                </c:pt>
                <c:pt idx="3577">
                  <c:v>49.38</c:v>
                </c:pt>
                <c:pt idx="3578">
                  <c:v>49.05</c:v>
                </c:pt>
                <c:pt idx="3579">
                  <c:v>49.03</c:v>
                </c:pt>
                <c:pt idx="3580">
                  <c:v>48.75</c:v>
                </c:pt>
                <c:pt idx="3581">
                  <c:v>48.75</c:v>
                </c:pt>
                <c:pt idx="3582">
                  <c:v>48.75</c:v>
                </c:pt>
                <c:pt idx="3583">
                  <c:v>48.97</c:v>
                </c:pt>
                <c:pt idx="3584">
                  <c:v>49.02</c:v>
                </c:pt>
                <c:pt idx="3585">
                  <c:v>49</c:v>
                </c:pt>
                <c:pt idx="3586">
                  <c:v>49</c:v>
                </c:pt>
                <c:pt idx="3587">
                  <c:v>49.25</c:v>
                </c:pt>
                <c:pt idx="3588">
                  <c:v>49.9</c:v>
                </c:pt>
                <c:pt idx="3589">
                  <c:v>49.3</c:v>
                </c:pt>
                <c:pt idx="3590">
                  <c:v>48.7</c:v>
                </c:pt>
                <c:pt idx="3591">
                  <c:v>49</c:v>
                </c:pt>
                <c:pt idx="3592">
                  <c:v>49.33</c:v>
                </c:pt>
                <c:pt idx="3593">
                  <c:v>49.3</c:v>
                </c:pt>
                <c:pt idx="3594">
                  <c:v>49.3</c:v>
                </c:pt>
                <c:pt idx="3595">
                  <c:v>49.3</c:v>
                </c:pt>
                <c:pt idx="3596">
                  <c:v>49.43</c:v>
                </c:pt>
                <c:pt idx="3597">
                  <c:v>49.43</c:v>
                </c:pt>
                <c:pt idx="3598">
                  <c:v>49.43</c:v>
                </c:pt>
                <c:pt idx="3599">
                  <c:v>49.35</c:v>
                </c:pt>
                <c:pt idx="3600">
                  <c:v>49.35</c:v>
                </c:pt>
                <c:pt idx="3601">
                  <c:v>49.1</c:v>
                </c:pt>
                <c:pt idx="3602">
                  <c:v>49.2</c:v>
                </c:pt>
                <c:pt idx="3603">
                  <c:v>49.43</c:v>
                </c:pt>
                <c:pt idx="3604">
                  <c:v>49.5</c:v>
                </c:pt>
                <c:pt idx="3605">
                  <c:v>49.38</c:v>
                </c:pt>
                <c:pt idx="3606">
                  <c:v>49.5</c:v>
                </c:pt>
                <c:pt idx="3607">
                  <c:v>49.77</c:v>
                </c:pt>
                <c:pt idx="3608">
                  <c:v>50</c:v>
                </c:pt>
                <c:pt idx="3609">
                  <c:v>50.35</c:v>
                </c:pt>
                <c:pt idx="3610">
                  <c:v>50.4</c:v>
                </c:pt>
                <c:pt idx="3611">
                  <c:v>50.75</c:v>
                </c:pt>
                <c:pt idx="3612">
                  <c:v>50.75</c:v>
                </c:pt>
                <c:pt idx="3613">
                  <c:v>50.83</c:v>
                </c:pt>
                <c:pt idx="3614">
                  <c:v>50.75</c:v>
                </c:pt>
                <c:pt idx="3615">
                  <c:v>50.7</c:v>
                </c:pt>
                <c:pt idx="3616">
                  <c:v>50.73</c:v>
                </c:pt>
                <c:pt idx="3617">
                  <c:v>50.78</c:v>
                </c:pt>
                <c:pt idx="3618">
                  <c:v>50.88</c:v>
                </c:pt>
                <c:pt idx="3619">
                  <c:v>50.9</c:v>
                </c:pt>
                <c:pt idx="3620">
                  <c:v>50.6</c:v>
                </c:pt>
                <c:pt idx="3621">
                  <c:v>50.7</c:v>
                </c:pt>
                <c:pt idx="3622">
                  <c:v>51.58</c:v>
                </c:pt>
                <c:pt idx="3623">
                  <c:v>51.5</c:v>
                </c:pt>
                <c:pt idx="3624">
                  <c:v>51.7</c:v>
                </c:pt>
                <c:pt idx="3625">
                  <c:v>51.6</c:v>
                </c:pt>
                <c:pt idx="3626">
                  <c:v>51.6</c:v>
                </c:pt>
                <c:pt idx="3627">
                  <c:v>51.6</c:v>
                </c:pt>
                <c:pt idx="3628">
                  <c:v>51.8</c:v>
                </c:pt>
                <c:pt idx="3629">
                  <c:v>51.75</c:v>
                </c:pt>
                <c:pt idx="3630">
                  <c:v>51.75</c:v>
                </c:pt>
                <c:pt idx="3631">
                  <c:v>51.7</c:v>
                </c:pt>
                <c:pt idx="3632">
                  <c:v>51.7</c:v>
                </c:pt>
                <c:pt idx="3633">
                  <c:v>52</c:v>
                </c:pt>
                <c:pt idx="3634">
                  <c:v>51.95</c:v>
                </c:pt>
                <c:pt idx="3635">
                  <c:v>51.9</c:v>
                </c:pt>
                <c:pt idx="3636">
                  <c:v>52</c:v>
                </c:pt>
                <c:pt idx="3637">
                  <c:v>52</c:v>
                </c:pt>
                <c:pt idx="3638">
                  <c:v>52</c:v>
                </c:pt>
                <c:pt idx="3639">
                  <c:v>52.15</c:v>
                </c:pt>
                <c:pt idx="3640">
                  <c:v>52.15</c:v>
                </c:pt>
                <c:pt idx="3641">
                  <c:v>52.15</c:v>
                </c:pt>
                <c:pt idx="3642">
                  <c:v>52</c:v>
                </c:pt>
                <c:pt idx="3643">
                  <c:v>52.05</c:v>
                </c:pt>
                <c:pt idx="3644">
                  <c:v>52.2</c:v>
                </c:pt>
                <c:pt idx="3645">
                  <c:v>52.2</c:v>
                </c:pt>
                <c:pt idx="3646">
                  <c:v>52.25</c:v>
                </c:pt>
                <c:pt idx="3647">
                  <c:v>52.7</c:v>
                </c:pt>
                <c:pt idx="3648">
                  <c:v>52.45</c:v>
                </c:pt>
                <c:pt idx="3649">
                  <c:v>52.2</c:v>
                </c:pt>
                <c:pt idx="3650">
                  <c:v>52.6</c:v>
                </c:pt>
                <c:pt idx="3651">
                  <c:v>52.6</c:v>
                </c:pt>
                <c:pt idx="3652">
                  <c:v>52.38</c:v>
                </c:pt>
                <c:pt idx="3653">
                  <c:v>52.5</c:v>
                </c:pt>
                <c:pt idx="3654">
                  <c:v>52.7</c:v>
                </c:pt>
                <c:pt idx="3655">
                  <c:v>53</c:v>
                </c:pt>
                <c:pt idx="3656">
                  <c:v>52.85</c:v>
                </c:pt>
                <c:pt idx="3657">
                  <c:v>52.8</c:v>
                </c:pt>
                <c:pt idx="3658">
                  <c:v>52.7</c:v>
                </c:pt>
                <c:pt idx="3659">
                  <c:v>52.85</c:v>
                </c:pt>
                <c:pt idx="3660">
                  <c:v>53</c:v>
                </c:pt>
                <c:pt idx="3661">
                  <c:v>52.75</c:v>
                </c:pt>
                <c:pt idx="3662">
                  <c:v>52.45</c:v>
                </c:pt>
                <c:pt idx="3663">
                  <c:v>52.45</c:v>
                </c:pt>
                <c:pt idx="3664">
                  <c:v>52.4</c:v>
                </c:pt>
                <c:pt idx="3665">
                  <c:v>52.4</c:v>
                </c:pt>
                <c:pt idx="3666">
                  <c:v>52.5</c:v>
                </c:pt>
                <c:pt idx="3667">
                  <c:v>52.7</c:v>
                </c:pt>
                <c:pt idx="3668">
                  <c:v>53</c:v>
                </c:pt>
                <c:pt idx="3669">
                  <c:v>52.9</c:v>
                </c:pt>
                <c:pt idx="3670">
                  <c:v>52.9</c:v>
                </c:pt>
                <c:pt idx="3671">
                  <c:v>52.8</c:v>
                </c:pt>
                <c:pt idx="3672">
                  <c:v>52.8</c:v>
                </c:pt>
                <c:pt idx="3673">
                  <c:v>52.5</c:v>
                </c:pt>
                <c:pt idx="3674">
                  <c:v>52.8</c:v>
                </c:pt>
                <c:pt idx="3675">
                  <c:v>53</c:v>
                </c:pt>
                <c:pt idx="3676">
                  <c:v>53</c:v>
                </c:pt>
                <c:pt idx="3677">
                  <c:v>53</c:v>
                </c:pt>
                <c:pt idx="3678">
                  <c:v>53.2</c:v>
                </c:pt>
                <c:pt idx="3679">
                  <c:v>53.4</c:v>
                </c:pt>
                <c:pt idx="3680">
                  <c:v>53.4</c:v>
                </c:pt>
                <c:pt idx="3681">
                  <c:v>53.6</c:v>
                </c:pt>
                <c:pt idx="3682">
                  <c:v>53.6</c:v>
                </c:pt>
                <c:pt idx="3683">
                  <c:v>53.6</c:v>
                </c:pt>
                <c:pt idx="3684">
                  <c:v>53.4</c:v>
                </c:pt>
                <c:pt idx="3685">
                  <c:v>53.4</c:v>
                </c:pt>
                <c:pt idx="3686">
                  <c:v>53.35</c:v>
                </c:pt>
                <c:pt idx="3687">
                  <c:v>53.35</c:v>
                </c:pt>
                <c:pt idx="3688">
                  <c:v>53.45</c:v>
                </c:pt>
                <c:pt idx="3689">
                  <c:v>53.45</c:v>
                </c:pt>
                <c:pt idx="3690">
                  <c:v>53.25</c:v>
                </c:pt>
                <c:pt idx="3691">
                  <c:v>52.85</c:v>
                </c:pt>
                <c:pt idx="3692">
                  <c:v>52.75</c:v>
                </c:pt>
                <c:pt idx="3693">
                  <c:v>52.55</c:v>
                </c:pt>
                <c:pt idx="3694">
                  <c:v>52.65</c:v>
                </c:pt>
                <c:pt idx="3695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Output1!$H$7:$H$4701</c:f>
              <c:numCache>
                <c:formatCode>0.00</c:formatCode>
                <c:ptCount val="4695"/>
                <c:pt idx="2933">
                  <c:v>46.05</c:v>
                </c:pt>
                <c:pt idx="2934">
                  <c:v>46.25</c:v>
                </c:pt>
                <c:pt idx="2935">
                  <c:v>45.98</c:v>
                </c:pt>
                <c:pt idx="2936">
                  <c:v>45.9</c:v>
                </c:pt>
                <c:pt idx="2937">
                  <c:v>46.1</c:v>
                </c:pt>
                <c:pt idx="2938">
                  <c:v>46.2</c:v>
                </c:pt>
                <c:pt idx="2939">
                  <c:v>46.4</c:v>
                </c:pt>
                <c:pt idx="2940">
                  <c:v>46.86</c:v>
                </c:pt>
                <c:pt idx="2941">
                  <c:v>46.93</c:v>
                </c:pt>
                <c:pt idx="2942">
                  <c:v>46.9</c:v>
                </c:pt>
                <c:pt idx="2943">
                  <c:v>47</c:v>
                </c:pt>
                <c:pt idx="2944">
                  <c:v>47.05</c:v>
                </c:pt>
                <c:pt idx="2945">
                  <c:v>47.09</c:v>
                </c:pt>
                <c:pt idx="2946">
                  <c:v>47.21</c:v>
                </c:pt>
                <c:pt idx="2947">
                  <c:v>47.78</c:v>
                </c:pt>
                <c:pt idx="2948">
                  <c:v>47.93</c:v>
                </c:pt>
                <c:pt idx="2949">
                  <c:v>47.83</c:v>
                </c:pt>
                <c:pt idx="2950">
                  <c:v>47.75</c:v>
                </c:pt>
                <c:pt idx="2951">
                  <c:v>47.67</c:v>
                </c:pt>
                <c:pt idx="2952">
                  <c:v>47.4</c:v>
                </c:pt>
                <c:pt idx="2953">
                  <c:v>47.65</c:v>
                </c:pt>
                <c:pt idx="2954">
                  <c:v>47.6</c:v>
                </c:pt>
                <c:pt idx="2955">
                  <c:v>47.5</c:v>
                </c:pt>
                <c:pt idx="2956">
                  <c:v>47.6</c:v>
                </c:pt>
                <c:pt idx="2957">
                  <c:v>46.95</c:v>
                </c:pt>
                <c:pt idx="2958">
                  <c:v>47</c:v>
                </c:pt>
                <c:pt idx="2959">
                  <c:v>47.15</c:v>
                </c:pt>
                <c:pt idx="2960">
                  <c:v>47.65</c:v>
                </c:pt>
                <c:pt idx="2961">
                  <c:v>47.48</c:v>
                </c:pt>
                <c:pt idx="2962">
                  <c:v>47.63</c:v>
                </c:pt>
                <c:pt idx="2963">
                  <c:v>47.9</c:v>
                </c:pt>
                <c:pt idx="2964">
                  <c:v>48.03</c:v>
                </c:pt>
                <c:pt idx="2965">
                  <c:v>48.03</c:v>
                </c:pt>
                <c:pt idx="2966">
                  <c:v>48</c:v>
                </c:pt>
                <c:pt idx="2967">
                  <c:v>47.85</c:v>
                </c:pt>
                <c:pt idx="2968">
                  <c:v>47.85</c:v>
                </c:pt>
                <c:pt idx="2969">
                  <c:v>47.8</c:v>
                </c:pt>
                <c:pt idx="2970">
                  <c:v>47.83</c:v>
                </c:pt>
                <c:pt idx="2971">
                  <c:v>47.8</c:v>
                </c:pt>
                <c:pt idx="2972">
                  <c:v>47.65</c:v>
                </c:pt>
                <c:pt idx="2973">
                  <c:v>47.65</c:v>
                </c:pt>
                <c:pt idx="2974">
                  <c:v>47.66</c:v>
                </c:pt>
                <c:pt idx="2975">
                  <c:v>47.75</c:v>
                </c:pt>
                <c:pt idx="2976">
                  <c:v>48.05</c:v>
                </c:pt>
                <c:pt idx="2977">
                  <c:v>47.95</c:v>
                </c:pt>
                <c:pt idx="2978">
                  <c:v>48.13</c:v>
                </c:pt>
                <c:pt idx="2979">
                  <c:v>48.25</c:v>
                </c:pt>
                <c:pt idx="2980">
                  <c:v>48.3</c:v>
                </c:pt>
                <c:pt idx="2981">
                  <c:v>48.19</c:v>
                </c:pt>
                <c:pt idx="2982">
                  <c:v>48.07</c:v>
                </c:pt>
                <c:pt idx="2983">
                  <c:v>48</c:v>
                </c:pt>
                <c:pt idx="2984">
                  <c:v>48.11</c:v>
                </c:pt>
                <c:pt idx="2985">
                  <c:v>48.1</c:v>
                </c:pt>
                <c:pt idx="2986">
                  <c:v>47.95</c:v>
                </c:pt>
                <c:pt idx="2987">
                  <c:v>47.85</c:v>
                </c:pt>
                <c:pt idx="2988">
                  <c:v>48</c:v>
                </c:pt>
                <c:pt idx="2989">
                  <c:v>48.05</c:v>
                </c:pt>
                <c:pt idx="2990">
                  <c:v>47.89</c:v>
                </c:pt>
                <c:pt idx="2991">
                  <c:v>47.75</c:v>
                </c:pt>
                <c:pt idx="2992">
                  <c:v>47.8</c:v>
                </c:pt>
                <c:pt idx="2993">
                  <c:v>48.08</c:v>
                </c:pt>
                <c:pt idx="2994">
                  <c:v>47.9</c:v>
                </c:pt>
                <c:pt idx="2995">
                  <c:v>47.65</c:v>
                </c:pt>
                <c:pt idx="2996">
                  <c:v>47.75</c:v>
                </c:pt>
                <c:pt idx="2997">
                  <c:v>47.8</c:v>
                </c:pt>
                <c:pt idx="2998">
                  <c:v>47.85</c:v>
                </c:pt>
                <c:pt idx="2999">
                  <c:v>47.78</c:v>
                </c:pt>
                <c:pt idx="3000">
                  <c:v>47.7</c:v>
                </c:pt>
                <c:pt idx="3001">
                  <c:v>47.8</c:v>
                </c:pt>
                <c:pt idx="3002">
                  <c:v>48.1</c:v>
                </c:pt>
                <c:pt idx="3003">
                  <c:v>48</c:v>
                </c:pt>
                <c:pt idx="3004">
                  <c:v>47.9</c:v>
                </c:pt>
                <c:pt idx="3005">
                  <c:v>47.78</c:v>
                </c:pt>
                <c:pt idx="3006">
                  <c:v>47.65</c:v>
                </c:pt>
                <c:pt idx="3007">
                  <c:v>47.32</c:v>
                </c:pt>
                <c:pt idx="3008">
                  <c:v>47.23</c:v>
                </c:pt>
                <c:pt idx="3009">
                  <c:v>47.3</c:v>
                </c:pt>
                <c:pt idx="3010">
                  <c:v>47.35</c:v>
                </c:pt>
                <c:pt idx="3011">
                  <c:v>47.35</c:v>
                </c:pt>
                <c:pt idx="3012">
                  <c:v>47.58</c:v>
                </c:pt>
                <c:pt idx="3013">
                  <c:v>47.48</c:v>
                </c:pt>
                <c:pt idx="3014">
                  <c:v>47.58</c:v>
                </c:pt>
                <c:pt idx="3015">
                  <c:v>47.98</c:v>
                </c:pt>
                <c:pt idx="3016">
                  <c:v>48.15</c:v>
                </c:pt>
                <c:pt idx="3017">
                  <c:v>48.15</c:v>
                </c:pt>
                <c:pt idx="3018">
                  <c:v>47.95</c:v>
                </c:pt>
                <c:pt idx="3019">
                  <c:v>48.05</c:v>
                </c:pt>
                <c:pt idx="3020">
                  <c:v>48</c:v>
                </c:pt>
                <c:pt idx="3021">
                  <c:v>48</c:v>
                </c:pt>
                <c:pt idx="3022">
                  <c:v>47.9</c:v>
                </c:pt>
                <c:pt idx="3023">
                  <c:v>47.95</c:v>
                </c:pt>
                <c:pt idx="3024">
                  <c:v>47.75</c:v>
                </c:pt>
                <c:pt idx="3025">
                  <c:v>47.83</c:v>
                </c:pt>
                <c:pt idx="3026">
                  <c:v>47.85</c:v>
                </c:pt>
                <c:pt idx="3027">
                  <c:v>47.87</c:v>
                </c:pt>
                <c:pt idx="3028">
                  <c:v>47.95</c:v>
                </c:pt>
                <c:pt idx="3029">
                  <c:v>47.95</c:v>
                </c:pt>
                <c:pt idx="3030">
                  <c:v>47.9</c:v>
                </c:pt>
                <c:pt idx="3031">
                  <c:v>47.88</c:v>
                </c:pt>
                <c:pt idx="3032">
                  <c:v>47.88</c:v>
                </c:pt>
                <c:pt idx="3033">
                  <c:v>47.95</c:v>
                </c:pt>
                <c:pt idx="3034">
                  <c:v>47.85</c:v>
                </c:pt>
                <c:pt idx="3035">
                  <c:v>47.85</c:v>
                </c:pt>
                <c:pt idx="3036">
                  <c:v>47.85</c:v>
                </c:pt>
                <c:pt idx="3037">
                  <c:v>47.9</c:v>
                </c:pt>
                <c:pt idx="3038">
                  <c:v>47.9</c:v>
                </c:pt>
                <c:pt idx="3039">
                  <c:v>47.85</c:v>
                </c:pt>
                <c:pt idx="3040">
                  <c:v>47.95</c:v>
                </c:pt>
                <c:pt idx="3041">
                  <c:v>47.95</c:v>
                </c:pt>
                <c:pt idx="3042">
                  <c:v>48</c:v>
                </c:pt>
                <c:pt idx="3043">
                  <c:v>47.93</c:v>
                </c:pt>
                <c:pt idx="3044">
                  <c:v>47.85</c:v>
                </c:pt>
                <c:pt idx="3045">
                  <c:v>47.88</c:v>
                </c:pt>
                <c:pt idx="3046">
                  <c:v>48</c:v>
                </c:pt>
                <c:pt idx="3047">
                  <c:v>47.9</c:v>
                </c:pt>
                <c:pt idx="3048">
                  <c:v>47.8</c:v>
                </c:pt>
                <c:pt idx="3049">
                  <c:v>47.8</c:v>
                </c:pt>
                <c:pt idx="3050">
                  <c:v>47.85</c:v>
                </c:pt>
                <c:pt idx="3051">
                  <c:v>48.05</c:v>
                </c:pt>
                <c:pt idx="3052">
                  <c:v>48.1</c:v>
                </c:pt>
                <c:pt idx="3053">
                  <c:v>48.15</c:v>
                </c:pt>
                <c:pt idx="3054">
                  <c:v>48</c:v>
                </c:pt>
                <c:pt idx="3055">
                  <c:v>48.23</c:v>
                </c:pt>
                <c:pt idx="3056">
                  <c:v>48.2</c:v>
                </c:pt>
                <c:pt idx="3057">
                  <c:v>47.75</c:v>
                </c:pt>
                <c:pt idx="3058">
                  <c:v>48.05</c:v>
                </c:pt>
                <c:pt idx="3059">
                  <c:v>48.2</c:v>
                </c:pt>
                <c:pt idx="3060">
                  <c:v>48.1</c:v>
                </c:pt>
                <c:pt idx="3061">
                  <c:v>47.9</c:v>
                </c:pt>
                <c:pt idx="3062">
                  <c:v>47.75</c:v>
                </c:pt>
                <c:pt idx="3063">
                  <c:v>48.2</c:v>
                </c:pt>
                <c:pt idx="3064">
                  <c:v>48.62</c:v>
                </c:pt>
                <c:pt idx="3065">
                  <c:v>48.7</c:v>
                </c:pt>
                <c:pt idx="3066">
                  <c:v>48.95</c:v>
                </c:pt>
                <c:pt idx="3067">
                  <c:v>49.05</c:v>
                </c:pt>
                <c:pt idx="3068">
                  <c:v>49</c:v>
                </c:pt>
                <c:pt idx="3069">
                  <c:v>49.1</c:v>
                </c:pt>
                <c:pt idx="3070">
                  <c:v>49.15</c:v>
                </c:pt>
                <c:pt idx="3071">
                  <c:v>49.2</c:v>
                </c:pt>
                <c:pt idx="3072">
                  <c:v>49</c:v>
                </c:pt>
                <c:pt idx="3073">
                  <c:v>48.95</c:v>
                </c:pt>
                <c:pt idx="3074">
                  <c:v>49</c:v>
                </c:pt>
                <c:pt idx="3075">
                  <c:v>48.95</c:v>
                </c:pt>
                <c:pt idx="3076">
                  <c:v>48.85</c:v>
                </c:pt>
                <c:pt idx="3077">
                  <c:v>48.75</c:v>
                </c:pt>
                <c:pt idx="3078">
                  <c:v>49</c:v>
                </c:pt>
                <c:pt idx="3079">
                  <c:v>49.03</c:v>
                </c:pt>
                <c:pt idx="3080">
                  <c:v>49</c:v>
                </c:pt>
                <c:pt idx="3081">
                  <c:v>48.83</c:v>
                </c:pt>
                <c:pt idx="3082">
                  <c:v>48.75</c:v>
                </c:pt>
                <c:pt idx="3083">
                  <c:v>48.85</c:v>
                </c:pt>
                <c:pt idx="3084">
                  <c:v>49.05</c:v>
                </c:pt>
                <c:pt idx="3085">
                  <c:v>49.05</c:v>
                </c:pt>
                <c:pt idx="3086">
                  <c:v>49.17</c:v>
                </c:pt>
                <c:pt idx="3087">
                  <c:v>48.8</c:v>
                </c:pt>
                <c:pt idx="3088">
                  <c:v>48.8</c:v>
                </c:pt>
                <c:pt idx="3089">
                  <c:v>48.5</c:v>
                </c:pt>
                <c:pt idx="3090">
                  <c:v>48.3</c:v>
                </c:pt>
                <c:pt idx="3091">
                  <c:v>48.4</c:v>
                </c:pt>
                <c:pt idx="3092">
                  <c:v>48.2</c:v>
                </c:pt>
                <c:pt idx="3093">
                  <c:v>47.9</c:v>
                </c:pt>
                <c:pt idx="3094">
                  <c:v>47.95</c:v>
                </c:pt>
                <c:pt idx="3095">
                  <c:v>48.15</c:v>
                </c:pt>
                <c:pt idx="3096">
                  <c:v>48</c:v>
                </c:pt>
                <c:pt idx="3097">
                  <c:v>47.75</c:v>
                </c:pt>
                <c:pt idx="3098">
                  <c:v>48.3</c:v>
                </c:pt>
                <c:pt idx="3099">
                  <c:v>48</c:v>
                </c:pt>
                <c:pt idx="3100">
                  <c:v>48</c:v>
                </c:pt>
                <c:pt idx="3101">
                  <c:v>48.5</c:v>
                </c:pt>
                <c:pt idx="3102">
                  <c:v>48.5</c:v>
                </c:pt>
                <c:pt idx="3103">
                  <c:v>48.5</c:v>
                </c:pt>
                <c:pt idx="3104">
                  <c:v>47.9</c:v>
                </c:pt>
                <c:pt idx="3105">
                  <c:v>47.7</c:v>
                </c:pt>
                <c:pt idx="3106">
                  <c:v>47.5</c:v>
                </c:pt>
                <c:pt idx="3107">
                  <c:v>47.15</c:v>
                </c:pt>
                <c:pt idx="3108">
                  <c:v>47.1</c:v>
                </c:pt>
                <c:pt idx="3109">
                  <c:v>47.1</c:v>
                </c:pt>
                <c:pt idx="3110">
                  <c:v>47.13</c:v>
                </c:pt>
                <c:pt idx="3111">
                  <c:v>47</c:v>
                </c:pt>
                <c:pt idx="3112">
                  <c:v>47</c:v>
                </c:pt>
                <c:pt idx="3113">
                  <c:v>46.85</c:v>
                </c:pt>
                <c:pt idx="3114">
                  <c:v>46.8</c:v>
                </c:pt>
                <c:pt idx="3115">
                  <c:v>46.58</c:v>
                </c:pt>
                <c:pt idx="3116">
                  <c:v>46.5</c:v>
                </c:pt>
                <c:pt idx="3117">
                  <c:v>46.75</c:v>
                </c:pt>
                <c:pt idx="3118">
                  <c:v>46.85</c:v>
                </c:pt>
                <c:pt idx="3119">
                  <c:v>46.9</c:v>
                </c:pt>
                <c:pt idx="3120">
                  <c:v>46.8</c:v>
                </c:pt>
                <c:pt idx="3121">
                  <c:v>46.85</c:v>
                </c:pt>
                <c:pt idx="3122">
                  <c:v>46.9</c:v>
                </c:pt>
                <c:pt idx="3123">
                  <c:v>47.1</c:v>
                </c:pt>
                <c:pt idx="3124">
                  <c:v>47.08</c:v>
                </c:pt>
                <c:pt idx="3125">
                  <c:v>47.25</c:v>
                </c:pt>
                <c:pt idx="3126">
                  <c:v>47.5</c:v>
                </c:pt>
                <c:pt idx="3127">
                  <c:v>47.6</c:v>
                </c:pt>
                <c:pt idx="3128">
                  <c:v>47.65</c:v>
                </c:pt>
                <c:pt idx="3129">
                  <c:v>47.65</c:v>
                </c:pt>
                <c:pt idx="3130">
                  <c:v>47.75</c:v>
                </c:pt>
                <c:pt idx="3131">
                  <c:v>48</c:v>
                </c:pt>
                <c:pt idx="3132">
                  <c:v>48.23</c:v>
                </c:pt>
                <c:pt idx="3133">
                  <c:v>48.2</c:v>
                </c:pt>
                <c:pt idx="3134">
                  <c:v>48.15</c:v>
                </c:pt>
                <c:pt idx="3135">
                  <c:v>48.43</c:v>
                </c:pt>
                <c:pt idx="3136">
                  <c:v>48.5</c:v>
                </c:pt>
                <c:pt idx="3137">
                  <c:v>48.5</c:v>
                </c:pt>
                <c:pt idx="3138">
                  <c:v>48.5</c:v>
                </c:pt>
                <c:pt idx="3139">
                  <c:v>48.5</c:v>
                </c:pt>
                <c:pt idx="3140">
                  <c:v>48.63</c:v>
                </c:pt>
                <c:pt idx="3141">
                  <c:v>48.7</c:v>
                </c:pt>
                <c:pt idx="3142">
                  <c:v>48.83</c:v>
                </c:pt>
                <c:pt idx="3143">
                  <c:v>48.75</c:v>
                </c:pt>
                <c:pt idx="3144">
                  <c:v>48.95</c:v>
                </c:pt>
                <c:pt idx="3145">
                  <c:v>48.55</c:v>
                </c:pt>
                <c:pt idx="3146">
                  <c:v>48.35</c:v>
                </c:pt>
                <c:pt idx="3147">
                  <c:v>48.4</c:v>
                </c:pt>
                <c:pt idx="3148">
                  <c:v>48.3</c:v>
                </c:pt>
                <c:pt idx="3149">
                  <c:v>48.5</c:v>
                </c:pt>
                <c:pt idx="3150">
                  <c:v>48.5</c:v>
                </c:pt>
                <c:pt idx="3151">
                  <c:v>48.7</c:v>
                </c:pt>
                <c:pt idx="3152">
                  <c:v>48.8</c:v>
                </c:pt>
                <c:pt idx="3153">
                  <c:v>48.75</c:v>
                </c:pt>
                <c:pt idx="3154">
                  <c:v>48.75</c:v>
                </c:pt>
                <c:pt idx="3155">
                  <c:v>48.85</c:v>
                </c:pt>
                <c:pt idx="3156">
                  <c:v>48.65</c:v>
                </c:pt>
                <c:pt idx="3157">
                  <c:v>48.7</c:v>
                </c:pt>
                <c:pt idx="3158">
                  <c:v>48.8</c:v>
                </c:pt>
                <c:pt idx="3159">
                  <c:v>49.15</c:v>
                </c:pt>
                <c:pt idx="3160">
                  <c:v>48.85</c:v>
                </c:pt>
                <c:pt idx="3161">
                  <c:v>48.95</c:v>
                </c:pt>
                <c:pt idx="3162">
                  <c:v>49</c:v>
                </c:pt>
                <c:pt idx="3163">
                  <c:v>48.8</c:v>
                </c:pt>
                <c:pt idx="3164">
                  <c:v>49.05</c:v>
                </c:pt>
                <c:pt idx="3165">
                  <c:v>49.15</c:v>
                </c:pt>
                <c:pt idx="3166">
                  <c:v>49.46</c:v>
                </c:pt>
                <c:pt idx="3167">
                  <c:v>49.25</c:v>
                </c:pt>
                <c:pt idx="3168">
                  <c:v>49.1</c:v>
                </c:pt>
                <c:pt idx="3169">
                  <c:v>48.85</c:v>
                </c:pt>
                <c:pt idx="3170">
                  <c:v>49.05</c:v>
                </c:pt>
                <c:pt idx="3171">
                  <c:v>49.3</c:v>
                </c:pt>
                <c:pt idx="3172">
                  <c:v>49.4</c:v>
                </c:pt>
                <c:pt idx="3173">
                  <c:v>49.85</c:v>
                </c:pt>
                <c:pt idx="3174">
                  <c:v>49.88</c:v>
                </c:pt>
                <c:pt idx="3175">
                  <c:v>49.97</c:v>
                </c:pt>
                <c:pt idx="3176">
                  <c:v>50</c:v>
                </c:pt>
                <c:pt idx="3177">
                  <c:v>49.95</c:v>
                </c:pt>
                <c:pt idx="3178">
                  <c:v>50.05</c:v>
                </c:pt>
                <c:pt idx="3179">
                  <c:v>49.4</c:v>
                </c:pt>
                <c:pt idx="3180">
                  <c:v>49.28</c:v>
                </c:pt>
                <c:pt idx="3181">
                  <c:v>48.78</c:v>
                </c:pt>
                <c:pt idx="3182">
                  <c:v>48.7</c:v>
                </c:pt>
                <c:pt idx="3183">
                  <c:v>49.55</c:v>
                </c:pt>
                <c:pt idx="3184">
                  <c:v>50.35</c:v>
                </c:pt>
                <c:pt idx="3185">
                  <c:v>50.15</c:v>
                </c:pt>
                <c:pt idx="3186">
                  <c:v>50.85</c:v>
                </c:pt>
                <c:pt idx="3187">
                  <c:v>50.55</c:v>
                </c:pt>
                <c:pt idx="3188">
                  <c:v>50.68</c:v>
                </c:pt>
                <c:pt idx="3189">
                  <c:v>51.18</c:v>
                </c:pt>
                <c:pt idx="3190">
                  <c:v>50.95</c:v>
                </c:pt>
                <c:pt idx="3191">
                  <c:v>50.8</c:v>
                </c:pt>
                <c:pt idx="3192">
                  <c:v>52.11</c:v>
                </c:pt>
                <c:pt idx="3193">
                  <c:v>52.05</c:v>
                </c:pt>
                <c:pt idx="3194">
                  <c:v>52.05</c:v>
                </c:pt>
                <c:pt idx="3195">
                  <c:v>51.95</c:v>
                </c:pt>
                <c:pt idx="3196">
                  <c:v>51.85</c:v>
                </c:pt>
                <c:pt idx="3197">
                  <c:v>51.2</c:v>
                </c:pt>
                <c:pt idx="3198">
                  <c:v>50.25</c:v>
                </c:pt>
                <c:pt idx="3199">
                  <c:v>50.9</c:v>
                </c:pt>
                <c:pt idx="3200">
                  <c:v>50.8</c:v>
                </c:pt>
                <c:pt idx="3201">
                  <c:v>51.55</c:v>
                </c:pt>
                <c:pt idx="3202">
                  <c:v>51.5</c:v>
                </c:pt>
                <c:pt idx="3203">
                  <c:v>50.87</c:v>
                </c:pt>
                <c:pt idx="3204">
                  <c:v>51.97</c:v>
                </c:pt>
                <c:pt idx="3205">
                  <c:v>52</c:v>
                </c:pt>
                <c:pt idx="3206">
                  <c:v>52.6</c:v>
                </c:pt>
                <c:pt idx="3207">
                  <c:v>51.1</c:v>
                </c:pt>
                <c:pt idx="3208">
                  <c:v>50.8</c:v>
                </c:pt>
                <c:pt idx="3209">
                  <c:v>50.8</c:v>
                </c:pt>
                <c:pt idx="3210">
                  <c:v>50.75</c:v>
                </c:pt>
                <c:pt idx="3211">
                  <c:v>50.6</c:v>
                </c:pt>
                <c:pt idx="3212">
                  <c:v>50.55</c:v>
                </c:pt>
                <c:pt idx="3213">
                  <c:v>50.55</c:v>
                </c:pt>
                <c:pt idx="3214">
                  <c:v>50.7</c:v>
                </c:pt>
                <c:pt idx="3215">
                  <c:v>50.65</c:v>
                </c:pt>
                <c:pt idx="3216">
                  <c:v>50.44</c:v>
                </c:pt>
                <c:pt idx="3217">
                  <c:v>50.45</c:v>
                </c:pt>
                <c:pt idx="3218">
                  <c:v>50.25</c:v>
                </c:pt>
                <c:pt idx="3219">
                  <c:v>50.1</c:v>
                </c:pt>
                <c:pt idx="3220">
                  <c:v>50.1</c:v>
                </c:pt>
                <c:pt idx="3221">
                  <c:v>50.2</c:v>
                </c:pt>
                <c:pt idx="3222">
                  <c:v>50.3</c:v>
                </c:pt>
                <c:pt idx="3223">
                  <c:v>50.4</c:v>
                </c:pt>
                <c:pt idx="3224">
                  <c:v>50.35</c:v>
                </c:pt>
                <c:pt idx="3225">
                  <c:v>50.3</c:v>
                </c:pt>
                <c:pt idx="3226">
                  <c:v>50.3</c:v>
                </c:pt>
                <c:pt idx="3227">
                  <c:v>50.28</c:v>
                </c:pt>
                <c:pt idx="3228">
                  <c:v>50.48</c:v>
                </c:pt>
                <c:pt idx="3229">
                  <c:v>50.3</c:v>
                </c:pt>
                <c:pt idx="3230">
                  <c:v>50.32</c:v>
                </c:pt>
                <c:pt idx="3231">
                  <c:v>49.9</c:v>
                </c:pt>
                <c:pt idx="3232">
                  <c:v>50.5</c:v>
                </c:pt>
                <c:pt idx="3233">
                  <c:v>50.48</c:v>
                </c:pt>
                <c:pt idx="3234">
                  <c:v>50.25</c:v>
                </c:pt>
                <c:pt idx="3235">
                  <c:v>50</c:v>
                </c:pt>
                <c:pt idx="3236">
                  <c:v>49.88</c:v>
                </c:pt>
                <c:pt idx="3237">
                  <c:v>50</c:v>
                </c:pt>
                <c:pt idx="3238">
                  <c:v>49.7</c:v>
                </c:pt>
                <c:pt idx="3239">
                  <c:v>49.7</c:v>
                </c:pt>
                <c:pt idx="3240">
                  <c:v>50</c:v>
                </c:pt>
                <c:pt idx="3241">
                  <c:v>49.9</c:v>
                </c:pt>
                <c:pt idx="3242">
                  <c:v>50.25</c:v>
                </c:pt>
                <c:pt idx="3243">
                  <c:v>50.6</c:v>
                </c:pt>
                <c:pt idx="3244">
                  <c:v>50.25</c:v>
                </c:pt>
                <c:pt idx="3245">
                  <c:v>50.54</c:v>
                </c:pt>
                <c:pt idx="3246">
                  <c:v>51.3</c:v>
                </c:pt>
                <c:pt idx="3247">
                  <c:v>51.7</c:v>
                </c:pt>
                <c:pt idx="3248">
                  <c:v>51.72</c:v>
                </c:pt>
                <c:pt idx="3249">
                  <c:v>50</c:v>
                </c:pt>
                <c:pt idx="3250">
                  <c:v>50</c:v>
                </c:pt>
                <c:pt idx="3251">
                  <c:v>49.65</c:v>
                </c:pt>
                <c:pt idx="3252">
                  <c:v>49.25</c:v>
                </c:pt>
                <c:pt idx="3253">
                  <c:v>49.5</c:v>
                </c:pt>
                <c:pt idx="3254">
                  <c:v>49.75</c:v>
                </c:pt>
                <c:pt idx="3255">
                  <c:v>49.52</c:v>
                </c:pt>
                <c:pt idx="3256">
                  <c:v>49.3</c:v>
                </c:pt>
                <c:pt idx="3257">
                  <c:v>49.3</c:v>
                </c:pt>
                <c:pt idx="3258">
                  <c:v>49.35</c:v>
                </c:pt>
                <c:pt idx="3259">
                  <c:v>49.45</c:v>
                </c:pt>
                <c:pt idx="3260">
                  <c:v>48.75</c:v>
                </c:pt>
                <c:pt idx="3261">
                  <c:v>48.75</c:v>
                </c:pt>
                <c:pt idx="3262">
                  <c:v>48.56</c:v>
                </c:pt>
                <c:pt idx="3263">
                  <c:v>48.4</c:v>
                </c:pt>
                <c:pt idx="3264">
                  <c:v>48.29</c:v>
                </c:pt>
                <c:pt idx="3265">
                  <c:v>48.25</c:v>
                </c:pt>
                <c:pt idx="3266">
                  <c:v>48.35</c:v>
                </c:pt>
                <c:pt idx="3267">
                  <c:v>48.4</c:v>
                </c:pt>
                <c:pt idx="3268">
                  <c:v>48.28</c:v>
                </c:pt>
                <c:pt idx="3269">
                  <c:v>48.05</c:v>
                </c:pt>
                <c:pt idx="3270">
                  <c:v>47.95</c:v>
                </c:pt>
                <c:pt idx="3271">
                  <c:v>48.15</c:v>
                </c:pt>
                <c:pt idx="3272">
                  <c:v>48.05</c:v>
                </c:pt>
                <c:pt idx="3273">
                  <c:v>48.15</c:v>
                </c:pt>
                <c:pt idx="3274">
                  <c:v>48.1</c:v>
                </c:pt>
                <c:pt idx="3275">
                  <c:v>48</c:v>
                </c:pt>
                <c:pt idx="3276">
                  <c:v>48.05</c:v>
                </c:pt>
                <c:pt idx="3277">
                  <c:v>48</c:v>
                </c:pt>
                <c:pt idx="3278">
                  <c:v>48</c:v>
                </c:pt>
                <c:pt idx="3279">
                  <c:v>47.95</c:v>
                </c:pt>
                <c:pt idx="3280">
                  <c:v>48.13</c:v>
                </c:pt>
                <c:pt idx="3281">
                  <c:v>48.25</c:v>
                </c:pt>
                <c:pt idx="3282">
                  <c:v>48.35</c:v>
                </c:pt>
                <c:pt idx="3283">
                  <c:v>48.28</c:v>
                </c:pt>
                <c:pt idx="3284">
                  <c:v>48.2</c:v>
                </c:pt>
                <c:pt idx="3285">
                  <c:v>48.2</c:v>
                </c:pt>
                <c:pt idx="3286">
                  <c:v>48.35</c:v>
                </c:pt>
                <c:pt idx="3287">
                  <c:v>48.05</c:v>
                </c:pt>
                <c:pt idx="3288">
                  <c:v>47.88</c:v>
                </c:pt>
                <c:pt idx="3289">
                  <c:v>47.75</c:v>
                </c:pt>
                <c:pt idx="3290">
                  <c:v>47.63</c:v>
                </c:pt>
                <c:pt idx="3291">
                  <c:v>47.8</c:v>
                </c:pt>
                <c:pt idx="3292">
                  <c:v>47.85</c:v>
                </c:pt>
                <c:pt idx="3293">
                  <c:v>48.05</c:v>
                </c:pt>
                <c:pt idx="3294">
                  <c:v>47.95</c:v>
                </c:pt>
                <c:pt idx="3295">
                  <c:v>47.95</c:v>
                </c:pt>
                <c:pt idx="3296">
                  <c:v>48.05</c:v>
                </c:pt>
                <c:pt idx="3297">
                  <c:v>48.03</c:v>
                </c:pt>
                <c:pt idx="3298">
                  <c:v>48.2</c:v>
                </c:pt>
                <c:pt idx="3299">
                  <c:v>48.2</c:v>
                </c:pt>
                <c:pt idx="3300">
                  <c:v>48.05</c:v>
                </c:pt>
                <c:pt idx="3301">
                  <c:v>48.02</c:v>
                </c:pt>
                <c:pt idx="3302">
                  <c:v>48</c:v>
                </c:pt>
                <c:pt idx="3303">
                  <c:v>48</c:v>
                </c:pt>
                <c:pt idx="3304">
                  <c:v>48.55</c:v>
                </c:pt>
                <c:pt idx="3305">
                  <c:v>48.53</c:v>
                </c:pt>
                <c:pt idx="3306">
                  <c:v>48.2</c:v>
                </c:pt>
                <c:pt idx="3307">
                  <c:v>49.45</c:v>
                </c:pt>
                <c:pt idx="3308">
                  <c:v>48.8</c:v>
                </c:pt>
                <c:pt idx="3309">
                  <c:v>48.03</c:v>
                </c:pt>
                <c:pt idx="3310">
                  <c:v>47.7</c:v>
                </c:pt>
                <c:pt idx="3311">
                  <c:v>47.65</c:v>
                </c:pt>
                <c:pt idx="3312">
                  <c:v>48.3</c:v>
                </c:pt>
                <c:pt idx="3313">
                  <c:v>48.6</c:v>
                </c:pt>
                <c:pt idx="3314">
                  <c:v>48.6</c:v>
                </c:pt>
                <c:pt idx="3315">
                  <c:v>48.5</c:v>
                </c:pt>
                <c:pt idx="3316">
                  <c:v>47.88</c:v>
                </c:pt>
                <c:pt idx="3317">
                  <c:v>47.65</c:v>
                </c:pt>
                <c:pt idx="3318">
                  <c:v>47.63</c:v>
                </c:pt>
                <c:pt idx="3319">
                  <c:v>47.6</c:v>
                </c:pt>
                <c:pt idx="3320">
                  <c:v>47.85</c:v>
                </c:pt>
                <c:pt idx="3321">
                  <c:v>47.75</c:v>
                </c:pt>
                <c:pt idx="3322">
                  <c:v>48</c:v>
                </c:pt>
                <c:pt idx="3323">
                  <c:v>48.15</c:v>
                </c:pt>
                <c:pt idx="3324">
                  <c:v>49</c:v>
                </c:pt>
                <c:pt idx="3325">
                  <c:v>49.45</c:v>
                </c:pt>
                <c:pt idx="3326">
                  <c:v>49.7</c:v>
                </c:pt>
                <c:pt idx="3327">
                  <c:v>49.75</c:v>
                </c:pt>
                <c:pt idx="3328">
                  <c:v>49.75</c:v>
                </c:pt>
                <c:pt idx="3329">
                  <c:v>49.98</c:v>
                </c:pt>
                <c:pt idx="3330">
                  <c:v>50.05</c:v>
                </c:pt>
                <c:pt idx="3331">
                  <c:v>50.08</c:v>
                </c:pt>
                <c:pt idx="3332">
                  <c:v>50.5</c:v>
                </c:pt>
                <c:pt idx="3333">
                  <c:v>50.4</c:v>
                </c:pt>
                <c:pt idx="3334">
                  <c:v>50.25</c:v>
                </c:pt>
                <c:pt idx="3335">
                  <c:v>50.3</c:v>
                </c:pt>
                <c:pt idx="3336">
                  <c:v>50.1</c:v>
                </c:pt>
                <c:pt idx="3337">
                  <c:v>50.4</c:v>
                </c:pt>
                <c:pt idx="3338">
                  <c:v>50.45</c:v>
                </c:pt>
                <c:pt idx="3339">
                  <c:v>50.58</c:v>
                </c:pt>
                <c:pt idx="3340">
                  <c:v>50.33</c:v>
                </c:pt>
                <c:pt idx="3341">
                  <c:v>50.35</c:v>
                </c:pt>
                <c:pt idx="3342">
                  <c:v>50.4</c:v>
                </c:pt>
                <c:pt idx="3343">
                  <c:v>50.6</c:v>
                </c:pt>
                <c:pt idx="3344">
                  <c:v>50.6</c:v>
                </c:pt>
                <c:pt idx="3345">
                  <c:v>50.57</c:v>
                </c:pt>
                <c:pt idx="3346">
                  <c:v>50.7</c:v>
                </c:pt>
                <c:pt idx="3347">
                  <c:v>50.85</c:v>
                </c:pt>
                <c:pt idx="3348">
                  <c:v>50.75</c:v>
                </c:pt>
                <c:pt idx="3349">
                  <c:v>50.6</c:v>
                </c:pt>
                <c:pt idx="3350">
                  <c:v>50.3</c:v>
                </c:pt>
                <c:pt idx="3351">
                  <c:v>50.2</c:v>
                </c:pt>
                <c:pt idx="3352">
                  <c:v>50.28</c:v>
                </c:pt>
                <c:pt idx="3353">
                  <c:v>50.3</c:v>
                </c:pt>
                <c:pt idx="3354">
                  <c:v>50.15</c:v>
                </c:pt>
                <c:pt idx="3355">
                  <c:v>50.38</c:v>
                </c:pt>
                <c:pt idx="3356">
                  <c:v>50.95</c:v>
                </c:pt>
                <c:pt idx="3357">
                  <c:v>50.95</c:v>
                </c:pt>
                <c:pt idx="3358">
                  <c:v>50.6</c:v>
                </c:pt>
                <c:pt idx="3359">
                  <c:v>51</c:v>
                </c:pt>
                <c:pt idx="3360">
                  <c:v>50.7</c:v>
                </c:pt>
                <c:pt idx="3361">
                  <c:v>50.2</c:v>
                </c:pt>
                <c:pt idx="3362">
                  <c:v>50.1</c:v>
                </c:pt>
                <c:pt idx="3363">
                  <c:v>50.08</c:v>
                </c:pt>
                <c:pt idx="3364">
                  <c:v>49.88</c:v>
                </c:pt>
                <c:pt idx="3365">
                  <c:v>49.38</c:v>
                </c:pt>
                <c:pt idx="3366">
                  <c:v>49.38</c:v>
                </c:pt>
                <c:pt idx="3367">
                  <c:v>49.08</c:v>
                </c:pt>
                <c:pt idx="3368">
                  <c:v>49.2</c:v>
                </c:pt>
                <c:pt idx="3369">
                  <c:v>50.25</c:v>
                </c:pt>
                <c:pt idx="3370">
                  <c:v>51.03</c:v>
                </c:pt>
                <c:pt idx="3371">
                  <c:v>50.8</c:v>
                </c:pt>
                <c:pt idx="3372">
                  <c:v>50.83</c:v>
                </c:pt>
                <c:pt idx="3373">
                  <c:v>50.9</c:v>
                </c:pt>
                <c:pt idx="3374">
                  <c:v>51.25</c:v>
                </c:pt>
                <c:pt idx="3375">
                  <c:v>51.5</c:v>
                </c:pt>
                <c:pt idx="3376">
                  <c:v>51.75</c:v>
                </c:pt>
                <c:pt idx="3377">
                  <c:v>51.75</c:v>
                </c:pt>
                <c:pt idx="3378">
                  <c:v>51.75</c:v>
                </c:pt>
                <c:pt idx="3379">
                  <c:v>51.6</c:v>
                </c:pt>
                <c:pt idx="3380">
                  <c:v>52.05</c:v>
                </c:pt>
                <c:pt idx="3381">
                  <c:v>52.25</c:v>
                </c:pt>
                <c:pt idx="3382">
                  <c:v>51.93</c:v>
                </c:pt>
                <c:pt idx="3383">
                  <c:v>51.63</c:v>
                </c:pt>
                <c:pt idx="3384">
                  <c:v>51.48</c:v>
                </c:pt>
                <c:pt idx="3385">
                  <c:v>51.4</c:v>
                </c:pt>
                <c:pt idx="3386">
                  <c:v>51.25</c:v>
                </c:pt>
                <c:pt idx="3387">
                  <c:v>51.5</c:v>
                </c:pt>
                <c:pt idx="3388">
                  <c:v>51.55</c:v>
                </c:pt>
                <c:pt idx="3389">
                  <c:v>51.5</c:v>
                </c:pt>
                <c:pt idx="3390">
                  <c:v>51.6</c:v>
                </c:pt>
                <c:pt idx="3391">
                  <c:v>51.6</c:v>
                </c:pt>
                <c:pt idx="3392">
                  <c:v>51.5</c:v>
                </c:pt>
                <c:pt idx="3393">
                  <c:v>51.5</c:v>
                </c:pt>
                <c:pt idx="3394">
                  <c:v>51.7</c:v>
                </c:pt>
                <c:pt idx="3395">
                  <c:v>51.7</c:v>
                </c:pt>
                <c:pt idx="3396">
                  <c:v>51.7</c:v>
                </c:pt>
                <c:pt idx="3397">
                  <c:v>52.08</c:v>
                </c:pt>
                <c:pt idx="3398">
                  <c:v>52.35</c:v>
                </c:pt>
                <c:pt idx="3399">
                  <c:v>52.35</c:v>
                </c:pt>
                <c:pt idx="3400">
                  <c:v>52.3</c:v>
                </c:pt>
                <c:pt idx="3401">
                  <c:v>52.38</c:v>
                </c:pt>
                <c:pt idx="3402">
                  <c:v>52.75</c:v>
                </c:pt>
                <c:pt idx="3403">
                  <c:v>52.5</c:v>
                </c:pt>
                <c:pt idx="3404">
                  <c:v>52.75</c:v>
                </c:pt>
                <c:pt idx="3405">
                  <c:v>52.5</c:v>
                </c:pt>
                <c:pt idx="3406">
                  <c:v>52.5</c:v>
                </c:pt>
                <c:pt idx="3407">
                  <c:v>52.25</c:v>
                </c:pt>
                <c:pt idx="3408">
                  <c:v>52.35</c:v>
                </c:pt>
                <c:pt idx="3409">
                  <c:v>52.75</c:v>
                </c:pt>
                <c:pt idx="3410">
                  <c:v>53</c:v>
                </c:pt>
                <c:pt idx="3411">
                  <c:v>54</c:v>
                </c:pt>
                <c:pt idx="3412">
                  <c:v>53.4</c:v>
                </c:pt>
                <c:pt idx="3413">
                  <c:v>53.25</c:v>
                </c:pt>
                <c:pt idx="3414">
                  <c:v>52.75</c:v>
                </c:pt>
                <c:pt idx="3415">
                  <c:v>51.75</c:v>
                </c:pt>
                <c:pt idx="3416">
                  <c:v>52.2</c:v>
                </c:pt>
                <c:pt idx="3417">
                  <c:v>51.9</c:v>
                </c:pt>
                <c:pt idx="3418">
                  <c:v>51.9</c:v>
                </c:pt>
                <c:pt idx="3419">
                  <c:v>51.9</c:v>
                </c:pt>
                <c:pt idx="3420">
                  <c:v>51.7</c:v>
                </c:pt>
                <c:pt idx="3421">
                  <c:v>52</c:v>
                </c:pt>
                <c:pt idx="3422">
                  <c:v>52</c:v>
                </c:pt>
                <c:pt idx="3423">
                  <c:v>52.5</c:v>
                </c:pt>
                <c:pt idx="3424">
                  <c:v>53</c:v>
                </c:pt>
                <c:pt idx="3425">
                  <c:v>53.5</c:v>
                </c:pt>
                <c:pt idx="3426">
                  <c:v>54</c:v>
                </c:pt>
                <c:pt idx="3427">
                  <c:v>54</c:v>
                </c:pt>
                <c:pt idx="3428">
                  <c:v>54</c:v>
                </c:pt>
                <c:pt idx="3429">
                  <c:v>54.15</c:v>
                </c:pt>
                <c:pt idx="3430">
                  <c:v>54.25</c:v>
                </c:pt>
                <c:pt idx="3431">
                  <c:v>54.75</c:v>
                </c:pt>
                <c:pt idx="3432">
                  <c:v>54.75</c:v>
                </c:pt>
                <c:pt idx="3433">
                  <c:v>54.75</c:v>
                </c:pt>
                <c:pt idx="3434">
                  <c:v>55.35</c:v>
                </c:pt>
                <c:pt idx="3435">
                  <c:v>55.5</c:v>
                </c:pt>
                <c:pt idx="3436">
                  <c:v>55.75</c:v>
                </c:pt>
                <c:pt idx="3437">
                  <c:v>56.25</c:v>
                </c:pt>
                <c:pt idx="3438">
                  <c:v>56.05</c:v>
                </c:pt>
                <c:pt idx="3439">
                  <c:v>55.75</c:v>
                </c:pt>
                <c:pt idx="3440">
                  <c:v>55.58</c:v>
                </c:pt>
                <c:pt idx="3441">
                  <c:v>55.75</c:v>
                </c:pt>
                <c:pt idx="3442">
                  <c:v>55.2</c:v>
                </c:pt>
                <c:pt idx="3443">
                  <c:v>55.15</c:v>
                </c:pt>
                <c:pt idx="3444">
                  <c:v>55.25</c:v>
                </c:pt>
                <c:pt idx="3445">
                  <c:v>55.1</c:v>
                </c:pt>
                <c:pt idx="3446">
                  <c:v>54.95</c:v>
                </c:pt>
                <c:pt idx="3447">
                  <c:v>54.95</c:v>
                </c:pt>
                <c:pt idx="3448">
                  <c:v>54.98</c:v>
                </c:pt>
                <c:pt idx="3449">
                  <c:v>54.95</c:v>
                </c:pt>
                <c:pt idx="3450">
                  <c:v>55.35</c:v>
                </c:pt>
                <c:pt idx="3451">
                  <c:v>55.38</c:v>
                </c:pt>
                <c:pt idx="3452">
                  <c:v>55.73</c:v>
                </c:pt>
                <c:pt idx="3453">
                  <c:v>56.23</c:v>
                </c:pt>
                <c:pt idx="3454">
                  <c:v>55.95</c:v>
                </c:pt>
                <c:pt idx="3455">
                  <c:v>56</c:v>
                </c:pt>
                <c:pt idx="3456">
                  <c:v>56.1</c:v>
                </c:pt>
                <c:pt idx="3457">
                  <c:v>56.6</c:v>
                </c:pt>
                <c:pt idx="3458">
                  <c:v>55.9</c:v>
                </c:pt>
                <c:pt idx="3459">
                  <c:v>55.4</c:v>
                </c:pt>
                <c:pt idx="3460">
                  <c:v>54.95</c:v>
                </c:pt>
                <c:pt idx="3461">
                  <c:v>54.95</c:v>
                </c:pt>
                <c:pt idx="3462">
                  <c:v>54.85</c:v>
                </c:pt>
                <c:pt idx="3463">
                  <c:v>54.78</c:v>
                </c:pt>
                <c:pt idx="3464">
                  <c:v>54.78</c:v>
                </c:pt>
                <c:pt idx="3465">
                  <c:v>54.78</c:v>
                </c:pt>
                <c:pt idx="3466">
                  <c:v>54.68</c:v>
                </c:pt>
                <c:pt idx="3467">
                  <c:v>54.83</c:v>
                </c:pt>
                <c:pt idx="3468">
                  <c:v>55.18</c:v>
                </c:pt>
                <c:pt idx="3469">
                  <c:v>55.08</c:v>
                </c:pt>
                <c:pt idx="3470">
                  <c:v>55.03</c:v>
                </c:pt>
                <c:pt idx="3471">
                  <c:v>55.1</c:v>
                </c:pt>
                <c:pt idx="3472">
                  <c:v>55.15</c:v>
                </c:pt>
                <c:pt idx="3473">
                  <c:v>55.23</c:v>
                </c:pt>
                <c:pt idx="3474">
                  <c:v>55.25</c:v>
                </c:pt>
                <c:pt idx="3475">
                  <c:v>55.25</c:v>
                </c:pt>
                <c:pt idx="3476">
                  <c:v>55.2</c:v>
                </c:pt>
                <c:pt idx="3477">
                  <c:v>55.2</c:v>
                </c:pt>
                <c:pt idx="3478">
                  <c:v>55.2</c:v>
                </c:pt>
                <c:pt idx="3479">
                  <c:v>55.2</c:v>
                </c:pt>
                <c:pt idx="3480">
                  <c:v>55.2</c:v>
                </c:pt>
                <c:pt idx="3481">
                  <c:v>55.15</c:v>
                </c:pt>
                <c:pt idx="3482">
                  <c:v>55.15</c:v>
                </c:pt>
                <c:pt idx="3483">
                  <c:v>55.05</c:v>
                </c:pt>
                <c:pt idx="3484">
                  <c:v>55</c:v>
                </c:pt>
                <c:pt idx="3485">
                  <c:v>54.63</c:v>
                </c:pt>
                <c:pt idx="3486">
                  <c:v>54.6</c:v>
                </c:pt>
                <c:pt idx="3487">
                  <c:v>54.8</c:v>
                </c:pt>
                <c:pt idx="3488">
                  <c:v>54.85</c:v>
                </c:pt>
                <c:pt idx="3489">
                  <c:v>55.13</c:v>
                </c:pt>
                <c:pt idx="3490">
                  <c:v>54.88</c:v>
                </c:pt>
                <c:pt idx="3491">
                  <c:v>54.56</c:v>
                </c:pt>
                <c:pt idx="3492">
                  <c:v>54.45</c:v>
                </c:pt>
                <c:pt idx="3493">
                  <c:v>54.45</c:v>
                </c:pt>
                <c:pt idx="3494">
                  <c:v>54.45</c:v>
                </c:pt>
                <c:pt idx="3495">
                  <c:v>54.8</c:v>
                </c:pt>
                <c:pt idx="3496">
                  <c:v>54.58</c:v>
                </c:pt>
                <c:pt idx="3497">
                  <c:v>54.83</c:v>
                </c:pt>
                <c:pt idx="3498">
                  <c:v>54.9</c:v>
                </c:pt>
                <c:pt idx="3499">
                  <c:v>55.05</c:v>
                </c:pt>
                <c:pt idx="3500">
                  <c:v>55.05</c:v>
                </c:pt>
                <c:pt idx="3501">
                  <c:v>55.05</c:v>
                </c:pt>
                <c:pt idx="3502">
                  <c:v>55.08</c:v>
                </c:pt>
                <c:pt idx="3503">
                  <c:v>55.23</c:v>
                </c:pt>
                <c:pt idx="3504">
                  <c:v>54.93</c:v>
                </c:pt>
                <c:pt idx="3505">
                  <c:v>55.08</c:v>
                </c:pt>
                <c:pt idx="3506">
                  <c:v>54.98</c:v>
                </c:pt>
                <c:pt idx="3507">
                  <c:v>55.1</c:v>
                </c:pt>
                <c:pt idx="3508">
                  <c:v>54.95</c:v>
                </c:pt>
                <c:pt idx="3509">
                  <c:v>55.05</c:v>
                </c:pt>
                <c:pt idx="3510">
                  <c:v>55</c:v>
                </c:pt>
                <c:pt idx="3511">
                  <c:v>54.95</c:v>
                </c:pt>
                <c:pt idx="3512">
                  <c:v>54.7</c:v>
                </c:pt>
                <c:pt idx="3513">
                  <c:v>54.85</c:v>
                </c:pt>
                <c:pt idx="3514">
                  <c:v>53.85</c:v>
                </c:pt>
                <c:pt idx="3515">
                  <c:v>52.7</c:v>
                </c:pt>
                <c:pt idx="3516">
                  <c:v>52.65</c:v>
                </c:pt>
                <c:pt idx="3517">
                  <c:v>52.48</c:v>
                </c:pt>
                <c:pt idx="3518">
                  <c:v>52.7</c:v>
                </c:pt>
                <c:pt idx="3519">
                  <c:v>52.68</c:v>
                </c:pt>
                <c:pt idx="3520">
                  <c:v>52.55</c:v>
                </c:pt>
                <c:pt idx="3521">
                  <c:v>52.45</c:v>
                </c:pt>
                <c:pt idx="3522">
                  <c:v>52.5</c:v>
                </c:pt>
                <c:pt idx="3523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Output1!$I$7:$I$4701</c:f>
              <c:numCache>
                <c:formatCode>0.00</c:formatCode>
                <c:ptCount val="4695"/>
                <c:pt idx="2676">
                  <c:v>46.7</c:v>
                </c:pt>
                <c:pt idx="2677">
                  <c:v>46.9</c:v>
                </c:pt>
                <c:pt idx="2678">
                  <c:v>47.15</c:v>
                </c:pt>
                <c:pt idx="2679">
                  <c:v>47.05</c:v>
                </c:pt>
                <c:pt idx="2680">
                  <c:v>47</c:v>
                </c:pt>
                <c:pt idx="2681">
                  <c:v>47.1</c:v>
                </c:pt>
                <c:pt idx="2682">
                  <c:v>47.35</c:v>
                </c:pt>
                <c:pt idx="2683">
                  <c:v>47.25</c:v>
                </c:pt>
                <c:pt idx="2684">
                  <c:v>47</c:v>
                </c:pt>
                <c:pt idx="2685">
                  <c:v>46.75</c:v>
                </c:pt>
                <c:pt idx="2686">
                  <c:v>46.35</c:v>
                </c:pt>
                <c:pt idx="2687">
                  <c:v>46.47</c:v>
                </c:pt>
                <c:pt idx="2688">
                  <c:v>46.8</c:v>
                </c:pt>
                <c:pt idx="2689">
                  <c:v>46.9</c:v>
                </c:pt>
                <c:pt idx="2690">
                  <c:v>46.7</c:v>
                </c:pt>
                <c:pt idx="2691">
                  <c:v>46.85</c:v>
                </c:pt>
                <c:pt idx="2692">
                  <c:v>47.14</c:v>
                </c:pt>
                <c:pt idx="2693">
                  <c:v>47.2</c:v>
                </c:pt>
                <c:pt idx="2694">
                  <c:v>47.3</c:v>
                </c:pt>
                <c:pt idx="2695">
                  <c:v>47.45</c:v>
                </c:pt>
                <c:pt idx="2696">
                  <c:v>47.4</c:v>
                </c:pt>
                <c:pt idx="2697">
                  <c:v>47.4</c:v>
                </c:pt>
                <c:pt idx="2698">
                  <c:v>47.05</c:v>
                </c:pt>
                <c:pt idx="2699">
                  <c:v>47</c:v>
                </c:pt>
                <c:pt idx="2700">
                  <c:v>46.93</c:v>
                </c:pt>
                <c:pt idx="2701">
                  <c:v>46.87</c:v>
                </c:pt>
                <c:pt idx="2702">
                  <c:v>46.8</c:v>
                </c:pt>
                <c:pt idx="2703">
                  <c:v>46.6</c:v>
                </c:pt>
                <c:pt idx="2704">
                  <c:v>46.6</c:v>
                </c:pt>
                <c:pt idx="2705">
                  <c:v>46.5</c:v>
                </c:pt>
                <c:pt idx="2706">
                  <c:v>46.52</c:v>
                </c:pt>
                <c:pt idx="2707">
                  <c:v>46.38</c:v>
                </c:pt>
                <c:pt idx="2708">
                  <c:v>46.38</c:v>
                </c:pt>
                <c:pt idx="2709">
                  <c:v>46.6</c:v>
                </c:pt>
                <c:pt idx="2710">
                  <c:v>46.8</c:v>
                </c:pt>
                <c:pt idx="2711">
                  <c:v>46.8</c:v>
                </c:pt>
                <c:pt idx="2712">
                  <c:v>46.8</c:v>
                </c:pt>
                <c:pt idx="2713">
                  <c:v>46.9</c:v>
                </c:pt>
                <c:pt idx="2714">
                  <c:v>47.12</c:v>
                </c:pt>
                <c:pt idx="2715">
                  <c:v>47.12</c:v>
                </c:pt>
                <c:pt idx="2716">
                  <c:v>47.09</c:v>
                </c:pt>
                <c:pt idx="2717">
                  <c:v>47.13</c:v>
                </c:pt>
                <c:pt idx="2718">
                  <c:v>47.1</c:v>
                </c:pt>
                <c:pt idx="2719">
                  <c:v>47.1</c:v>
                </c:pt>
                <c:pt idx="2720">
                  <c:v>47.15</c:v>
                </c:pt>
                <c:pt idx="2721">
                  <c:v>47.1</c:v>
                </c:pt>
                <c:pt idx="2722">
                  <c:v>47.1</c:v>
                </c:pt>
                <c:pt idx="2723">
                  <c:v>47.1</c:v>
                </c:pt>
                <c:pt idx="2724">
                  <c:v>47.15</c:v>
                </c:pt>
                <c:pt idx="2725">
                  <c:v>47.25</c:v>
                </c:pt>
                <c:pt idx="2726">
                  <c:v>47.2</c:v>
                </c:pt>
                <c:pt idx="2727">
                  <c:v>47.15</c:v>
                </c:pt>
                <c:pt idx="2728">
                  <c:v>47.15</c:v>
                </c:pt>
                <c:pt idx="2729">
                  <c:v>47.1</c:v>
                </c:pt>
                <c:pt idx="2730">
                  <c:v>47.16</c:v>
                </c:pt>
                <c:pt idx="2731">
                  <c:v>47.18</c:v>
                </c:pt>
                <c:pt idx="2732">
                  <c:v>47.2</c:v>
                </c:pt>
                <c:pt idx="2733">
                  <c:v>47.1</c:v>
                </c:pt>
                <c:pt idx="2734">
                  <c:v>47.15</c:v>
                </c:pt>
                <c:pt idx="2735">
                  <c:v>47.05</c:v>
                </c:pt>
                <c:pt idx="2736">
                  <c:v>46.9</c:v>
                </c:pt>
                <c:pt idx="2737">
                  <c:v>46.9</c:v>
                </c:pt>
                <c:pt idx="2738">
                  <c:v>47.15</c:v>
                </c:pt>
                <c:pt idx="2739">
                  <c:v>46.93</c:v>
                </c:pt>
                <c:pt idx="2740">
                  <c:v>46.8</c:v>
                </c:pt>
                <c:pt idx="2741">
                  <c:v>46.8</c:v>
                </c:pt>
                <c:pt idx="2742">
                  <c:v>46.85</c:v>
                </c:pt>
                <c:pt idx="2743">
                  <c:v>46.95</c:v>
                </c:pt>
                <c:pt idx="2744">
                  <c:v>47.03</c:v>
                </c:pt>
                <c:pt idx="2745">
                  <c:v>47</c:v>
                </c:pt>
                <c:pt idx="2746">
                  <c:v>46.83</c:v>
                </c:pt>
                <c:pt idx="2747">
                  <c:v>46.95</c:v>
                </c:pt>
                <c:pt idx="2748">
                  <c:v>46.95</c:v>
                </c:pt>
                <c:pt idx="2749">
                  <c:v>47.05</c:v>
                </c:pt>
                <c:pt idx="2750">
                  <c:v>47.07</c:v>
                </c:pt>
                <c:pt idx="2751">
                  <c:v>47.15</c:v>
                </c:pt>
                <c:pt idx="2752">
                  <c:v>47.35</c:v>
                </c:pt>
                <c:pt idx="2753">
                  <c:v>47.35</c:v>
                </c:pt>
                <c:pt idx="2754">
                  <c:v>47.35</c:v>
                </c:pt>
                <c:pt idx="2755">
                  <c:v>47.43</c:v>
                </c:pt>
                <c:pt idx="2756">
                  <c:v>47.4</c:v>
                </c:pt>
                <c:pt idx="2757">
                  <c:v>47.4</c:v>
                </c:pt>
                <c:pt idx="2758">
                  <c:v>47.43</c:v>
                </c:pt>
                <c:pt idx="2759">
                  <c:v>47.4</c:v>
                </c:pt>
                <c:pt idx="2760">
                  <c:v>47.35</c:v>
                </c:pt>
                <c:pt idx="2761">
                  <c:v>47.35</c:v>
                </c:pt>
                <c:pt idx="2762">
                  <c:v>47.3</c:v>
                </c:pt>
                <c:pt idx="2763">
                  <c:v>47.32</c:v>
                </c:pt>
                <c:pt idx="2764">
                  <c:v>47.32</c:v>
                </c:pt>
                <c:pt idx="2765">
                  <c:v>47.4</c:v>
                </c:pt>
                <c:pt idx="2766">
                  <c:v>47.49</c:v>
                </c:pt>
                <c:pt idx="2767">
                  <c:v>47.69</c:v>
                </c:pt>
                <c:pt idx="2768">
                  <c:v>47.68</c:v>
                </c:pt>
                <c:pt idx="2769">
                  <c:v>47.88</c:v>
                </c:pt>
                <c:pt idx="2770">
                  <c:v>47.83</c:v>
                </c:pt>
                <c:pt idx="2771">
                  <c:v>47.9</c:v>
                </c:pt>
                <c:pt idx="2772">
                  <c:v>47.9</c:v>
                </c:pt>
                <c:pt idx="2773">
                  <c:v>47.88</c:v>
                </c:pt>
                <c:pt idx="2774">
                  <c:v>47.85</c:v>
                </c:pt>
                <c:pt idx="2775">
                  <c:v>47.8</c:v>
                </c:pt>
                <c:pt idx="2776">
                  <c:v>47.8</c:v>
                </c:pt>
                <c:pt idx="2777">
                  <c:v>47.85</c:v>
                </c:pt>
                <c:pt idx="2778">
                  <c:v>47.73</c:v>
                </c:pt>
                <c:pt idx="2779">
                  <c:v>47.7</c:v>
                </c:pt>
                <c:pt idx="2780">
                  <c:v>47.99</c:v>
                </c:pt>
                <c:pt idx="2781">
                  <c:v>48</c:v>
                </c:pt>
                <c:pt idx="2782">
                  <c:v>48</c:v>
                </c:pt>
                <c:pt idx="2783">
                  <c:v>47.95</c:v>
                </c:pt>
                <c:pt idx="2784">
                  <c:v>48</c:v>
                </c:pt>
                <c:pt idx="2785">
                  <c:v>48.08</c:v>
                </c:pt>
                <c:pt idx="2786">
                  <c:v>48.13</c:v>
                </c:pt>
                <c:pt idx="2787">
                  <c:v>48.2</c:v>
                </c:pt>
                <c:pt idx="2788">
                  <c:v>48.25</c:v>
                </c:pt>
                <c:pt idx="2789">
                  <c:v>48.2</c:v>
                </c:pt>
                <c:pt idx="2790">
                  <c:v>48.2</c:v>
                </c:pt>
                <c:pt idx="2791">
                  <c:v>48.15</c:v>
                </c:pt>
                <c:pt idx="2792">
                  <c:v>48</c:v>
                </c:pt>
                <c:pt idx="2793">
                  <c:v>48.15</c:v>
                </c:pt>
                <c:pt idx="2794">
                  <c:v>48.15</c:v>
                </c:pt>
                <c:pt idx="2795">
                  <c:v>48.28</c:v>
                </c:pt>
                <c:pt idx="2796">
                  <c:v>48.23</c:v>
                </c:pt>
                <c:pt idx="2797">
                  <c:v>48.15</c:v>
                </c:pt>
                <c:pt idx="2798">
                  <c:v>48.15</c:v>
                </c:pt>
                <c:pt idx="2799">
                  <c:v>48.15</c:v>
                </c:pt>
                <c:pt idx="2800">
                  <c:v>48.15</c:v>
                </c:pt>
                <c:pt idx="2801">
                  <c:v>48.04</c:v>
                </c:pt>
                <c:pt idx="2802">
                  <c:v>48.2</c:v>
                </c:pt>
                <c:pt idx="2803">
                  <c:v>48.3</c:v>
                </c:pt>
                <c:pt idx="2804">
                  <c:v>48.45</c:v>
                </c:pt>
                <c:pt idx="2805">
                  <c:v>48.47</c:v>
                </c:pt>
                <c:pt idx="2806">
                  <c:v>48.44</c:v>
                </c:pt>
                <c:pt idx="2807">
                  <c:v>48.48</c:v>
                </c:pt>
                <c:pt idx="2808">
                  <c:v>48.5</c:v>
                </c:pt>
                <c:pt idx="2809">
                  <c:v>48.76</c:v>
                </c:pt>
                <c:pt idx="2810">
                  <c:v>49</c:v>
                </c:pt>
                <c:pt idx="2811">
                  <c:v>49.13</c:v>
                </c:pt>
                <c:pt idx="2812">
                  <c:v>49</c:v>
                </c:pt>
                <c:pt idx="2813">
                  <c:v>48.5</c:v>
                </c:pt>
                <c:pt idx="2814">
                  <c:v>48.12</c:v>
                </c:pt>
                <c:pt idx="2815">
                  <c:v>48</c:v>
                </c:pt>
                <c:pt idx="2816">
                  <c:v>47.87</c:v>
                </c:pt>
                <c:pt idx="2817">
                  <c:v>47.85</c:v>
                </c:pt>
                <c:pt idx="2818">
                  <c:v>47.75</c:v>
                </c:pt>
                <c:pt idx="2819">
                  <c:v>47.68</c:v>
                </c:pt>
                <c:pt idx="2820">
                  <c:v>47.43</c:v>
                </c:pt>
                <c:pt idx="2821">
                  <c:v>47.38</c:v>
                </c:pt>
                <c:pt idx="2822">
                  <c:v>47.4</c:v>
                </c:pt>
                <c:pt idx="2823">
                  <c:v>47.35</c:v>
                </c:pt>
                <c:pt idx="2824">
                  <c:v>47.4</c:v>
                </c:pt>
                <c:pt idx="2825">
                  <c:v>47.4</c:v>
                </c:pt>
                <c:pt idx="2826">
                  <c:v>47.43</c:v>
                </c:pt>
                <c:pt idx="2827">
                  <c:v>47.5</c:v>
                </c:pt>
                <c:pt idx="2828">
                  <c:v>47.4</c:v>
                </c:pt>
                <c:pt idx="2829">
                  <c:v>47.52</c:v>
                </c:pt>
                <c:pt idx="2830">
                  <c:v>47.6</c:v>
                </c:pt>
                <c:pt idx="2831">
                  <c:v>47.4</c:v>
                </c:pt>
                <c:pt idx="2832">
                  <c:v>47.2</c:v>
                </c:pt>
                <c:pt idx="2833">
                  <c:v>47.05</c:v>
                </c:pt>
                <c:pt idx="2834">
                  <c:v>47.13</c:v>
                </c:pt>
                <c:pt idx="2835">
                  <c:v>47.05</c:v>
                </c:pt>
                <c:pt idx="2836">
                  <c:v>47.1</c:v>
                </c:pt>
                <c:pt idx="2837">
                  <c:v>46.85</c:v>
                </c:pt>
                <c:pt idx="2838">
                  <c:v>46.85</c:v>
                </c:pt>
                <c:pt idx="2839">
                  <c:v>46.85</c:v>
                </c:pt>
                <c:pt idx="2840">
                  <c:v>46.65</c:v>
                </c:pt>
                <c:pt idx="2841">
                  <c:v>46.55</c:v>
                </c:pt>
                <c:pt idx="2842">
                  <c:v>46.54</c:v>
                </c:pt>
                <c:pt idx="2843">
                  <c:v>46.45</c:v>
                </c:pt>
                <c:pt idx="2844">
                  <c:v>46.4</c:v>
                </c:pt>
                <c:pt idx="2845">
                  <c:v>46.55</c:v>
                </c:pt>
                <c:pt idx="2846">
                  <c:v>46.5</c:v>
                </c:pt>
                <c:pt idx="2847">
                  <c:v>46.45</c:v>
                </c:pt>
                <c:pt idx="2848">
                  <c:v>46.35</c:v>
                </c:pt>
                <c:pt idx="2849">
                  <c:v>46.35</c:v>
                </c:pt>
                <c:pt idx="2850">
                  <c:v>46.25</c:v>
                </c:pt>
                <c:pt idx="2851">
                  <c:v>45.9</c:v>
                </c:pt>
                <c:pt idx="2852">
                  <c:v>45.85</c:v>
                </c:pt>
                <c:pt idx="2853">
                  <c:v>45.65</c:v>
                </c:pt>
                <c:pt idx="2854">
                  <c:v>45.75</c:v>
                </c:pt>
                <c:pt idx="2855">
                  <c:v>45.65</c:v>
                </c:pt>
                <c:pt idx="2856">
                  <c:v>45.7</c:v>
                </c:pt>
                <c:pt idx="2857">
                  <c:v>45.55</c:v>
                </c:pt>
                <c:pt idx="2858">
                  <c:v>45.55</c:v>
                </c:pt>
                <c:pt idx="2859">
                  <c:v>45.62</c:v>
                </c:pt>
                <c:pt idx="2860">
                  <c:v>45.42</c:v>
                </c:pt>
                <c:pt idx="2861">
                  <c:v>45.42</c:v>
                </c:pt>
                <c:pt idx="2862">
                  <c:v>45.33</c:v>
                </c:pt>
                <c:pt idx="2863">
                  <c:v>45.35</c:v>
                </c:pt>
                <c:pt idx="2864">
                  <c:v>45.33</c:v>
                </c:pt>
                <c:pt idx="2865">
                  <c:v>45.35</c:v>
                </c:pt>
                <c:pt idx="2866">
                  <c:v>45.38</c:v>
                </c:pt>
                <c:pt idx="2867">
                  <c:v>45.3</c:v>
                </c:pt>
                <c:pt idx="2868">
                  <c:v>45.3</c:v>
                </c:pt>
                <c:pt idx="2869">
                  <c:v>45.4</c:v>
                </c:pt>
                <c:pt idx="2870">
                  <c:v>45.45</c:v>
                </c:pt>
                <c:pt idx="2871">
                  <c:v>45.43</c:v>
                </c:pt>
                <c:pt idx="2872">
                  <c:v>45.2</c:v>
                </c:pt>
                <c:pt idx="2873">
                  <c:v>45.35</c:v>
                </c:pt>
                <c:pt idx="2874">
                  <c:v>45.53</c:v>
                </c:pt>
                <c:pt idx="2875">
                  <c:v>45.35</c:v>
                </c:pt>
                <c:pt idx="2876">
                  <c:v>45.3</c:v>
                </c:pt>
                <c:pt idx="2877">
                  <c:v>45.2</c:v>
                </c:pt>
                <c:pt idx="2878">
                  <c:v>45.17</c:v>
                </c:pt>
                <c:pt idx="2879">
                  <c:v>45.15</c:v>
                </c:pt>
                <c:pt idx="2880">
                  <c:v>45.2</c:v>
                </c:pt>
                <c:pt idx="2881">
                  <c:v>45.2</c:v>
                </c:pt>
                <c:pt idx="2882">
                  <c:v>45.14</c:v>
                </c:pt>
                <c:pt idx="2883">
                  <c:v>45.15</c:v>
                </c:pt>
                <c:pt idx="2884">
                  <c:v>45.25</c:v>
                </c:pt>
                <c:pt idx="2885">
                  <c:v>45.28</c:v>
                </c:pt>
                <c:pt idx="2886">
                  <c:v>45.65</c:v>
                </c:pt>
                <c:pt idx="2887">
                  <c:v>45.6</c:v>
                </c:pt>
                <c:pt idx="2888">
                  <c:v>45.58</c:v>
                </c:pt>
                <c:pt idx="2889">
                  <c:v>45.45</c:v>
                </c:pt>
                <c:pt idx="2890">
                  <c:v>45.13</c:v>
                </c:pt>
                <c:pt idx="2891">
                  <c:v>45.15</c:v>
                </c:pt>
                <c:pt idx="2892">
                  <c:v>45.15</c:v>
                </c:pt>
                <c:pt idx="2893">
                  <c:v>45.48</c:v>
                </c:pt>
                <c:pt idx="2894">
                  <c:v>45.29</c:v>
                </c:pt>
                <c:pt idx="2895">
                  <c:v>45.15</c:v>
                </c:pt>
                <c:pt idx="2896">
                  <c:v>44.95</c:v>
                </c:pt>
                <c:pt idx="2897">
                  <c:v>45.48</c:v>
                </c:pt>
                <c:pt idx="2898">
                  <c:v>45.85</c:v>
                </c:pt>
                <c:pt idx="2899">
                  <c:v>45.9</c:v>
                </c:pt>
                <c:pt idx="2900">
                  <c:v>45.8</c:v>
                </c:pt>
                <c:pt idx="2901">
                  <c:v>45.5</c:v>
                </c:pt>
                <c:pt idx="2902">
                  <c:v>45.45</c:v>
                </c:pt>
                <c:pt idx="2903">
                  <c:v>45.5</c:v>
                </c:pt>
                <c:pt idx="2904">
                  <c:v>45.85</c:v>
                </c:pt>
                <c:pt idx="2905">
                  <c:v>46.2</c:v>
                </c:pt>
                <c:pt idx="2906">
                  <c:v>46.2</c:v>
                </c:pt>
                <c:pt idx="2907">
                  <c:v>46</c:v>
                </c:pt>
                <c:pt idx="2908">
                  <c:v>45.5</c:v>
                </c:pt>
                <c:pt idx="2909">
                  <c:v>45.2</c:v>
                </c:pt>
                <c:pt idx="2910">
                  <c:v>44.9</c:v>
                </c:pt>
                <c:pt idx="2911">
                  <c:v>44.55</c:v>
                </c:pt>
                <c:pt idx="2912">
                  <c:v>44.48</c:v>
                </c:pt>
                <c:pt idx="2913">
                  <c:v>44.45</c:v>
                </c:pt>
                <c:pt idx="2914">
                  <c:v>44.5</c:v>
                </c:pt>
                <c:pt idx="2915">
                  <c:v>44.25</c:v>
                </c:pt>
                <c:pt idx="2916">
                  <c:v>44.45</c:v>
                </c:pt>
                <c:pt idx="2917">
                  <c:v>44.66</c:v>
                </c:pt>
                <c:pt idx="2918">
                  <c:v>44.5</c:v>
                </c:pt>
                <c:pt idx="2919">
                  <c:v>45.3</c:v>
                </c:pt>
                <c:pt idx="2920">
                  <c:v>45.3</c:v>
                </c:pt>
                <c:pt idx="2921">
                  <c:v>45.7</c:v>
                </c:pt>
                <c:pt idx="2922">
                  <c:v>45.5</c:v>
                </c:pt>
                <c:pt idx="2923">
                  <c:v>45.6</c:v>
                </c:pt>
                <c:pt idx="2924">
                  <c:v>45.54</c:v>
                </c:pt>
                <c:pt idx="2925">
                  <c:v>45.45</c:v>
                </c:pt>
                <c:pt idx="2926">
                  <c:v>46.04</c:v>
                </c:pt>
                <c:pt idx="2927">
                  <c:v>46.08</c:v>
                </c:pt>
                <c:pt idx="2928">
                  <c:v>46.1</c:v>
                </c:pt>
                <c:pt idx="2929">
                  <c:v>46.3</c:v>
                </c:pt>
                <c:pt idx="2930">
                  <c:v>46.4</c:v>
                </c:pt>
                <c:pt idx="2931">
                  <c:v>46.5</c:v>
                </c:pt>
                <c:pt idx="2932">
                  <c:v>45.88</c:v>
                </c:pt>
                <c:pt idx="2933">
                  <c:v>46.3</c:v>
                </c:pt>
                <c:pt idx="2934">
                  <c:v>46.5</c:v>
                </c:pt>
                <c:pt idx="2935">
                  <c:v>46.35</c:v>
                </c:pt>
                <c:pt idx="2936">
                  <c:v>46.27</c:v>
                </c:pt>
                <c:pt idx="2937">
                  <c:v>46.47</c:v>
                </c:pt>
                <c:pt idx="2938">
                  <c:v>46.57</c:v>
                </c:pt>
                <c:pt idx="2939">
                  <c:v>46.77</c:v>
                </c:pt>
                <c:pt idx="2940">
                  <c:v>47.23</c:v>
                </c:pt>
                <c:pt idx="2941">
                  <c:v>47.3</c:v>
                </c:pt>
                <c:pt idx="2942">
                  <c:v>47.21</c:v>
                </c:pt>
                <c:pt idx="2943">
                  <c:v>47.31</c:v>
                </c:pt>
                <c:pt idx="2944">
                  <c:v>47.36</c:v>
                </c:pt>
                <c:pt idx="2945">
                  <c:v>47.4</c:v>
                </c:pt>
                <c:pt idx="2946">
                  <c:v>47.56</c:v>
                </c:pt>
                <c:pt idx="2947">
                  <c:v>48.13</c:v>
                </c:pt>
                <c:pt idx="2948">
                  <c:v>48.28</c:v>
                </c:pt>
                <c:pt idx="2949">
                  <c:v>48.18</c:v>
                </c:pt>
                <c:pt idx="2950">
                  <c:v>48.1</c:v>
                </c:pt>
                <c:pt idx="2951">
                  <c:v>48.02</c:v>
                </c:pt>
                <c:pt idx="2952">
                  <c:v>47.75</c:v>
                </c:pt>
                <c:pt idx="2953">
                  <c:v>48</c:v>
                </c:pt>
                <c:pt idx="2954">
                  <c:v>48.28</c:v>
                </c:pt>
                <c:pt idx="2955">
                  <c:v>48.18</c:v>
                </c:pt>
                <c:pt idx="2956">
                  <c:v>48.28</c:v>
                </c:pt>
                <c:pt idx="2957">
                  <c:v>47.63</c:v>
                </c:pt>
                <c:pt idx="2958">
                  <c:v>47.5</c:v>
                </c:pt>
                <c:pt idx="2959">
                  <c:v>47.5</c:v>
                </c:pt>
                <c:pt idx="2960">
                  <c:v>47.65</c:v>
                </c:pt>
                <c:pt idx="2961">
                  <c:v>47.48</c:v>
                </c:pt>
                <c:pt idx="2962">
                  <c:v>47.63</c:v>
                </c:pt>
                <c:pt idx="2963">
                  <c:v>47.9</c:v>
                </c:pt>
                <c:pt idx="2964">
                  <c:v>48.21</c:v>
                </c:pt>
                <c:pt idx="2965">
                  <c:v>48.21</c:v>
                </c:pt>
                <c:pt idx="2966">
                  <c:v>48.18</c:v>
                </c:pt>
                <c:pt idx="2967">
                  <c:v>48.03</c:v>
                </c:pt>
                <c:pt idx="2968">
                  <c:v>48.03</c:v>
                </c:pt>
                <c:pt idx="2969">
                  <c:v>47.98</c:v>
                </c:pt>
                <c:pt idx="2970">
                  <c:v>48.08</c:v>
                </c:pt>
                <c:pt idx="2971">
                  <c:v>48</c:v>
                </c:pt>
                <c:pt idx="2972">
                  <c:v>47.85</c:v>
                </c:pt>
                <c:pt idx="2973">
                  <c:v>47.65</c:v>
                </c:pt>
                <c:pt idx="2974">
                  <c:v>47.66</c:v>
                </c:pt>
                <c:pt idx="2975">
                  <c:v>47.75</c:v>
                </c:pt>
                <c:pt idx="2976">
                  <c:v>48.05</c:v>
                </c:pt>
                <c:pt idx="2977">
                  <c:v>47.95</c:v>
                </c:pt>
                <c:pt idx="2978">
                  <c:v>48.13</c:v>
                </c:pt>
                <c:pt idx="2979">
                  <c:v>48.25</c:v>
                </c:pt>
                <c:pt idx="2980">
                  <c:v>48.3</c:v>
                </c:pt>
                <c:pt idx="2981">
                  <c:v>48.19</c:v>
                </c:pt>
                <c:pt idx="2982">
                  <c:v>48.07</c:v>
                </c:pt>
                <c:pt idx="2983">
                  <c:v>48</c:v>
                </c:pt>
                <c:pt idx="2984">
                  <c:v>48.11</c:v>
                </c:pt>
                <c:pt idx="2985">
                  <c:v>48.1</c:v>
                </c:pt>
                <c:pt idx="2986">
                  <c:v>47.95</c:v>
                </c:pt>
                <c:pt idx="2987">
                  <c:v>47.9</c:v>
                </c:pt>
                <c:pt idx="2988">
                  <c:v>48.11</c:v>
                </c:pt>
                <c:pt idx="2989">
                  <c:v>48.16</c:v>
                </c:pt>
                <c:pt idx="2990">
                  <c:v>48</c:v>
                </c:pt>
                <c:pt idx="2991">
                  <c:v>48.15</c:v>
                </c:pt>
                <c:pt idx="2992">
                  <c:v>48.2</c:v>
                </c:pt>
                <c:pt idx="2993">
                  <c:v>48.48</c:v>
                </c:pt>
                <c:pt idx="2994">
                  <c:v>48.3</c:v>
                </c:pt>
                <c:pt idx="2995">
                  <c:v>48.05</c:v>
                </c:pt>
                <c:pt idx="2996">
                  <c:v>48.15</c:v>
                </c:pt>
                <c:pt idx="2997">
                  <c:v>48.2</c:v>
                </c:pt>
                <c:pt idx="2998">
                  <c:v>48.25</c:v>
                </c:pt>
                <c:pt idx="2999">
                  <c:v>48.18</c:v>
                </c:pt>
                <c:pt idx="3000">
                  <c:v>48.1</c:v>
                </c:pt>
                <c:pt idx="3001">
                  <c:v>48.2</c:v>
                </c:pt>
                <c:pt idx="3002">
                  <c:v>48.49</c:v>
                </c:pt>
                <c:pt idx="3003">
                  <c:v>48.39</c:v>
                </c:pt>
                <c:pt idx="3004">
                  <c:v>48.29</c:v>
                </c:pt>
                <c:pt idx="3005">
                  <c:v>48.17</c:v>
                </c:pt>
                <c:pt idx="3006">
                  <c:v>48.02</c:v>
                </c:pt>
                <c:pt idx="3007">
                  <c:v>47.69</c:v>
                </c:pt>
                <c:pt idx="3008">
                  <c:v>47.6</c:v>
                </c:pt>
                <c:pt idx="3009">
                  <c:v>47.6</c:v>
                </c:pt>
                <c:pt idx="3010">
                  <c:v>47.55</c:v>
                </c:pt>
                <c:pt idx="3011">
                  <c:v>47.6</c:v>
                </c:pt>
                <c:pt idx="3012">
                  <c:v>47.65</c:v>
                </c:pt>
                <c:pt idx="3013">
                  <c:v>47.5</c:v>
                </c:pt>
                <c:pt idx="3014">
                  <c:v>47.98</c:v>
                </c:pt>
                <c:pt idx="3015">
                  <c:v>48.38</c:v>
                </c:pt>
                <c:pt idx="3016">
                  <c:v>48.55</c:v>
                </c:pt>
                <c:pt idx="3017">
                  <c:v>48.55</c:v>
                </c:pt>
                <c:pt idx="3018">
                  <c:v>48.35</c:v>
                </c:pt>
                <c:pt idx="3019">
                  <c:v>48.45</c:v>
                </c:pt>
                <c:pt idx="3020">
                  <c:v>48.4</c:v>
                </c:pt>
                <c:pt idx="3021">
                  <c:v>48.4</c:v>
                </c:pt>
                <c:pt idx="3022">
                  <c:v>48.3</c:v>
                </c:pt>
                <c:pt idx="3023">
                  <c:v>48.35</c:v>
                </c:pt>
                <c:pt idx="3024">
                  <c:v>48.15</c:v>
                </c:pt>
                <c:pt idx="3025">
                  <c:v>48.03</c:v>
                </c:pt>
                <c:pt idx="3026">
                  <c:v>47.95</c:v>
                </c:pt>
                <c:pt idx="3027">
                  <c:v>48.22</c:v>
                </c:pt>
                <c:pt idx="3028">
                  <c:v>48.3</c:v>
                </c:pt>
                <c:pt idx="3029">
                  <c:v>48.3</c:v>
                </c:pt>
                <c:pt idx="3030">
                  <c:v>48.25</c:v>
                </c:pt>
                <c:pt idx="3031">
                  <c:v>48.23</c:v>
                </c:pt>
                <c:pt idx="3032">
                  <c:v>48.23</c:v>
                </c:pt>
                <c:pt idx="3033">
                  <c:v>48.3</c:v>
                </c:pt>
                <c:pt idx="3034">
                  <c:v>48.2</c:v>
                </c:pt>
                <c:pt idx="3035">
                  <c:v>48.2</c:v>
                </c:pt>
                <c:pt idx="3036">
                  <c:v>48.2</c:v>
                </c:pt>
                <c:pt idx="3037">
                  <c:v>48.25</c:v>
                </c:pt>
                <c:pt idx="3038">
                  <c:v>48.25</c:v>
                </c:pt>
                <c:pt idx="3039">
                  <c:v>48.2</c:v>
                </c:pt>
                <c:pt idx="3040">
                  <c:v>48.3</c:v>
                </c:pt>
                <c:pt idx="3041">
                  <c:v>48.3</c:v>
                </c:pt>
                <c:pt idx="3042">
                  <c:v>48.25</c:v>
                </c:pt>
                <c:pt idx="3043">
                  <c:v>48.18</c:v>
                </c:pt>
                <c:pt idx="3044">
                  <c:v>48.05</c:v>
                </c:pt>
                <c:pt idx="3045">
                  <c:v>48.08</c:v>
                </c:pt>
                <c:pt idx="3046">
                  <c:v>48.2</c:v>
                </c:pt>
                <c:pt idx="3047">
                  <c:v>48.1</c:v>
                </c:pt>
                <c:pt idx="3048">
                  <c:v>48</c:v>
                </c:pt>
                <c:pt idx="3049">
                  <c:v>48.1</c:v>
                </c:pt>
                <c:pt idx="3050">
                  <c:v>48.1</c:v>
                </c:pt>
                <c:pt idx="3051">
                  <c:v>48.3</c:v>
                </c:pt>
                <c:pt idx="3052">
                  <c:v>48.35</c:v>
                </c:pt>
                <c:pt idx="3053">
                  <c:v>48.4</c:v>
                </c:pt>
                <c:pt idx="3054">
                  <c:v>48.25</c:v>
                </c:pt>
                <c:pt idx="3055">
                  <c:v>48.48</c:v>
                </c:pt>
                <c:pt idx="3056">
                  <c:v>48.45</c:v>
                </c:pt>
                <c:pt idx="3057">
                  <c:v>48</c:v>
                </c:pt>
                <c:pt idx="3058">
                  <c:v>48.3</c:v>
                </c:pt>
                <c:pt idx="3059">
                  <c:v>48.45</c:v>
                </c:pt>
                <c:pt idx="3060">
                  <c:v>48.35</c:v>
                </c:pt>
                <c:pt idx="3061">
                  <c:v>48.15</c:v>
                </c:pt>
                <c:pt idx="3062">
                  <c:v>48</c:v>
                </c:pt>
                <c:pt idx="3063">
                  <c:v>48.35</c:v>
                </c:pt>
                <c:pt idx="3064">
                  <c:v>48.8</c:v>
                </c:pt>
                <c:pt idx="3065">
                  <c:v>48.7</c:v>
                </c:pt>
                <c:pt idx="3066">
                  <c:v>48.95</c:v>
                </c:pt>
                <c:pt idx="3067">
                  <c:v>49.05</c:v>
                </c:pt>
                <c:pt idx="3068">
                  <c:v>49</c:v>
                </c:pt>
                <c:pt idx="3069">
                  <c:v>49.1</c:v>
                </c:pt>
                <c:pt idx="3070">
                  <c:v>49.15</c:v>
                </c:pt>
                <c:pt idx="3071">
                  <c:v>49.2</c:v>
                </c:pt>
                <c:pt idx="3072">
                  <c:v>49.13</c:v>
                </c:pt>
                <c:pt idx="3073">
                  <c:v>49.08</c:v>
                </c:pt>
                <c:pt idx="3074">
                  <c:v>49.13</c:v>
                </c:pt>
                <c:pt idx="3075">
                  <c:v>49.08</c:v>
                </c:pt>
                <c:pt idx="3076">
                  <c:v>48.98</c:v>
                </c:pt>
                <c:pt idx="3077">
                  <c:v>48.88</c:v>
                </c:pt>
                <c:pt idx="3078">
                  <c:v>49.13</c:v>
                </c:pt>
                <c:pt idx="3079">
                  <c:v>49.13</c:v>
                </c:pt>
                <c:pt idx="3080">
                  <c:v>49.1</c:v>
                </c:pt>
                <c:pt idx="3081">
                  <c:v>48.93</c:v>
                </c:pt>
                <c:pt idx="3082">
                  <c:v>48.85</c:v>
                </c:pt>
                <c:pt idx="3083">
                  <c:v>48.95</c:v>
                </c:pt>
                <c:pt idx="3084">
                  <c:v>49.15</c:v>
                </c:pt>
                <c:pt idx="3085">
                  <c:v>49.15</c:v>
                </c:pt>
                <c:pt idx="3086">
                  <c:v>49.27</c:v>
                </c:pt>
                <c:pt idx="3087">
                  <c:v>48.9</c:v>
                </c:pt>
                <c:pt idx="3088">
                  <c:v>48.9</c:v>
                </c:pt>
                <c:pt idx="3089">
                  <c:v>48.75</c:v>
                </c:pt>
                <c:pt idx="3090">
                  <c:v>48.55</c:v>
                </c:pt>
                <c:pt idx="3091">
                  <c:v>48.65</c:v>
                </c:pt>
                <c:pt idx="3092">
                  <c:v>48.45</c:v>
                </c:pt>
                <c:pt idx="3093">
                  <c:v>48.15</c:v>
                </c:pt>
                <c:pt idx="3094">
                  <c:v>48.2</c:v>
                </c:pt>
                <c:pt idx="3095">
                  <c:v>48.4</c:v>
                </c:pt>
                <c:pt idx="3096">
                  <c:v>48.25</c:v>
                </c:pt>
                <c:pt idx="3097">
                  <c:v>48</c:v>
                </c:pt>
                <c:pt idx="3098">
                  <c:v>48.55</c:v>
                </c:pt>
                <c:pt idx="3099">
                  <c:v>48.25</c:v>
                </c:pt>
                <c:pt idx="3100">
                  <c:v>48.25</c:v>
                </c:pt>
                <c:pt idx="3101">
                  <c:v>48.75</c:v>
                </c:pt>
                <c:pt idx="3102">
                  <c:v>48.75</c:v>
                </c:pt>
                <c:pt idx="3103">
                  <c:v>48.75</c:v>
                </c:pt>
                <c:pt idx="3104">
                  <c:v>48.25</c:v>
                </c:pt>
                <c:pt idx="3105">
                  <c:v>48.05</c:v>
                </c:pt>
                <c:pt idx="3106">
                  <c:v>47.85</c:v>
                </c:pt>
                <c:pt idx="3107">
                  <c:v>47.5</c:v>
                </c:pt>
                <c:pt idx="3108">
                  <c:v>47.52</c:v>
                </c:pt>
                <c:pt idx="3109">
                  <c:v>47.52</c:v>
                </c:pt>
                <c:pt idx="3110">
                  <c:v>47.55</c:v>
                </c:pt>
                <c:pt idx="3111">
                  <c:v>47.42</c:v>
                </c:pt>
                <c:pt idx="3112">
                  <c:v>47.42</c:v>
                </c:pt>
                <c:pt idx="3113">
                  <c:v>47.27</c:v>
                </c:pt>
                <c:pt idx="3114">
                  <c:v>47.22</c:v>
                </c:pt>
                <c:pt idx="3115">
                  <c:v>47</c:v>
                </c:pt>
                <c:pt idx="3116">
                  <c:v>46.7</c:v>
                </c:pt>
                <c:pt idx="3117">
                  <c:v>46.95</c:v>
                </c:pt>
                <c:pt idx="3118">
                  <c:v>47.05</c:v>
                </c:pt>
                <c:pt idx="3119">
                  <c:v>47.1</c:v>
                </c:pt>
                <c:pt idx="3120">
                  <c:v>47</c:v>
                </c:pt>
                <c:pt idx="3121">
                  <c:v>47.05</c:v>
                </c:pt>
                <c:pt idx="3122">
                  <c:v>46.95</c:v>
                </c:pt>
                <c:pt idx="3123">
                  <c:v>47.15</c:v>
                </c:pt>
                <c:pt idx="3124">
                  <c:v>47.13</c:v>
                </c:pt>
                <c:pt idx="3125">
                  <c:v>47.3</c:v>
                </c:pt>
                <c:pt idx="3126">
                  <c:v>47.55</c:v>
                </c:pt>
                <c:pt idx="3127">
                  <c:v>47.65</c:v>
                </c:pt>
                <c:pt idx="3128">
                  <c:v>47.65</c:v>
                </c:pt>
                <c:pt idx="3129">
                  <c:v>47.65</c:v>
                </c:pt>
                <c:pt idx="3130">
                  <c:v>47.75</c:v>
                </c:pt>
                <c:pt idx="3131">
                  <c:v>48</c:v>
                </c:pt>
                <c:pt idx="3132">
                  <c:v>48.23</c:v>
                </c:pt>
                <c:pt idx="3133">
                  <c:v>48.2</c:v>
                </c:pt>
                <c:pt idx="3134">
                  <c:v>48.15</c:v>
                </c:pt>
                <c:pt idx="3135">
                  <c:v>48.43</c:v>
                </c:pt>
                <c:pt idx="3136">
                  <c:v>48.5</c:v>
                </c:pt>
                <c:pt idx="3137">
                  <c:v>48.5</c:v>
                </c:pt>
                <c:pt idx="3138">
                  <c:v>48.67</c:v>
                </c:pt>
                <c:pt idx="3139">
                  <c:v>48.67</c:v>
                </c:pt>
                <c:pt idx="3140">
                  <c:v>48.8</c:v>
                </c:pt>
                <c:pt idx="3141">
                  <c:v>48.9</c:v>
                </c:pt>
                <c:pt idx="3142">
                  <c:v>49.05</c:v>
                </c:pt>
                <c:pt idx="3143">
                  <c:v>49.15</c:v>
                </c:pt>
                <c:pt idx="3144">
                  <c:v>49.35</c:v>
                </c:pt>
                <c:pt idx="3145">
                  <c:v>48.95</c:v>
                </c:pt>
                <c:pt idx="3146">
                  <c:v>49.05</c:v>
                </c:pt>
                <c:pt idx="3147">
                  <c:v>49.15</c:v>
                </c:pt>
                <c:pt idx="3148">
                  <c:v>49.18</c:v>
                </c:pt>
                <c:pt idx="3149">
                  <c:v>49.38</c:v>
                </c:pt>
                <c:pt idx="3150">
                  <c:v>49.38</c:v>
                </c:pt>
                <c:pt idx="3151">
                  <c:v>49.55</c:v>
                </c:pt>
                <c:pt idx="3152">
                  <c:v>49.65</c:v>
                </c:pt>
                <c:pt idx="3153">
                  <c:v>49.6</c:v>
                </c:pt>
                <c:pt idx="3154">
                  <c:v>49.6</c:v>
                </c:pt>
                <c:pt idx="3155">
                  <c:v>49.7</c:v>
                </c:pt>
                <c:pt idx="3156">
                  <c:v>49.5</c:v>
                </c:pt>
                <c:pt idx="3157">
                  <c:v>49.55</c:v>
                </c:pt>
                <c:pt idx="3158">
                  <c:v>49.65</c:v>
                </c:pt>
                <c:pt idx="3159">
                  <c:v>50</c:v>
                </c:pt>
                <c:pt idx="3160">
                  <c:v>49.55</c:v>
                </c:pt>
                <c:pt idx="3161">
                  <c:v>49.65</c:v>
                </c:pt>
                <c:pt idx="3162">
                  <c:v>49.7</c:v>
                </c:pt>
                <c:pt idx="3163">
                  <c:v>49.5</c:v>
                </c:pt>
                <c:pt idx="3164">
                  <c:v>49.75</c:v>
                </c:pt>
                <c:pt idx="3165">
                  <c:v>49.85</c:v>
                </c:pt>
                <c:pt idx="3166">
                  <c:v>50.16</c:v>
                </c:pt>
                <c:pt idx="3167">
                  <c:v>49.95</c:v>
                </c:pt>
                <c:pt idx="3168">
                  <c:v>49.8</c:v>
                </c:pt>
                <c:pt idx="3169">
                  <c:v>49.55</c:v>
                </c:pt>
                <c:pt idx="3170">
                  <c:v>49.75</c:v>
                </c:pt>
                <c:pt idx="3171">
                  <c:v>50</c:v>
                </c:pt>
                <c:pt idx="3172">
                  <c:v>50.35</c:v>
                </c:pt>
                <c:pt idx="3173">
                  <c:v>50.8</c:v>
                </c:pt>
                <c:pt idx="3174">
                  <c:v>50.83</c:v>
                </c:pt>
                <c:pt idx="3175">
                  <c:v>50.92</c:v>
                </c:pt>
                <c:pt idx="3176">
                  <c:v>50.95</c:v>
                </c:pt>
                <c:pt idx="3177">
                  <c:v>50.9</c:v>
                </c:pt>
                <c:pt idx="3178">
                  <c:v>51</c:v>
                </c:pt>
                <c:pt idx="3179">
                  <c:v>50.12</c:v>
                </c:pt>
                <c:pt idx="3180">
                  <c:v>50</c:v>
                </c:pt>
                <c:pt idx="3181">
                  <c:v>48.98</c:v>
                </c:pt>
                <c:pt idx="3182">
                  <c:v>48.9</c:v>
                </c:pt>
                <c:pt idx="3183">
                  <c:v>49.75</c:v>
                </c:pt>
                <c:pt idx="3184">
                  <c:v>50.55</c:v>
                </c:pt>
                <c:pt idx="3185">
                  <c:v>50.35</c:v>
                </c:pt>
                <c:pt idx="3186">
                  <c:v>51.05</c:v>
                </c:pt>
                <c:pt idx="3187">
                  <c:v>50.8</c:v>
                </c:pt>
                <c:pt idx="3188">
                  <c:v>50.93</c:v>
                </c:pt>
                <c:pt idx="3189">
                  <c:v>51.43</c:v>
                </c:pt>
                <c:pt idx="3190">
                  <c:v>51.2</c:v>
                </c:pt>
                <c:pt idx="3191">
                  <c:v>51.05</c:v>
                </c:pt>
                <c:pt idx="3192">
                  <c:v>52.36</c:v>
                </c:pt>
                <c:pt idx="3193">
                  <c:v>52.3</c:v>
                </c:pt>
                <c:pt idx="3194">
                  <c:v>52.3</c:v>
                </c:pt>
                <c:pt idx="3195">
                  <c:v>52.2</c:v>
                </c:pt>
                <c:pt idx="3196">
                  <c:v>52.1</c:v>
                </c:pt>
                <c:pt idx="3197">
                  <c:v>51.45</c:v>
                </c:pt>
                <c:pt idx="3198">
                  <c:v>50.5</c:v>
                </c:pt>
                <c:pt idx="3199">
                  <c:v>51.15</c:v>
                </c:pt>
                <c:pt idx="3200">
                  <c:v>51.05</c:v>
                </c:pt>
                <c:pt idx="3201">
                  <c:v>51.8</c:v>
                </c:pt>
                <c:pt idx="3202">
                  <c:v>51.75</c:v>
                </c:pt>
                <c:pt idx="3203">
                  <c:v>51.12</c:v>
                </c:pt>
                <c:pt idx="3204">
                  <c:v>52.22</c:v>
                </c:pt>
                <c:pt idx="3205">
                  <c:v>52.25</c:v>
                </c:pt>
                <c:pt idx="3206">
                  <c:v>52.85</c:v>
                </c:pt>
                <c:pt idx="3207">
                  <c:v>51.35</c:v>
                </c:pt>
                <c:pt idx="3208">
                  <c:v>51.05</c:v>
                </c:pt>
                <c:pt idx="3209">
                  <c:v>51.05</c:v>
                </c:pt>
                <c:pt idx="3210">
                  <c:v>51</c:v>
                </c:pt>
                <c:pt idx="3211">
                  <c:v>50.85</c:v>
                </c:pt>
                <c:pt idx="3212">
                  <c:v>50.8</c:v>
                </c:pt>
                <c:pt idx="3213">
                  <c:v>50.8</c:v>
                </c:pt>
                <c:pt idx="3214">
                  <c:v>50.95</c:v>
                </c:pt>
                <c:pt idx="3215">
                  <c:v>50.9</c:v>
                </c:pt>
                <c:pt idx="3216">
                  <c:v>50.69</c:v>
                </c:pt>
                <c:pt idx="3217">
                  <c:v>50.7</c:v>
                </c:pt>
                <c:pt idx="3218">
                  <c:v>50.5</c:v>
                </c:pt>
                <c:pt idx="3219">
                  <c:v>50.35</c:v>
                </c:pt>
                <c:pt idx="3220">
                  <c:v>50.35</c:v>
                </c:pt>
                <c:pt idx="3221">
                  <c:v>50.45</c:v>
                </c:pt>
                <c:pt idx="3222">
                  <c:v>50.55</c:v>
                </c:pt>
                <c:pt idx="3223">
                  <c:v>50.65</c:v>
                </c:pt>
                <c:pt idx="3224">
                  <c:v>50.6</c:v>
                </c:pt>
                <c:pt idx="3225">
                  <c:v>50.55</c:v>
                </c:pt>
                <c:pt idx="3226">
                  <c:v>50.55</c:v>
                </c:pt>
                <c:pt idx="3227">
                  <c:v>50.53</c:v>
                </c:pt>
                <c:pt idx="3228">
                  <c:v>50.73</c:v>
                </c:pt>
                <c:pt idx="3229">
                  <c:v>50.55</c:v>
                </c:pt>
                <c:pt idx="3230">
                  <c:v>50.55</c:v>
                </c:pt>
                <c:pt idx="3231">
                  <c:v>50.13</c:v>
                </c:pt>
                <c:pt idx="3232">
                  <c:v>50.73</c:v>
                </c:pt>
                <c:pt idx="3233">
                  <c:v>50.71</c:v>
                </c:pt>
                <c:pt idx="3234">
                  <c:v>50.48</c:v>
                </c:pt>
                <c:pt idx="3235">
                  <c:v>50.23</c:v>
                </c:pt>
                <c:pt idx="3236">
                  <c:v>50.11</c:v>
                </c:pt>
                <c:pt idx="3237">
                  <c:v>50.23</c:v>
                </c:pt>
                <c:pt idx="3238">
                  <c:v>49.93</c:v>
                </c:pt>
                <c:pt idx="3239">
                  <c:v>49.93</c:v>
                </c:pt>
                <c:pt idx="3240">
                  <c:v>50.23</c:v>
                </c:pt>
                <c:pt idx="3241">
                  <c:v>50.13</c:v>
                </c:pt>
                <c:pt idx="3242">
                  <c:v>50.48</c:v>
                </c:pt>
                <c:pt idx="3243">
                  <c:v>50.83</c:v>
                </c:pt>
                <c:pt idx="3244">
                  <c:v>50.48</c:v>
                </c:pt>
                <c:pt idx="3245">
                  <c:v>50.77</c:v>
                </c:pt>
                <c:pt idx="3246">
                  <c:v>51.53</c:v>
                </c:pt>
                <c:pt idx="3247">
                  <c:v>51.93</c:v>
                </c:pt>
                <c:pt idx="3248">
                  <c:v>51.95</c:v>
                </c:pt>
                <c:pt idx="3249">
                  <c:v>50.23</c:v>
                </c:pt>
                <c:pt idx="3250">
                  <c:v>50.23</c:v>
                </c:pt>
                <c:pt idx="3251">
                  <c:v>49.88</c:v>
                </c:pt>
                <c:pt idx="3252">
                  <c:v>49.48</c:v>
                </c:pt>
                <c:pt idx="3253">
                  <c:v>49.73</c:v>
                </c:pt>
                <c:pt idx="3254">
                  <c:v>49.98</c:v>
                </c:pt>
                <c:pt idx="3255">
                  <c:v>49.75</c:v>
                </c:pt>
                <c:pt idx="3256">
                  <c:v>49.53</c:v>
                </c:pt>
                <c:pt idx="3257">
                  <c:v>49.53</c:v>
                </c:pt>
                <c:pt idx="3258">
                  <c:v>49.58</c:v>
                </c:pt>
                <c:pt idx="3259">
                  <c:v>49.68</c:v>
                </c:pt>
                <c:pt idx="3260">
                  <c:v>48.98</c:v>
                </c:pt>
                <c:pt idx="3261">
                  <c:v>48.98</c:v>
                </c:pt>
                <c:pt idx="3262">
                  <c:v>48.79</c:v>
                </c:pt>
                <c:pt idx="3263">
                  <c:v>48.63</c:v>
                </c:pt>
                <c:pt idx="3264">
                  <c:v>48.52</c:v>
                </c:pt>
                <c:pt idx="3265">
                  <c:v>48.48</c:v>
                </c:pt>
                <c:pt idx="3266">
                  <c:v>48.58</c:v>
                </c:pt>
                <c:pt idx="3267">
                  <c:v>48.63</c:v>
                </c:pt>
                <c:pt idx="3268">
                  <c:v>48.51</c:v>
                </c:pt>
                <c:pt idx="3269">
                  <c:v>48.28</c:v>
                </c:pt>
                <c:pt idx="3270">
                  <c:v>48.18</c:v>
                </c:pt>
                <c:pt idx="3271">
                  <c:v>48.38</c:v>
                </c:pt>
                <c:pt idx="3272">
                  <c:v>48.28</c:v>
                </c:pt>
                <c:pt idx="3273">
                  <c:v>48.38</c:v>
                </c:pt>
                <c:pt idx="3274">
                  <c:v>48.33</c:v>
                </c:pt>
                <c:pt idx="3275">
                  <c:v>48.23</c:v>
                </c:pt>
                <c:pt idx="3276">
                  <c:v>48.28</c:v>
                </c:pt>
                <c:pt idx="3277">
                  <c:v>48.23</c:v>
                </c:pt>
                <c:pt idx="3278">
                  <c:v>48.23</c:v>
                </c:pt>
                <c:pt idx="3279">
                  <c:v>48.18</c:v>
                </c:pt>
                <c:pt idx="3280">
                  <c:v>48.36</c:v>
                </c:pt>
                <c:pt idx="3281">
                  <c:v>48.48</c:v>
                </c:pt>
                <c:pt idx="3282">
                  <c:v>48.58</c:v>
                </c:pt>
                <c:pt idx="3283">
                  <c:v>48.51</c:v>
                </c:pt>
                <c:pt idx="3284">
                  <c:v>48.43</c:v>
                </c:pt>
                <c:pt idx="3285">
                  <c:v>48.43</c:v>
                </c:pt>
                <c:pt idx="3286">
                  <c:v>48.58</c:v>
                </c:pt>
                <c:pt idx="3287">
                  <c:v>48.28</c:v>
                </c:pt>
                <c:pt idx="3288">
                  <c:v>48.11</c:v>
                </c:pt>
                <c:pt idx="3289">
                  <c:v>47.98</c:v>
                </c:pt>
                <c:pt idx="3290">
                  <c:v>47.86</c:v>
                </c:pt>
                <c:pt idx="3291">
                  <c:v>48.03</c:v>
                </c:pt>
                <c:pt idx="3292">
                  <c:v>48.08</c:v>
                </c:pt>
                <c:pt idx="3293">
                  <c:v>48.28</c:v>
                </c:pt>
                <c:pt idx="3294">
                  <c:v>48.18</c:v>
                </c:pt>
                <c:pt idx="3295">
                  <c:v>48.18</c:v>
                </c:pt>
                <c:pt idx="3296">
                  <c:v>48.28</c:v>
                </c:pt>
                <c:pt idx="3297">
                  <c:v>48.26</c:v>
                </c:pt>
                <c:pt idx="3298">
                  <c:v>48.43</c:v>
                </c:pt>
                <c:pt idx="3299">
                  <c:v>48.43</c:v>
                </c:pt>
                <c:pt idx="3300">
                  <c:v>48.28</c:v>
                </c:pt>
                <c:pt idx="3301">
                  <c:v>48.25</c:v>
                </c:pt>
                <c:pt idx="3302">
                  <c:v>48.23</c:v>
                </c:pt>
                <c:pt idx="3303">
                  <c:v>48.23</c:v>
                </c:pt>
                <c:pt idx="3304">
                  <c:v>48.78</c:v>
                </c:pt>
                <c:pt idx="3305">
                  <c:v>48.76</c:v>
                </c:pt>
                <c:pt idx="3306">
                  <c:v>48.43</c:v>
                </c:pt>
                <c:pt idx="3307">
                  <c:v>49.68</c:v>
                </c:pt>
                <c:pt idx="3308">
                  <c:v>49.03</c:v>
                </c:pt>
                <c:pt idx="3309">
                  <c:v>48.26</c:v>
                </c:pt>
                <c:pt idx="3310">
                  <c:v>47.93</c:v>
                </c:pt>
                <c:pt idx="3311">
                  <c:v>47.88</c:v>
                </c:pt>
                <c:pt idx="3312">
                  <c:v>48.53</c:v>
                </c:pt>
                <c:pt idx="3313">
                  <c:v>48.83</c:v>
                </c:pt>
                <c:pt idx="3314">
                  <c:v>48.83</c:v>
                </c:pt>
                <c:pt idx="3315">
                  <c:v>48.73</c:v>
                </c:pt>
                <c:pt idx="3316">
                  <c:v>48.11</c:v>
                </c:pt>
                <c:pt idx="3317">
                  <c:v>47.88</c:v>
                </c:pt>
                <c:pt idx="3318">
                  <c:v>47.86</c:v>
                </c:pt>
                <c:pt idx="3319">
                  <c:v>47.83</c:v>
                </c:pt>
                <c:pt idx="3320">
                  <c:v>48.08</c:v>
                </c:pt>
                <c:pt idx="3321">
                  <c:v>47.98</c:v>
                </c:pt>
                <c:pt idx="3322">
                  <c:v>48.23</c:v>
                </c:pt>
                <c:pt idx="3323">
                  <c:v>48.38</c:v>
                </c:pt>
                <c:pt idx="3324">
                  <c:v>49.23</c:v>
                </c:pt>
                <c:pt idx="3325">
                  <c:v>49.68</c:v>
                </c:pt>
                <c:pt idx="3326">
                  <c:v>49.93</c:v>
                </c:pt>
                <c:pt idx="3327">
                  <c:v>49.98</c:v>
                </c:pt>
                <c:pt idx="3328">
                  <c:v>49.98</c:v>
                </c:pt>
                <c:pt idx="3329">
                  <c:v>50.21</c:v>
                </c:pt>
                <c:pt idx="3330">
                  <c:v>50.28</c:v>
                </c:pt>
                <c:pt idx="3331">
                  <c:v>50.31</c:v>
                </c:pt>
                <c:pt idx="3332">
                  <c:v>50.73</c:v>
                </c:pt>
                <c:pt idx="3333">
                  <c:v>50.63</c:v>
                </c:pt>
                <c:pt idx="3334">
                  <c:v>50.48</c:v>
                </c:pt>
                <c:pt idx="3335">
                  <c:v>50.53</c:v>
                </c:pt>
                <c:pt idx="3336">
                  <c:v>50.33</c:v>
                </c:pt>
                <c:pt idx="3337">
                  <c:v>50.63</c:v>
                </c:pt>
                <c:pt idx="3338">
                  <c:v>50.68</c:v>
                </c:pt>
                <c:pt idx="3339">
                  <c:v>50.81</c:v>
                </c:pt>
                <c:pt idx="3340">
                  <c:v>50.56</c:v>
                </c:pt>
                <c:pt idx="3341">
                  <c:v>50.58</c:v>
                </c:pt>
                <c:pt idx="3342">
                  <c:v>50.63</c:v>
                </c:pt>
                <c:pt idx="3343">
                  <c:v>50.83</c:v>
                </c:pt>
                <c:pt idx="3344">
                  <c:v>50.83</c:v>
                </c:pt>
                <c:pt idx="3345">
                  <c:v>50.8</c:v>
                </c:pt>
                <c:pt idx="3346">
                  <c:v>50.93</c:v>
                </c:pt>
                <c:pt idx="3347">
                  <c:v>51.08</c:v>
                </c:pt>
                <c:pt idx="3348">
                  <c:v>50.98</c:v>
                </c:pt>
                <c:pt idx="3349">
                  <c:v>50.83</c:v>
                </c:pt>
                <c:pt idx="3350">
                  <c:v>50.53</c:v>
                </c:pt>
                <c:pt idx="3351">
                  <c:v>50.43</c:v>
                </c:pt>
                <c:pt idx="3352">
                  <c:v>50.51</c:v>
                </c:pt>
                <c:pt idx="3353">
                  <c:v>50.53</c:v>
                </c:pt>
                <c:pt idx="3354">
                  <c:v>50.38</c:v>
                </c:pt>
                <c:pt idx="3355">
                  <c:v>50.61</c:v>
                </c:pt>
                <c:pt idx="3356">
                  <c:v>51.18</c:v>
                </c:pt>
                <c:pt idx="3357">
                  <c:v>51.18</c:v>
                </c:pt>
                <c:pt idx="3358">
                  <c:v>50.83</c:v>
                </c:pt>
                <c:pt idx="3359">
                  <c:v>51.23</c:v>
                </c:pt>
                <c:pt idx="3360">
                  <c:v>50.93</c:v>
                </c:pt>
                <c:pt idx="3361">
                  <c:v>50.43</c:v>
                </c:pt>
                <c:pt idx="3362">
                  <c:v>50.33</c:v>
                </c:pt>
                <c:pt idx="3363">
                  <c:v>50.31</c:v>
                </c:pt>
                <c:pt idx="3364">
                  <c:v>50.11</c:v>
                </c:pt>
                <c:pt idx="3365">
                  <c:v>49.61</c:v>
                </c:pt>
                <c:pt idx="3366">
                  <c:v>49.61</c:v>
                </c:pt>
                <c:pt idx="3367">
                  <c:v>49.31</c:v>
                </c:pt>
                <c:pt idx="3368">
                  <c:v>49.43</c:v>
                </c:pt>
                <c:pt idx="3369">
                  <c:v>50.48</c:v>
                </c:pt>
                <c:pt idx="3370">
                  <c:v>51.26</c:v>
                </c:pt>
                <c:pt idx="3371">
                  <c:v>51.03</c:v>
                </c:pt>
                <c:pt idx="3372">
                  <c:v>51.06</c:v>
                </c:pt>
                <c:pt idx="3373">
                  <c:v>51.13</c:v>
                </c:pt>
                <c:pt idx="3374">
                  <c:v>51.48</c:v>
                </c:pt>
                <c:pt idx="3375">
                  <c:v>51.73</c:v>
                </c:pt>
                <c:pt idx="3376">
                  <c:v>51.98</c:v>
                </c:pt>
                <c:pt idx="3377">
                  <c:v>51.98</c:v>
                </c:pt>
                <c:pt idx="3378">
                  <c:v>51.98</c:v>
                </c:pt>
                <c:pt idx="3379">
                  <c:v>51.83</c:v>
                </c:pt>
                <c:pt idx="3380">
                  <c:v>52.28</c:v>
                </c:pt>
                <c:pt idx="3381">
                  <c:v>52.48</c:v>
                </c:pt>
                <c:pt idx="3382">
                  <c:v>52.16</c:v>
                </c:pt>
                <c:pt idx="3383">
                  <c:v>51.86</c:v>
                </c:pt>
                <c:pt idx="3384">
                  <c:v>51.71</c:v>
                </c:pt>
                <c:pt idx="3385">
                  <c:v>51.63</c:v>
                </c:pt>
                <c:pt idx="3386">
                  <c:v>51.48</c:v>
                </c:pt>
                <c:pt idx="3387">
                  <c:v>51.73</c:v>
                </c:pt>
                <c:pt idx="3388">
                  <c:v>51.78</c:v>
                </c:pt>
                <c:pt idx="3389">
                  <c:v>51.73</c:v>
                </c:pt>
                <c:pt idx="3390">
                  <c:v>51.83</c:v>
                </c:pt>
                <c:pt idx="3391">
                  <c:v>51.83</c:v>
                </c:pt>
                <c:pt idx="3392">
                  <c:v>51.73</c:v>
                </c:pt>
                <c:pt idx="3393">
                  <c:v>51.73</c:v>
                </c:pt>
                <c:pt idx="3394">
                  <c:v>51.93</c:v>
                </c:pt>
                <c:pt idx="3395">
                  <c:v>51.93</c:v>
                </c:pt>
                <c:pt idx="3396">
                  <c:v>51.93</c:v>
                </c:pt>
                <c:pt idx="3397">
                  <c:v>52.31</c:v>
                </c:pt>
                <c:pt idx="3398">
                  <c:v>52.58</c:v>
                </c:pt>
                <c:pt idx="3399">
                  <c:v>52.58</c:v>
                </c:pt>
                <c:pt idx="3400">
                  <c:v>52.53</c:v>
                </c:pt>
                <c:pt idx="3401">
                  <c:v>52.61</c:v>
                </c:pt>
                <c:pt idx="3402">
                  <c:v>52.98</c:v>
                </c:pt>
                <c:pt idx="3403">
                  <c:v>52.73</c:v>
                </c:pt>
                <c:pt idx="3404">
                  <c:v>52.98</c:v>
                </c:pt>
                <c:pt idx="3405">
                  <c:v>52.73</c:v>
                </c:pt>
                <c:pt idx="3406">
                  <c:v>52.73</c:v>
                </c:pt>
                <c:pt idx="3407">
                  <c:v>52.48</c:v>
                </c:pt>
                <c:pt idx="3408">
                  <c:v>52.58</c:v>
                </c:pt>
                <c:pt idx="3409">
                  <c:v>52.98</c:v>
                </c:pt>
                <c:pt idx="3410">
                  <c:v>53.23</c:v>
                </c:pt>
                <c:pt idx="3411">
                  <c:v>54.23</c:v>
                </c:pt>
                <c:pt idx="3412">
                  <c:v>53.63</c:v>
                </c:pt>
                <c:pt idx="3413">
                  <c:v>53.48</c:v>
                </c:pt>
                <c:pt idx="3414">
                  <c:v>52.98</c:v>
                </c:pt>
                <c:pt idx="3415">
                  <c:v>51.98</c:v>
                </c:pt>
                <c:pt idx="3416">
                  <c:v>52.43</c:v>
                </c:pt>
                <c:pt idx="3417">
                  <c:v>52.13</c:v>
                </c:pt>
                <c:pt idx="3418">
                  <c:v>52.13</c:v>
                </c:pt>
                <c:pt idx="3419">
                  <c:v>52.13</c:v>
                </c:pt>
                <c:pt idx="3420">
                  <c:v>51.93</c:v>
                </c:pt>
                <c:pt idx="3421">
                  <c:v>52.23</c:v>
                </c:pt>
                <c:pt idx="3422">
                  <c:v>52.23</c:v>
                </c:pt>
                <c:pt idx="3423">
                  <c:v>52.73</c:v>
                </c:pt>
                <c:pt idx="3424">
                  <c:v>53.23</c:v>
                </c:pt>
                <c:pt idx="3425">
                  <c:v>53.73</c:v>
                </c:pt>
                <c:pt idx="3426">
                  <c:v>54.23</c:v>
                </c:pt>
                <c:pt idx="3427">
                  <c:v>54.23</c:v>
                </c:pt>
                <c:pt idx="3428">
                  <c:v>54.23</c:v>
                </c:pt>
                <c:pt idx="3429">
                  <c:v>54.38</c:v>
                </c:pt>
                <c:pt idx="3430">
                  <c:v>54.48</c:v>
                </c:pt>
                <c:pt idx="3431">
                  <c:v>54.98</c:v>
                </c:pt>
                <c:pt idx="3432">
                  <c:v>54.98</c:v>
                </c:pt>
                <c:pt idx="3433">
                  <c:v>54.75</c:v>
                </c:pt>
                <c:pt idx="3434">
                  <c:v>55.35</c:v>
                </c:pt>
                <c:pt idx="3435">
                  <c:v>55.5</c:v>
                </c:pt>
                <c:pt idx="3436">
                  <c:v>55.75</c:v>
                </c:pt>
                <c:pt idx="3437">
                  <c:v>56.25</c:v>
                </c:pt>
                <c:pt idx="3438">
                  <c:v>56.05</c:v>
                </c:pt>
                <c:pt idx="3439">
                  <c:v>55.75</c:v>
                </c:pt>
                <c:pt idx="3440">
                  <c:v>55.58</c:v>
                </c:pt>
                <c:pt idx="3441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Output1!$B$7:$B$4701</c:f>
              <c:numCache>
                <c:formatCode>m/d/yyyy</c:formatCode>
                <c:ptCount val="469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  <c:pt idx="1003">
                  <c:v>44753</c:v>
                </c:pt>
                <c:pt idx="1004">
                  <c:v>44750</c:v>
                </c:pt>
                <c:pt idx="1005">
                  <c:v>44749</c:v>
                </c:pt>
                <c:pt idx="1006">
                  <c:v>44748</c:v>
                </c:pt>
                <c:pt idx="1007">
                  <c:v>44747</c:v>
                </c:pt>
                <c:pt idx="1008">
                  <c:v>44746</c:v>
                </c:pt>
                <c:pt idx="1009">
                  <c:v>44743</c:v>
                </c:pt>
                <c:pt idx="1010">
                  <c:v>44742</c:v>
                </c:pt>
                <c:pt idx="1011">
                  <c:v>44741</c:v>
                </c:pt>
                <c:pt idx="1012">
                  <c:v>44740</c:v>
                </c:pt>
                <c:pt idx="1013">
                  <c:v>44739</c:v>
                </c:pt>
                <c:pt idx="1014">
                  <c:v>44736</c:v>
                </c:pt>
                <c:pt idx="1015">
                  <c:v>44735</c:v>
                </c:pt>
                <c:pt idx="1016">
                  <c:v>44734</c:v>
                </c:pt>
                <c:pt idx="1017">
                  <c:v>44733</c:v>
                </c:pt>
                <c:pt idx="1018">
                  <c:v>44732</c:v>
                </c:pt>
                <c:pt idx="1019">
                  <c:v>44729</c:v>
                </c:pt>
                <c:pt idx="1020">
                  <c:v>44728</c:v>
                </c:pt>
                <c:pt idx="1021">
                  <c:v>44727</c:v>
                </c:pt>
                <c:pt idx="1022">
                  <c:v>44726</c:v>
                </c:pt>
                <c:pt idx="1023">
                  <c:v>44725</c:v>
                </c:pt>
                <c:pt idx="1024">
                  <c:v>44722</c:v>
                </c:pt>
                <c:pt idx="1025">
                  <c:v>44721</c:v>
                </c:pt>
                <c:pt idx="1026">
                  <c:v>44720</c:v>
                </c:pt>
                <c:pt idx="1027">
                  <c:v>44719</c:v>
                </c:pt>
                <c:pt idx="1028">
                  <c:v>44718</c:v>
                </c:pt>
                <c:pt idx="1029">
                  <c:v>44715</c:v>
                </c:pt>
                <c:pt idx="1030">
                  <c:v>44714</c:v>
                </c:pt>
                <c:pt idx="1031">
                  <c:v>44713</c:v>
                </c:pt>
                <c:pt idx="1032">
                  <c:v>44712</c:v>
                </c:pt>
                <c:pt idx="1033">
                  <c:v>44711</c:v>
                </c:pt>
                <c:pt idx="1034">
                  <c:v>44708</c:v>
                </c:pt>
                <c:pt idx="1035">
                  <c:v>44707</c:v>
                </c:pt>
                <c:pt idx="1036">
                  <c:v>44706</c:v>
                </c:pt>
                <c:pt idx="1037">
                  <c:v>44705</c:v>
                </c:pt>
                <c:pt idx="1038">
                  <c:v>44704</c:v>
                </c:pt>
                <c:pt idx="1039">
                  <c:v>44701</c:v>
                </c:pt>
                <c:pt idx="1040">
                  <c:v>44700</c:v>
                </c:pt>
                <c:pt idx="1041">
                  <c:v>44699</c:v>
                </c:pt>
                <c:pt idx="1042">
                  <c:v>44698</c:v>
                </c:pt>
                <c:pt idx="1043">
                  <c:v>44697</c:v>
                </c:pt>
                <c:pt idx="1044">
                  <c:v>44694</c:v>
                </c:pt>
                <c:pt idx="1045">
                  <c:v>44693</c:v>
                </c:pt>
                <c:pt idx="1046">
                  <c:v>44692</c:v>
                </c:pt>
                <c:pt idx="1047">
                  <c:v>44691</c:v>
                </c:pt>
                <c:pt idx="1048">
                  <c:v>44690</c:v>
                </c:pt>
                <c:pt idx="1049">
                  <c:v>44687</c:v>
                </c:pt>
                <c:pt idx="1050">
                  <c:v>44686</c:v>
                </c:pt>
                <c:pt idx="1051">
                  <c:v>44685</c:v>
                </c:pt>
                <c:pt idx="1052">
                  <c:v>44684</c:v>
                </c:pt>
                <c:pt idx="1053">
                  <c:v>44683</c:v>
                </c:pt>
                <c:pt idx="1054">
                  <c:v>44680</c:v>
                </c:pt>
                <c:pt idx="1055">
                  <c:v>44679</c:v>
                </c:pt>
                <c:pt idx="1056">
                  <c:v>44678</c:v>
                </c:pt>
                <c:pt idx="1057">
                  <c:v>44677</c:v>
                </c:pt>
                <c:pt idx="1058">
                  <c:v>44676</c:v>
                </c:pt>
                <c:pt idx="1059">
                  <c:v>44673</c:v>
                </c:pt>
                <c:pt idx="1060">
                  <c:v>44672</c:v>
                </c:pt>
                <c:pt idx="1061">
                  <c:v>44671</c:v>
                </c:pt>
                <c:pt idx="1062">
                  <c:v>44670</c:v>
                </c:pt>
                <c:pt idx="1063">
                  <c:v>44665</c:v>
                </c:pt>
                <c:pt idx="1064">
                  <c:v>44664</c:v>
                </c:pt>
                <c:pt idx="1065">
                  <c:v>44663</c:v>
                </c:pt>
                <c:pt idx="1066">
                  <c:v>44662</c:v>
                </c:pt>
                <c:pt idx="1067">
                  <c:v>44659</c:v>
                </c:pt>
                <c:pt idx="1068">
                  <c:v>44658</c:v>
                </c:pt>
                <c:pt idx="1069">
                  <c:v>44657</c:v>
                </c:pt>
                <c:pt idx="1070">
                  <c:v>44656</c:v>
                </c:pt>
                <c:pt idx="1071">
                  <c:v>44655</c:v>
                </c:pt>
                <c:pt idx="1072">
                  <c:v>44652</c:v>
                </c:pt>
                <c:pt idx="1073">
                  <c:v>44651</c:v>
                </c:pt>
                <c:pt idx="1074">
                  <c:v>44650</c:v>
                </c:pt>
                <c:pt idx="1075">
                  <c:v>44649</c:v>
                </c:pt>
                <c:pt idx="1076">
                  <c:v>44648</c:v>
                </c:pt>
                <c:pt idx="1077">
                  <c:v>44645</c:v>
                </c:pt>
                <c:pt idx="1078">
                  <c:v>44644</c:v>
                </c:pt>
                <c:pt idx="1079">
                  <c:v>44643</c:v>
                </c:pt>
                <c:pt idx="1080">
                  <c:v>44642</c:v>
                </c:pt>
                <c:pt idx="1081">
                  <c:v>44641</c:v>
                </c:pt>
                <c:pt idx="1082">
                  <c:v>44638</c:v>
                </c:pt>
                <c:pt idx="1083">
                  <c:v>44637</c:v>
                </c:pt>
                <c:pt idx="1084">
                  <c:v>44636</c:v>
                </c:pt>
                <c:pt idx="1085">
                  <c:v>44635</c:v>
                </c:pt>
                <c:pt idx="1086">
                  <c:v>44634</c:v>
                </c:pt>
                <c:pt idx="1087">
                  <c:v>44631</c:v>
                </c:pt>
                <c:pt idx="1088">
                  <c:v>44630</c:v>
                </c:pt>
                <c:pt idx="1089">
                  <c:v>44629</c:v>
                </c:pt>
                <c:pt idx="1090">
                  <c:v>44628</c:v>
                </c:pt>
                <c:pt idx="1091">
                  <c:v>44627</c:v>
                </c:pt>
                <c:pt idx="1092">
                  <c:v>44624</c:v>
                </c:pt>
                <c:pt idx="1093">
                  <c:v>44623</c:v>
                </c:pt>
                <c:pt idx="1094">
                  <c:v>44622</c:v>
                </c:pt>
                <c:pt idx="1095">
                  <c:v>44621</c:v>
                </c:pt>
                <c:pt idx="1096">
                  <c:v>44620</c:v>
                </c:pt>
                <c:pt idx="1097">
                  <c:v>44617</c:v>
                </c:pt>
                <c:pt idx="1098">
                  <c:v>44616</c:v>
                </c:pt>
                <c:pt idx="1099">
                  <c:v>44615</c:v>
                </c:pt>
                <c:pt idx="1100">
                  <c:v>44614</c:v>
                </c:pt>
                <c:pt idx="1101">
                  <c:v>44613</c:v>
                </c:pt>
                <c:pt idx="1102">
                  <c:v>44610</c:v>
                </c:pt>
                <c:pt idx="1103">
                  <c:v>44609</c:v>
                </c:pt>
                <c:pt idx="1104">
                  <c:v>44608</c:v>
                </c:pt>
                <c:pt idx="1105">
                  <c:v>44607</c:v>
                </c:pt>
                <c:pt idx="1106">
                  <c:v>44606</c:v>
                </c:pt>
                <c:pt idx="1107">
                  <c:v>44603</c:v>
                </c:pt>
                <c:pt idx="1108">
                  <c:v>44602</c:v>
                </c:pt>
                <c:pt idx="1109">
                  <c:v>44601</c:v>
                </c:pt>
                <c:pt idx="1110">
                  <c:v>44600</c:v>
                </c:pt>
                <c:pt idx="1111">
                  <c:v>44599</c:v>
                </c:pt>
                <c:pt idx="1112">
                  <c:v>44596</c:v>
                </c:pt>
                <c:pt idx="1113">
                  <c:v>44595</c:v>
                </c:pt>
                <c:pt idx="1114">
                  <c:v>44594</c:v>
                </c:pt>
                <c:pt idx="1115">
                  <c:v>44593</c:v>
                </c:pt>
                <c:pt idx="1116">
                  <c:v>44592</c:v>
                </c:pt>
                <c:pt idx="1117">
                  <c:v>44589</c:v>
                </c:pt>
                <c:pt idx="1118">
                  <c:v>44588</c:v>
                </c:pt>
                <c:pt idx="1119">
                  <c:v>44587</c:v>
                </c:pt>
                <c:pt idx="1120">
                  <c:v>44586</c:v>
                </c:pt>
                <c:pt idx="1121">
                  <c:v>44585</c:v>
                </c:pt>
                <c:pt idx="1122">
                  <c:v>44582</c:v>
                </c:pt>
                <c:pt idx="1123">
                  <c:v>44581</c:v>
                </c:pt>
                <c:pt idx="1124">
                  <c:v>44580</c:v>
                </c:pt>
                <c:pt idx="1125">
                  <c:v>44579</c:v>
                </c:pt>
                <c:pt idx="1126">
                  <c:v>44578</c:v>
                </c:pt>
                <c:pt idx="1127">
                  <c:v>44575</c:v>
                </c:pt>
                <c:pt idx="1128">
                  <c:v>44574</c:v>
                </c:pt>
                <c:pt idx="1129">
                  <c:v>44573</c:v>
                </c:pt>
                <c:pt idx="1130">
                  <c:v>44572</c:v>
                </c:pt>
                <c:pt idx="1131">
                  <c:v>44571</c:v>
                </c:pt>
                <c:pt idx="1132">
                  <c:v>44568</c:v>
                </c:pt>
                <c:pt idx="1133">
                  <c:v>44567</c:v>
                </c:pt>
                <c:pt idx="1134">
                  <c:v>44566</c:v>
                </c:pt>
                <c:pt idx="1135">
                  <c:v>44565</c:v>
                </c:pt>
                <c:pt idx="1136">
                  <c:v>44564</c:v>
                </c:pt>
                <c:pt idx="1137">
                  <c:v>44561</c:v>
                </c:pt>
                <c:pt idx="1138">
                  <c:v>44560</c:v>
                </c:pt>
                <c:pt idx="1139">
                  <c:v>44559</c:v>
                </c:pt>
                <c:pt idx="1140">
                  <c:v>44558</c:v>
                </c:pt>
                <c:pt idx="1141">
                  <c:v>44557</c:v>
                </c:pt>
                <c:pt idx="1142">
                  <c:v>44554</c:v>
                </c:pt>
                <c:pt idx="1143">
                  <c:v>44553</c:v>
                </c:pt>
                <c:pt idx="1144">
                  <c:v>44552</c:v>
                </c:pt>
                <c:pt idx="1145">
                  <c:v>44551</c:v>
                </c:pt>
                <c:pt idx="1146">
                  <c:v>44550</c:v>
                </c:pt>
                <c:pt idx="1147">
                  <c:v>44547</c:v>
                </c:pt>
                <c:pt idx="1148">
                  <c:v>44546</c:v>
                </c:pt>
                <c:pt idx="1149">
                  <c:v>44545</c:v>
                </c:pt>
                <c:pt idx="1150">
                  <c:v>44544</c:v>
                </c:pt>
                <c:pt idx="1151">
                  <c:v>44543</c:v>
                </c:pt>
                <c:pt idx="1152">
                  <c:v>44540</c:v>
                </c:pt>
                <c:pt idx="1153">
                  <c:v>44539</c:v>
                </c:pt>
                <c:pt idx="1154">
                  <c:v>44538</c:v>
                </c:pt>
                <c:pt idx="1155">
                  <c:v>44537</c:v>
                </c:pt>
                <c:pt idx="1156">
                  <c:v>44536</c:v>
                </c:pt>
                <c:pt idx="1157">
                  <c:v>44533</c:v>
                </c:pt>
                <c:pt idx="1158">
                  <c:v>44532</c:v>
                </c:pt>
                <c:pt idx="1159">
                  <c:v>44531</c:v>
                </c:pt>
                <c:pt idx="1160">
                  <c:v>44530</c:v>
                </c:pt>
                <c:pt idx="1161">
                  <c:v>44529</c:v>
                </c:pt>
                <c:pt idx="1162">
                  <c:v>44526</c:v>
                </c:pt>
                <c:pt idx="1163">
                  <c:v>44525</c:v>
                </c:pt>
                <c:pt idx="1164">
                  <c:v>44524</c:v>
                </c:pt>
                <c:pt idx="1165">
                  <c:v>44523</c:v>
                </c:pt>
                <c:pt idx="1166">
                  <c:v>44522</c:v>
                </c:pt>
                <c:pt idx="1167">
                  <c:v>44519</c:v>
                </c:pt>
                <c:pt idx="1168">
                  <c:v>44518</c:v>
                </c:pt>
                <c:pt idx="1169">
                  <c:v>44517</c:v>
                </c:pt>
                <c:pt idx="1170">
                  <c:v>44516</c:v>
                </c:pt>
                <c:pt idx="1171">
                  <c:v>44515</c:v>
                </c:pt>
                <c:pt idx="1172">
                  <c:v>44512</c:v>
                </c:pt>
                <c:pt idx="1173">
                  <c:v>44511</c:v>
                </c:pt>
                <c:pt idx="1174">
                  <c:v>44510</c:v>
                </c:pt>
                <c:pt idx="1175">
                  <c:v>44509</c:v>
                </c:pt>
                <c:pt idx="1176">
                  <c:v>44508</c:v>
                </c:pt>
                <c:pt idx="1177">
                  <c:v>44505</c:v>
                </c:pt>
                <c:pt idx="1178">
                  <c:v>44504</c:v>
                </c:pt>
                <c:pt idx="1179">
                  <c:v>44503</c:v>
                </c:pt>
                <c:pt idx="1180">
                  <c:v>44502</c:v>
                </c:pt>
                <c:pt idx="1181">
                  <c:v>44501</c:v>
                </c:pt>
                <c:pt idx="1182">
                  <c:v>44498</c:v>
                </c:pt>
                <c:pt idx="1183">
                  <c:v>44497</c:v>
                </c:pt>
                <c:pt idx="1184">
                  <c:v>44496</c:v>
                </c:pt>
                <c:pt idx="1185">
                  <c:v>44495</c:v>
                </c:pt>
                <c:pt idx="1186">
                  <c:v>44494</c:v>
                </c:pt>
                <c:pt idx="1187">
                  <c:v>44491</c:v>
                </c:pt>
                <c:pt idx="1188">
                  <c:v>44490</c:v>
                </c:pt>
                <c:pt idx="1189">
                  <c:v>44489</c:v>
                </c:pt>
                <c:pt idx="1190">
                  <c:v>44488</c:v>
                </c:pt>
                <c:pt idx="1191">
                  <c:v>44487</c:v>
                </c:pt>
                <c:pt idx="1192">
                  <c:v>44484</c:v>
                </c:pt>
                <c:pt idx="1193">
                  <c:v>44483</c:v>
                </c:pt>
                <c:pt idx="1194">
                  <c:v>44482</c:v>
                </c:pt>
                <c:pt idx="1195">
                  <c:v>44481</c:v>
                </c:pt>
                <c:pt idx="1196">
                  <c:v>44480</c:v>
                </c:pt>
                <c:pt idx="1197">
                  <c:v>44477</c:v>
                </c:pt>
                <c:pt idx="1198">
                  <c:v>44476</c:v>
                </c:pt>
                <c:pt idx="1199">
                  <c:v>44475</c:v>
                </c:pt>
                <c:pt idx="1200">
                  <c:v>44474</c:v>
                </c:pt>
                <c:pt idx="1201">
                  <c:v>44473</c:v>
                </c:pt>
                <c:pt idx="1202">
                  <c:v>44470</c:v>
                </c:pt>
                <c:pt idx="1203">
                  <c:v>44469</c:v>
                </c:pt>
                <c:pt idx="1204">
                  <c:v>44468</c:v>
                </c:pt>
                <c:pt idx="1205">
                  <c:v>44467</c:v>
                </c:pt>
                <c:pt idx="1206">
                  <c:v>44466</c:v>
                </c:pt>
                <c:pt idx="1207">
                  <c:v>44463</c:v>
                </c:pt>
                <c:pt idx="1208">
                  <c:v>44462</c:v>
                </c:pt>
                <c:pt idx="1209">
                  <c:v>44461</c:v>
                </c:pt>
                <c:pt idx="1210">
                  <c:v>44460</c:v>
                </c:pt>
                <c:pt idx="1211">
                  <c:v>44459</c:v>
                </c:pt>
                <c:pt idx="1212">
                  <c:v>44456</c:v>
                </c:pt>
                <c:pt idx="1213">
                  <c:v>44455</c:v>
                </c:pt>
                <c:pt idx="1214">
                  <c:v>44454</c:v>
                </c:pt>
                <c:pt idx="1215">
                  <c:v>44453</c:v>
                </c:pt>
                <c:pt idx="1216">
                  <c:v>44452</c:v>
                </c:pt>
                <c:pt idx="1217">
                  <c:v>44449</c:v>
                </c:pt>
                <c:pt idx="1218">
                  <c:v>44448</c:v>
                </c:pt>
                <c:pt idx="1219">
                  <c:v>44447</c:v>
                </c:pt>
                <c:pt idx="1220">
                  <c:v>44446</c:v>
                </c:pt>
                <c:pt idx="1221">
                  <c:v>44445</c:v>
                </c:pt>
                <c:pt idx="1222">
                  <c:v>44442</c:v>
                </c:pt>
                <c:pt idx="1223">
                  <c:v>44441</c:v>
                </c:pt>
                <c:pt idx="1224">
                  <c:v>44440</c:v>
                </c:pt>
                <c:pt idx="1225">
                  <c:v>44439</c:v>
                </c:pt>
                <c:pt idx="1226">
                  <c:v>44438</c:v>
                </c:pt>
                <c:pt idx="1227">
                  <c:v>44435</c:v>
                </c:pt>
                <c:pt idx="1228">
                  <c:v>44434</c:v>
                </c:pt>
                <c:pt idx="1229">
                  <c:v>44433</c:v>
                </c:pt>
                <c:pt idx="1230">
                  <c:v>44432</c:v>
                </c:pt>
                <c:pt idx="1231">
                  <c:v>44431</c:v>
                </c:pt>
                <c:pt idx="1232">
                  <c:v>44428</c:v>
                </c:pt>
                <c:pt idx="1233">
                  <c:v>44427</c:v>
                </c:pt>
                <c:pt idx="1234">
                  <c:v>44426</c:v>
                </c:pt>
                <c:pt idx="1235">
                  <c:v>44425</c:v>
                </c:pt>
                <c:pt idx="1236">
                  <c:v>44424</c:v>
                </c:pt>
                <c:pt idx="1237">
                  <c:v>44421</c:v>
                </c:pt>
                <c:pt idx="1238">
                  <c:v>44420</c:v>
                </c:pt>
                <c:pt idx="1239">
                  <c:v>44419</c:v>
                </c:pt>
                <c:pt idx="1240">
                  <c:v>44418</c:v>
                </c:pt>
                <c:pt idx="1241">
                  <c:v>44417</c:v>
                </c:pt>
                <c:pt idx="1242">
                  <c:v>44414</c:v>
                </c:pt>
                <c:pt idx="1243">
                  <c:v>44413</c:v>
                </c:pt>
                <c:pt idx="1244">
                  <c:v>44412</c:v>
                </c:pt>
                <c:pt idx="1245">
                  <c:v>44411</c:v>
                </c:pt>
                <c:pt idx="1246">
                  <c:v>44410</c:v>
                </c:pt>
                <c:pt idx="1247">
                  <c:v>44407</c:v>
                </c:pt>
                <c:pt idx="1248">
                  <c:v>44406</c:v>
                </c:pt>
                <c:pt idx="1249">
                  <c:v>44405</c:v>
                </c:pt>
                <c:pt idx="1250">
                  <c:v>44404</c:v>
                </c:pt>
                <c:pt idx="1251">
                  <c:v>44403</c:v>
                </c:pt>
                <c:pt idx="1252">
                  <c:v>44400</c:v>
                </c:pt>
                <c:pt idx="1253">
                  <c:v>44399</c:v>
                </c:pt>
                <c:pt idx="1254">
                  <c:v>44398</c:v>
                </c:pt>
                <c:pt idx="1255">
                  <c:v>44397</c:v>
                </c:pt>
                <c:pt idx="1256">
                  <c:v>44396</c:v>
                </c:pt>
                <c:pt idx="1257">
                  <c:v>44393</c:v>
                </c:pt>
                <c:pt idx="1258">
                  <c:v>44392</c:v>
                </c:pt>
                <c:pt idx="1259">
                  <c:v>44391</c:v>
                </c:pt>
                <c:pt idx="1260">
                  <c:v>44390</c:v>
                </c:pt>
                <c:pt idx="1261">
                  <c:v>44389</c:v>
                </c:pt>
                <c:pt idx="1262">
                  <c:v>44386</c:v>
                </c:pt>
                <c:pt idx="1263">
                  <c:v>44385</c:v>
                </c:pt>
                <c:pt idx="1264">
                  <c:v>44384</c:v>
                </c:pt>
                <c:pt idx="1265">
                  <c:v>44383</c:v>
                </c:pt>
                <c:pt idx="1266">
                  <c:v>44382</c:v>
                </c:pt>
                <c:pt idx="1267">
                  <c:v>44379</c:v>
                </c:pt>
                <c:pt idx="1268">
                  <c:v>44378</c:v>
                </c:pt>
                <c:pt idx="1269">
                  <c:v>44377</c:v>
                </c:pt>
                <c:pt idx="1270">
                  <c:v>44376</c:v>
                </c:pt>
                <c:pt idx="1271">
                  <c:v>44375</c:v>
                </c:pt>
                <c:pt idx="1272">
                  <c:v>44372</c:v>
                </c:pt>
                <c:pt idx="1273">
                  <c:v>44371</c:v>
                </c:pt>
                <c:pt idx="1274">
                  <c:v>44370</c:v>
                </c:pt>
                <c:pt idx="1275">
                  <c:v>44369</c:v>
                </c:pt>
                <c:pt idx="1276">
                  <c:v>44368</c:v>
                </c:pt>
                <c:pt idx="1277">
                  <c:v>44365</c:v>
                </c:pt>
                <c:pt idx="1278">
                  <c:v>44364</c:v>
                </c:pt>
                <c:pt idx="1279">
                  <c:v>44363</c:v>
                </c:pt>
                <c:pt idx="1280">
                  <c:v>44362</c:v>
                </c:pt>
                <c:pt idx="1281">
                  <c:v>44361</c:v>
                </c:pt>
                <c:pt idx="1282">
                  <c:v>44358</c:v>
                </c:pt>
                <c:pt idx="1283">
                  <c:v>44357</c:v>
                </c:pt>
                <c:pt idx="1284">
                  <c:v>44356</c:v>
                </c:pt>
                <c:pt idx="1285">
                  <c:v>44355</c:v>
                </c:pt>
                <c:pt idx="1286">
                  <c:v>44354</c:v>
                </c:pt>
                <c:pt idx="1287">
                  <c:v>44351</c:v>
                </c:pt>
                <c:pt idx="1288">
                  <c:v>44350</c:v>
                </c:pt>
                <c:pt idx="1289">
                  <c:v>44349</c:v>
                </c:pt>
                <c:pt idx="1290">
                  <c:v>44348</c:v>
                </c:pt>
                <c:pt idx="1291">
                  <c:v>44347</c:v>
                </c:pt>
                <c:pt idx="1292">
                  <c:v>44344</c:v>
                </c:pt>
                <c:pt idx="1293">
                  <c:v>44343</c:v>
                </c:pt>
                <c:pt idx="1294">
                  <c:v>44342</c:v>
                </c:pt>
                <c:pt idx="1295">
                  <c:v>44341</c:v>
                </c:pt>
                <c:pt idx="1296">
                  <c:v>44340</c:v>
                </c:pt>
                <c:pt idx="1297">
                  <c:v>44337</c:v>
                </c:pt>
                <c:pt idx="1298">
                  <c:v>44336</c:v>
                </c:pt>
                <c:pt idx="1299">
                  <c:v>44335</c:v>
                </c:pt>
                <c:pt idx="1300">
                  <c:v>44334</c:v>
                </c:pt>
                <c:pt idx="1301">
                  <c:v>44333</c:v>
                </c:pt>
                <c:pt idx="1302">
                  <c:v>44330</c:v>
                </c:pt>
                <c:pt idx="1303">
                  <c:v>44329</c:v>
                </c:pt>
                <c:pt idx="1304">
                  <c:v>44328</c:v>
                </c:pt>
                <c:pt idx="1305">
                  <c:v>44327</c:v>
                </c:pt>
                <c:pt idx="1306">
                  <c:v>44326</c:v>
                </c:pt>
                <c:pt idx="1307">
                  <c:v>44323</c:v>
                </c:pt>
                <c:pt idx="1308">
                  <c:v>44322</c:v>
                </c:pt>
                <c:pt idx="1309">
                  <c:v>44321</c:v>
                </c:pt>
                <c:pt idx="1310">
                  <c:v>44320</c:v>
                </c:pt>
                <c:pt idx="1311">
                  <c:v>44319</c:v>
                </c:pt>
                <c:pt idx="1312">
                  <c:v>44316</c:v>
                </c:pt>
                <c:pt idx="1313">
                  <c:v>44315</c:v>
                </c:pt>
                <c:pt idx="1314">
                  <c:v>44314</c:v>
                </c:pt>
                <c:pt idx="1315">
                  <c:v>44313</c:v>
                </c:pt>
                <c:pt idx="1316">
                  <c:v>44312</c:v>
                </c:pt>
                <c:pt idx="1317">
                  <c:v>44309</c:v>
                </c:pt>
                <c:pt idx="1318">
                  <c:v>44308</c:v>
                </c:pt>
                <c:pt idx="1319">
                  <c:v>44307</c:v>
                </c:pt>
                <c:pt idx="1320">
                  <c:v>44306</c:v>
                </c:pt>
                <c:pt idx="1321">
                  <c:v>44305</c:v>
                </c:pt>
                <c:pt idx="1322">
                  <c:v>44302</c:v>
                </c:pt>
                <c:pt idx="1323">
                  <c:v>44301</c:v>
                </c:pt>
                <c:pt idx="1324">
                  <c:v>44300</c:v>
                </c:pt>
                <c:pt idx="1325">
                  <c:v>44299</c:v>
                </c:pt>
                <c:pt idx="1326">
                  <c:v>44298</c:v>
                </c:pt>
                <c:pt idx="1327">
                  <c:v>44295</c:v>
                </c:pt>
                <c:pt idx="1328">
                  <c:v>44294</c:v>
                </c:pt>
                <c:pt idx="1329">
                  <c:v>44293</c:v>
                </c:pt>
                <c:pt idx="1330">
                  <c:v>44292</c:v>
                </c:pt>
                <c:pt idx="1331">
                  <c:v>44287</c:v>
                </c:pt>
                <c:pt idx="1332">
                  <c:v>44286</c:v>
                </c:pt>
                <c:pt idx="1333">
                  <c:v>44285</c:v>
                </c:pt>
                <c:pt idx="1334">
                  <c:v>44284</c:v>
                </c:pt>
                <c:pt idx="1335">
                  <c:v>44281</c:v>
                </c:pt>
                <c:pt idx="1336">
                  <c:v>44280</c:v>
                </c:pt>
                <c:pt idx="1337">
                  <c:v>44279</c:v>
                </c:pt>
                <c:pt idx="1338">
                  <c:v>44278</c:v>
                </c:pt>
                <c:pt idx="1339">
                  <c:v>44277</c:v>
                </c:pt>
                <c:pt idx="1340">
                  <c:v>44274</c:v>
                </c:pt>
                <c:pt idx="1341">
                  <c:v>44273</c:v>
                </c:pt>
                <c:pt idx="1342">
                  <c:v>44272</c:v>
                </c:pt>
                <c:pt idx="1343">
                  <c:v>44271</c:v>
                </c:pt>
                <c:pt idx="1344">
                  <c:v>44270</c:v>
                </c:pt>
                <c:pt idx="1345">
                  <c:v>44267</c:v>
                </c:pt>
                <c:pt idx="1346">
                  <c:v>44266</c:v>
                </c:pt>
                <c:pt idx="1347">
                  <c:v>44265</c:v>
                </c:pt>
                <c:pt idx="1348">
                  <c:v>44264</c:v>
                </c:pt>
                <c:pt idx="1349">
                  <c:v>44263</c:v>
                </c:pt>
                <c:pt idx="1350">
                  <c:v>44260</c:v>
                </c:pt>
                <c:pt idx="1351">
                  <c:v>44259</c:v>
                </c:pt>
                <c:pt idx="1352">
                  <c:v>44258</c:v>
                </c:pt>
                <c:pt idx="1353">
                  <c:v>44257</c:v>
                </c:pt>
                <c:pt idx="1354">
                  <c:v>44256</c:v>
                </c:pt>
                <c:pt idx="1355">
                  <c:v>44253</c:v>
                </c:pt>
                <c:pt idx="1356">
                  <c:v>44252</c:v>
                </c:pt>
                <c:pt idx="1357">
                  <c:v>44251</c:v>
                </c:pt>
                <c:pt idx="1358">
                  <c:v>44250</c:v>
                </c:pt>
                <c:pt idx="1359">
                  <c:v>44249</c:v>
                </c:pt>
                <c:pt idx="1360">
                  <c:v>44246</c:v>
                </c:pt>
                <c:pt idx="1361">
                  <c:v>44245</c:v>
                </c:pt>
                <c:pt idx="1362">
                  <c:v>44244</c:v>
                </c:pt>
                <c:pt idx="1363">
                  <c:v>44243</c:v>
                </c:pt>
                <c:pt idx="1364">
                  <c:v>44242</c:v>
                </c:pt>
                <c:pt idx="1365">
                  <c:v>44239</c:v>
                </c:pt>
                <c:pt idx="1366">
                  <c:v>44238</c:v>
                </c:pt>
                <c:pt idx="1367">
                  <c:v>44237</c:v>
                </c:pt>
                <c:pt idx="1368">
                  <c:v>44236</c:v>
                </c:pt>
                <c:pt idx="1369">
                  <c:v>44235</c:v>
                </c:pt>
                <c:pt idx="1370">
                  <c:v>44232</c:v>
                </c:pt>
                <c:pt idx="1371">
                  <c:v>44231</c:v>
                </c:pt>
                <c:pt idx="1372">
                  <c:v>44230</c:v>
                </c:pt>
                <c:pt idx="1373">
                  <c:v>44229</c:v>
                </c:pt>
                <c:pt idx="1374">
                  <c:v>44228</c:v>
                </c:pt>
                <c:pt idx="1375">
                  <c:v>44225</c:v>
                </c:pt>
                <c:pt idx="1376">
                  <c:v>44224</c:v>
                </c:pt>
                <c:pt idx="1377">
                  <c:v>44223</c:v>
                </c:pt>
                <c:pt idx="1378">
                  <c:v>44222</c:v>
                </c:pt>
                <c:pt idx="1379">
                  <c:v>44221</c:v>
                </c:pt>
                <c:pt idx="1380">
                  <c:v>44218</c:v>
                </c:pt>
                <c:pt idx="1381">
                  <c:v>44217</c:v>
                </c:pt>
                <c:pt idx="1382">
                  <c:v>44216</c:v>
                </c:pt>
                <c:pt idx="1383">
                  <c:v>44215</c:v>
                </c:pt>
                <c:pt idx="1384">
                  <c:v>44214</c:v>
                </c:pt>
                <c:pt idx="1385">
                  <c:v>44211</c:v>
                </c:pt>
                <c:pt idx="1386">
                  <c:v>44210</c:v>
                </c:pt>
                <c:pt idx="1387">
                  <c:v>44209</c:v>
                </c:pt>
                <c:pt idx="1388">
                  <c:v>44208</c:v>
                </c:pt>
                <c:pt idx="1389">
                  <c:v>44207</c:v>
                </c:pt>
                <c:pt idx="1390">
                  <c:v>44204</c:v>
                </c:pt>
                <c:pt idx="1391">
                  <c:v>44203</c:v>
                </c:pt>
                <c:pt idx="1392">
                  <c:v>44202</c:v>
                </c:pt>
                <c:pt idx="1393">
                  <c:v>44201</c:v>
                </c:pt>
                <c:pt idx="1394">
                  <c:v>44200</c:v>
                </c:pt>
                <c:pt idx="1395">
                  <c:v>44196</c:v>
                </c:pt>
                <c:pt idx="1396">
                  <c:v>44195</c:v>
                </c:pt>
                <c:pt idx="1397">
                  <c:v>44194</c:v>
                </c:pt>
                <c:pt idx="1398">
                  <c:v>44193</c:v>
                </c:pt>
                <c:pt idx="1399">
                  <c:v>44189</c:v>
                </c:pt>
                <c:pt idx="1400">
                  <c:v>44188</c:v>
                </c:pt>
                <c:pt idx="1401">
                  <c:v>44187</c:v>
                </c:pt>
                <c:pt idx="1402">
                  <c:v>44186</c:v>
                </c:pt>
                <c:pt idx="1403">
                  <c:v>44183</c:v>
                </c:pt>
                <c:pt idx="1404">
                  <c:v>44182</c:v>
                </c:pt>
                <c:pt idx="1405">
                  <c:v>44181</c:v>
                </c:pt>
                <c:pt idx="1406">
                  <c:v>44180</c:v>
                </c:pt>
                <c:pt idx="1407">
                  <c:v>44179</c:v>
                </c:pt>
                <c:pt idx="1408">
                  <c:v>44176</c:v>
                </c:pt>
                <c:pt idx="1409">
                  <c:v>44175</c:v>
                </c:pt>
                <c:pt idx="1410">
                  <c:v>44174</c:v>
                </c:pt>
                <c:pt idx="1411">
                  <c:v>44173</c:v>
                </c:pt>
                <c:pt idx="1412">
                  <c:v>44172</c:v>
                </c:pt>
                <c:pt idx="1413">
                  <c:v>44169</c:v>
                </c:pt>
                <c:pt idx="1414">
                  <c:v>44168</c:v>
                </c:pt>
                <c:pt idx="1415">
                  <c:v>44167</c:v>
                </c:pt>
                <c:pt idx="1416">
                  <c:v>44166</c:v>
                </c:pt>
                <c:pt idx="1417">
                  <c:v>44165</c:v>
                </c:pt>
                <c:pt idx="1418">
                  <c:v>44162</c:v>
                </c:pt>
                <c:pt idx="1419">
                  <c:v>44161</c:v>
                </c:pt>
                <c:pt idx="1420">
                  <c:v>44160</c:v>
                </c:pt>
                <c:pt idx="1421">
                  <c:v>44159</c:v>
                </c:pt>
                <c:pt idx="1422">
                  <c:v>44158</c:v>
                </c:pt>
                <c:pt idx="1423">
                  <c:v>44155</c:v>
                </c:pt>
                <c:pt idx="1424">
                  <c:v>44154</c:v>
                </c:pt>
                <c:pt idx="1425">
                  <c:v>44153</c:v>
                </c:pt>
                <c:pt idx="1426">
                  <c:v>44152</c:v>
                </c:pt>
                <c:pt idx="1427">
                  <c:v>44151</c:v>
                </c:pt>
                <c:pt idx="1428">
                  <c:v>44148</c:v>
                </c:pt>
                <c:pt idx="1429">
                  <c:v>44147</c:v>
                </c:pt>
                <c:pt idx="1430">
                  <c:v>44146</c:v>
                </c:pt>
                <c:pt idx="1431">
                  <c:v>44145</c:v>
                </c:pt>
                <c:pt idx="1432">
                  <c:v>44144</c:v>
                </c:pt>
                <c:pt idx="1433">
                  <c:v>44141</c:v>
                </c:pt>
                <c:pt idx="1434">
                  <c:v>44140</c:v>
                </c:pt>
                <c:pt idx="1435">
                  <c:v>44139</c:v>
                </c:pt>
                <c:pt idx="1436">
                  <c:v>44138</c:v>
                </c:pt>
                <c:pt idx="1437">
                  <c:v>44137</c:v>
                </c:pt>
                <c:pt idx="1438">
                  <c:v>44134</c:v>
                </c:pt>
                <c:pt idx="1439">
                  <c:v>44133</c:v>
                </c:pt>
                <c:pt idx="1440">
                  <c:v>44132</c:v>
                </c:pt>
                <c:pt idx="1441">
                  <c:v>44131</c:v>
                </c:pt>
                <c:pt idx="1442">
                  <c:v>44130</c:v>
                </c:pt>
                <c:pt idx="1443">
                  <c:v>44127</c:v>
                </c:pt>
                <c:pt idx="1444">
                  <c:v>44126</c:v>
                </c:pt>
                <c:pt idx="1445">
                  <c:v>44125</c:v>
                </c:pt>
                <c:pt idx="1446">
                  <c:v>44124</c:v>
                </c:pt>
                <c:pt idx="1447">
                  <c:v>44123</c:v>
                </c:pt>
                <c:pt idx="1448">
                  <c:v>44120</c:v>
                </c:pt>
                <c:pt idx="1449">
                  <c:v>44119</c:v>
                </c:pt>
                <c:pt idx="1450">
                  <c:v>44118</c:v>
                </c:pt>
                <c:pt idx="1451">
                  <c:v>44117</c:v>
                </c:pt>
                <c:pt idx="1452">
                  <c:v>44116</c:v>
                </c:pt>
                <c:pt idx="1453">
                  <c:v>44113</c:v>
                </c:pt>
                <c:pt idx="1454">
                  <c:v>44112</c:v>
                </c:pt>
                <c:pt idx="1455">
                  <c:v>44111</c:v>
                </c:pt>
                <c:pt idx="1456">
                  <c:v>44110</c:v>
                </c:pt>
                <c:pt idx="1457">
                  <c:v>44109</c:v>
                </c:pt>
                <c:pt idx="1458">
                  <c:v>44106</c:v>
                </c:pt>
                <c:pt idx="1459">
                  <c:v>44105</c:v>
                </c:pt>
                <c:pt idx="1460">
                  <c:v>44104</c:v>
                </c:pt>
                <c:pt idx="1461">
                  <c:v>44103</c:v>
                </c:pt>
                <c:pt idx="1462">
                  <c:v>44102</c:v>
                </c:pt>
                <c:pt idx="1463">
                  <c:v>44099</c:v>
                </c:pt>
                <c:pt idx="1464">
                  <c:v>44098</c:v>
                </c:pt>
                <c:pt idx="1465">
                  <c:v>44097</c:v>
                </c:pt>
                <c:pt idx="1466">
                  <c:v>44096</c:v>
                </c:pt>
                <c:pt idx="1467">
                  <c:v>44095</c:v>
                </c:pt>
                <c:pt idx="1468">
                  <c:v>44092</c:v>
                </c:pt>
                <c:pt idx="1469">
                  <c:v>44091</c:v>
                </c:pt>
                <c:pt idx="1470">
                  <c:v>44090</c:v>
                </c:pt>
                <c:pt idx="1471">
                  <c:v>44089</c:v>
                </c:pt>
                <c:pt idx="1472">
                  <c:v>44088</c:v>
                </c:pt>
                <c:pt idx="1473">
                  <c:v>44085</c:v>
                </c:pt>
                <c:pt idx="1474">
                  <c:v>44084</c:v>
                </c:pt>
                <c:pt idx="1475">
                  <c:v>44083</c:v>
                </c:pt>
                <c:pt idx="1476">
                  <c:v>44082</c:v>
                </c:pt>
                <c:pt idx="1477">
                  <c:v>44081</c:v>
                </c:pt>
                <c:pt idx="1478">
                  <c:v>44078</c:v>
                </c:pt>
                <c:pt idx="1479">
                  <c:v>44077</c:v>
                </c:pt>
                <c:pt idx="1480">
                  <c:v>44076</c:v>
                </c:pt>
                <c:pt idx="1481">
                  <c:v>44075</c:v>
                </c:pt>
                <c:pt idx="1482">
                  <c:v>44074</c:v>
                </c:pt>
                <c:pt idx="1483">
                  <c:v>44071</c:v>
                </c:pt>
                <c:pt idx="1484">
                  <c:v>44070</c:v>
                </c:pt>
                <c:pt idx="1485">
                  <c:v>44069</c:v>
                </c:pt>
                <c:pt idx="1486">
                  <c:v>44068</c:v>
                </c:pt>
                <c:pt idx="1487">
                  <c:v>44067</c:v>
                </c:pt>
                <c:pt idx="1488">
                  <c:v>44064</c:v>
                </c:pt>
                <c:pt idx="1489">
                  <c:v>44063</c:v>
                </c:pt>
                <c:pt idx="1490">
                  <c:v>44062</c:v>
                </c:pt>
                <c:pt idx="1491">
                  <c:v>44061</c:v>
                </c:pt>
                <c:pt idx="1492">
                  <c:v>44060</c:v>
                </c:pt>
                <c:pt idx="1493">
                  <c:v>44057</c:v>
                </c:pt>
                <c:pt idx="1494">
                  <c:v>44056</c:v>
                </c:pt>
                <c:pt idx="1495">
                  <c:v>44055</c:v>
                </c:pt>
                <c:pt idx="1496">
                  <c:v>44054</c:v>
                </c:pt>
                <c:pt idx="1497">
                  <c:v>44053</c:v>
                </c:pt>
                <c:pt idx="1498">
                  <c:v>44050</c:v>
                </c:pt>
                <c:pt idx="1499">
                  <c:v>44049</c:v>
                </c:pt>
                <c:pt idx="1500">
                  <c:v>44048</c:v>
                </c:pt>
                <c:pt idx="1501">
                  <c:v>44047</c:v>
                </c:pt>
                <c:pt idx="1502">
                  <c:v>44046</c:v>
                </c:pt>
                <c:pt idx="1503">
                  <c:v>44043</c:v>
                </c:pt>
                <c:pt idx="1504">
                  <c:v>44042</c:v>
                </c:pt>
                <c:pt idx="1505">
                  <c:v>44041</c:v>
                </c:pt>
                <c:pt idx="1506">
                  <c:v>44040</c:v>
                </c:pt>
                <c:pt idx="1507">
                  <c:v>44039</c:v>
                </c:pt>
                <c:pt idx="1508">
                  <c:v>44036</c:v>
                </c:pt>
                <c:pt idx="1509">
                  <c:v>44035</c:v>
                </c:pt>
                <c:pt idx="1510">
                  <c:v>44034</c:v>
                </c:pt>
                <c:pt idx="1511">
                  <c:v>44033</c:v>
                </c:pt>
                <c:pt idx="1512">
                  <c:v>44032</c:v>
                </c:pt>
                <c:pt idx="1513">
                  <c:v>44029</c:v>
                </c:pt>
                <c:pt idx="1514">
                  <c:v>44028</c:v>
                </c:pt>
                <c:pt idx="1515">
                  <c:v>44027</c:v>
                </c:pt>
                <c:pt idx="1516">
                  <c:v>44026</c:v>
                </c:pt>
                <c:pt idx="1517">
                  <c:v>44025</c:v>
                </c:pt>
                <c:pt idx="1518">
                  <c:v>44022</c:v>
                </c:pt>
                <c:pt idx="1519">
                  <c:v>44021</c:v>
                </c:pt>
                <c:pt idx="1520">
                  <c:v>44020</c:v>
                </c:pt>
                <c:pt idx="1521">
                  <c:v>44019</c:v>
                </c:pt>
                <c:pt idx="1522">
                  <c:v>44018</c:v>
                </c:pt>
                <c:pt idx="1523">
                  <c:v>44015</c:v>
                </c:pt>
                <c:pt idx="1524">
                  <c:v>44014</c:v>
                </c:pt>
                <c:pt idx="1525">
                  <c:v>44013</c:v>
                </c:pt>
                <c:pt idx="1526">
                  <c:v>44012</c:v>
                </c:pt>
                <c:pt idx="1527">
                  <c:v>44011</c:v>
                </c:pt>
                <c:pt idx="1528">
                  <c:v>44008</c:v>
                </c:pt>
                <c:pt idx="1529">
                  <c:v>44007</c:v>
                </c:pt>
                <c:pt idx="1530">
                  <c:v>44006</c:v>
                </c:pt>
                <c:pt idx="1531">
                  <c:v>44005</c:v>
                </c:pt>
                <c:pt idx="1532">
                  <c:v>44004</c:v>
                </c:pt>
                <c:pt idx="1533">
                  <c:v>44001</c:v>
                </c:pt>
                <c:pt idx="1534">
                  <c:v>44000</c:v>
                </c:pt>
                <c:pt idx="1535">
                  <c:v>43999</c:v>
                </c:pt>
                <c:pt idx="1536">
                  <c:v>43998</c:v>
                </c:pt>
                <c:pt idx="1537">
                  <c:v>43997</c:v>
                </c:pt>
                <c:pt idx="1538">
                  <c:v>43994</c:v>
                </c:pt>
                <c:pt idx="1539">
                  <c:v>43993</c:v>
                </c:pt>
                <c:pt idx="1540">
                  <c:v>43992</c:v>
                </c:pt>
                <c:pt idx="1541">
                  <c:v>43991</c:v>
                </c:pt>
                <c:pt idx="1542">
                  <c:v>43990</c:v>
                </c:pt>
                <c:pt idx="1543">
                  <c:v>43987</c:v>
                </c:pt>
                <c:pt idx="1544">
                  <c:v>43986</c:v>
                </c:pt>
                <c:pt idx="1545">
                  <c:v>43985</c:v>
                </c:pt>
                <c:pt idx="1546">
                  <c:v>43984</c:v>
                </c:pt>
                <c:pt idx="1547">
                  <c:v>43983</c:v>
                </c:pt>
                <c:pt idx="1548">
                  <c:v>43980</c:v>
                </c:pt>
                <c:pt idx="1549">
                  <c:v>43979</c:v>
                </c:pt>
                <c:pt idx="1550">
                  <c:v>43978</c:v>
                </c:pt>
                <c:pt idx="1551">
                  <c:v>43977</c:v>
                </c:pt>
                <c:pt idx="1552">
                  <c:v>43976</c:v>
                </c:pt>
                <c:pt idx="1553">
                  <c:v>43973</c:v>
                </c:pt>
                <c:pt idx="1554">
                  <c:v>43972</c:v>
                </c:pt>
                <c:pt idx="1555">
                  <c:v>43971</c:v>
                </c:pt>
                <c:pt idx="1556">
                  <c:v>43970</c:v>
                </c:pt>
                <c:pt idx="1557">
                  <c:v>43969</c:v>
                </c:pt>
                <c:pt idx="1558">
                  <c:v>43966</c:v>
                </c:pt>
                <c:pt idx="1559">
                  <c:v>43965</c:v>
                </c:pt>
                <c:pt idx="1560">
                  <c:v>43964</c:v>
                </c:pt>
                <c:pt idx="1561">
                  <c:v>43963</c:v>
                </c:pt>
                <c:pt idx="1562">
                  <c:v>43962</c:v>
                </c:pt>
                <c:pt idx="1563">
                  <c:v>43959</c:v>
                </c:pt>
                <c:pt idx="1564">
                  <c:v>43958</c:v>
                </c:pt>
                <c:pt idx="1565">
                  <c:v>43957</c:v>
                </c:pt>
                <c:pt idx="1566">
                  <c:v>43956</c:v>
                </c:pt>
                <c:pt idx="1567">
                  <c:v>43955</c:v>
                </c:pt>
                <c:pt idx="1568">
                  <c:v>43951</c:v>
                </c:pt>
                <c:pt idx="1569">
                  <c:v>43950</c:v>
                </c:pt>
                <c:pt idx="1570">
                  <c:v>43949</c:v>
                </c:pt>
                <c:pt idx="1571">
                  <c:v>43948</c:v>
                </c:pt>
                <c:pt idx="1572">
                  <c:v>43945</c:v>
                </c:pt>
                <c:pt idx="1573">
                  <c:v>43944</c:v>
                </c:pt>
                <c:pt idx="1574">
                  <c:v>43943</c:v>
                </c:pt>
                <c:pt idx="1575">
                  <c:v>43942</c:v>
                </c:pt>
                <c:pt idx="1576">
                  <c:v>43941</c:v>
                </c:pt>
                <c:pt idx="1577">
                  <c:v>43938</c:v>
                </c:pt>
                <c:pt idx="1578">
                  <c:v>43937</c:v>
                </c:pt>
                <c:pt idx="1579">
                  <c:v>43936</c:v>
                </c:pt>
                <c:pt idx="1580">
                  <c:v>43935</c:v>
                </c:pt>
                <c:pt idx="1581">
                  <c:v>43930</c:v>
                </c:pt>
                <c:pt idx="1582">
                  <c:v>43929</c:v>
                </c:pt>
                <c:pt idx="1583">
                  <c:v>43928</c:v>
                </c:pt>
                <c:pt idx="1584">
                  <c:v>43927</c:v>
                </c:pt>
                <c:pt idx="1585">
                  <c:v>43924</c:v>
                </c:pt>
                <c:pt idx="1586">
                  <c:v>43923</c:v>
                </c:pt>
                <c:pt idx="1587">
                  <c:v>43922</c:v>
                </c:pt>
                <c:pt idx="1588">
                  <c:v>43921</c:v>
                </c:pt>
                <c:pt idx="1589">
                  <c:v>43920</c:v>
                </c:pt>
                <c:pt idx="1590">
                  <c:v>43917</c:v>
                </c:pt>
                <c:pt idx="1591">
                  <c:v>43916</c:v>
                </c:pt>
                <c:pt idx="1592">
                  <c:v>43915</c:v>
                </c:pt>
                <c:pt idx="1593">
                  <c:v>43914</c:v>
                </c:pt>
                <c:pt idx="1594">
                  <c:v>43913</c:v>
                </c:pt>
                <c:pt idx="1595">
                  <c:v>43910</c:v>
                </c:pt>
                <c:pt idx="1596">
                  <c:v>43909</c:v>
                </c:pt>
                <c:pt idx="1597">
                  <c:v>43908</c:v>
                </c:pt>
                <c:pt idx="1598">
                  <c:v>43907</c:v>
                </c:pt>
                <c:pt idx="1599">
                  <c:v>43906</c:v>
                </c:pt>
                <c:pt idx="1600">
                  <c:v>43903</c:v>
                </c:pt>
                <c:pt idx="1601">
                  <c:v>43902</c:v>
                </c:pt>
                <c:pt idx="1602">
                  <c:v>43901</c:v>
                </c:pt>
                <c:pt idx="1603">
                  <c:v>43900</c:v>
                </c:pt>
                <c:pt idx="1604">
                  <c:v>43899</c:v>
                </c:pt>
                <c:pt idx="1605">
                  <c:v>43896</c:v>
                </c:pt>
                <c:pt idx="1606">
                  <c:v>43895</c:v>
                </c:pt>
                <c:pt idx="1607">
                  <c:v>43894</c:v>
                </c:pt>
                <c:pt idx="1608">
                  <c:v>43893</c:v>
                </c:pt>
                <c:pt idx="1609">
                  <c:v>43892</c:v>
                </c:pt>
                <c:pt idx="1610">
                  <c:v>43889</c:v>
                </c:pt>
                <c:pt idx="1611">
                  <c:v>43888</c:v>
                </c:pt>
                <c:pt idx="1612">
                  <c:v>43887</c:v>
                </c:pt>
                <c:pt idx="1613">
                  <c:v>43886</c:v>
                </c:pt>
                <c:pt idx="1614">
                  <c:v>43885</c:v>
                </c:pt>
                <c:pt idx="1615">
                  <c:v>43882</c:v>
                </c:pt>
                <c:pt idx="1616">
                  <c:v>43881</c:v>
                </c:pt>
                <c:pt idx="1617">
                  <c:v>43880</c:v>
                </c:pt>
                <c:pt idx="1618">
                  <c:v>43879</c:v>
                </c:pt>
                <c:pt idx="1619">
                  <c:v>43878</c:v>
                </c:pt>
                <c:pt idx="1620">
                  <c:v>43875</c:v>
                </c:pt>
                <c:pt idx="1621">
                  <c:v>43874</c:v>
                </c:pt>
                <c:pt idx="1622">
                  <c:v>43873</c:v>
                </c:pt>
                <c:pt idx="1623">
                  <c:v>43872</c:v>
                </c:pt>
                <c:pt idx="1624">
                  <c:v>43871</c:v>
                </c:pt>
                <c:pt idx="1625">
                  <c:v>43868</c:v>
                </c:pt>
                <c:pt idx="1626">
                  <c:v>43867</c:v>
                </c:pt>
                <c:pt idx="1627">
                  <c:v>43866</c:v>
                </c:pt>
                <c:pt idx="1628">
                  <c:v>43865</c:v>
                </c:pt>
                <c:pt idx="1629">
                  <c:v>43864</c:v>
                </c:pt>
                <c:pt idx="1630">
                  <c:v>43861</c:v>
                </c:pt>
                <c:pt idx="1631">
                  <c:v>43860</c:v>
                </c:pt>
                <c:pt idx="1632">
                  <c:v>43859</c:v>
                </c:pt>
                <c:pt idx="1633">
                  <c:v>43858</c:v>
                </c:pt>
                <c:pt idx="1634">
                  <c:v>43857</c:v>
                </c:pt>
                <c:pt idx="1635">
                  <c:v>43854</c:v>
                </c:pt>
                <c:pt idx="1636">
                  <c:v>43853</c:v>
                </c:pt>
                <c:pt idx="1637">
                  <c:v>43852</c:v>
                </c:pt>
                <c:pt idx="1638">
                  <c:v>43851</c:v>
                </c:pt>
                <c:pt idx="1639">
                  <c:v>43850</c:v>
                </c:pt>
                <c:pt idx="1640">
                  <c:v>43847</c:v>
                </c:pt>
                <c:pt idx="1641">
                  <c:v>43846</c:v>
                </c:pt>
                <c:pt idx="1642">
                  <c:v>43845</c:v>
                </c:pt>
                <c:pt idx="1643">
                  <c:v>43844</c:v>
                </c:pt>
                <c:pt idx="1644">
                  <c:v>43843</c:v>
                </c:pt>
                <c:pt idx="1645">
                  <c:v>43840</c:v>
                </c:pt>
                <c:pt idx="1646">
                  <c:v>43839</c:v>
                </c:pt>
                <c:pt idx="1647">
                  <c:v>43838</c:v>
                </c:pt>
                <c:pt idx="1648">
                  <c:v>43837</c:v>
                </c:pt>
                <c:pt idx="1649">
                  <c:v>43836</c:v>
                </c:pt>
                <c:pt idx="1650">
                  <c:v>43833</c:v>
                </c:pt>
                <c:pt idx="1651">
                  <c:v>43832</c:v>
                </c:pt>
                <c:pt idx="1652">
                  <c:v>43830</c:v>
                </c:pt>
                <c:pt idx="1653">
                  <c:v>43829</c:v>
                </c:pt>
                <c:pt idx="1654">
                  <c:v>43826</c:v>
                </c:pt>
                <c:pt idx="1655">
                  <c:v>43823</c:v>
                </c:pt>
                <c:pt idx="1656">
                  <c:v>43822</c:v>
                </c:pt>
                <c:pt idx="1657">
                  <c:v>43819</c:v>
                </c:pt>
                <c:pt idx="1658">
                  <c:v>43818</c:v>
                </c:pt>
                <c:pt idx="1659">
                  <c:v>43817</c:v>
                </c:pt>
                <c:pt idx="1660">
                  <c:v>43816</c:v>
                </c:pt>
                <c:pt idx="1661">
                  <c:v>43815</c:v>
                </c:pt>
                <c:pt idx="1662">
                  <c:v>43812</c:v>
                </c:pt>
                <c:pt idx="1663">
                  <c:v>43811</c:v>
                </c:pt>
                <c:pt idx="1664">
                  <c:v>43810</c:v>
                </c:pt>
                <c:pt idx="1665">
                  <c:v>43809</c:v>
                </c:pt>
                <c:pt idx="1666">
                  <c:v>43808</c:v>
                </c:pt>
                <c:pt idx="1667">
                  <c:v>43805</c:v>
                </c:pt>
                <c:pt idx="1668">
                  <c:v>43804</c:v>
                </c:pt>
                <c:pt idx="1669">
                  <c:v>43803</c:v>
                </c:pt>
                <c:pt idx="1670">
                  <c:v>43802</c:v>
                </c:pt>
                <c:pt idx="1671">
                  <c:v>43801</c:v>
                </c:pt>
                <c:pt idx="1672">
                  <c:v>43798</c:v>
                </c:pt>
                <c:pt idx="1673">
                  <c:v>43797</c:v>
                </c:pt>
                <c:pt idx="1674">
                  <c:v>43796</c:v>
                </c:pt>
                <c:pt idx="1675">
                  <c:v>43795</c:v>
                </c:pt>
                <c:pt idx="1676">
                  <c:v>43794</c:v>
                </c:pt>
                <c:pt idx="1677">
                  <c:v>43791</c:v>
                </c:pt>
                <c:pt idx="1678">
                  <c:v>43790</c:v>
                </c:pt>
                <c:pt idx="1679">
                  <c:v>43789</c:v>
                </c:pt>
                <c:pt idx="1680">
                  <c:v>43788</c:v>
                </c:pt>
                <c:pt idx="1681">
                  <c:v>43787</c:v>
                </c:pt>
                <c:pt idx="1682">
                  <c:v>43784</c:v>
                </c:pt>
                <c:pt idx="1683">
                  <c:v>43783</c:v>
                </c:pt>
                <c:pt idx="1684">
                  <c:v>43782</c:v>
                </c:pt>
                <c:pt idx="1685">
                  <c:v>43781</c:v>
                </c:pt>
                <c:pt idx="1686">
                  <c:v>43780</c:v>
                </c:pt>
                <c:pt idx="1687">
                  <c:v>43777</c:v>
                </c:pt>
                <c:pt idx="1688">
                  <c:v>43776</c:v>
                </c:pt>
                <c:pt idx="1689">
                  <c:v>43775</c:v>
                </c:pt>
                <c:pt idx="1690">
                  <c:v>43774</c:v>
                </c:pt>
                <c:pt idx="1691">
                  <c:v>43773</c:v>
                </c:pt>
                <c:pt idx="1692">
                  <c:v>43770</c:v>
                </c:pt>
                <c:pt idx="1693">
                  <c:v>43769</c:v>
                </c:pt>
                <c:pt idx="1694">
                  <c:v>43768</c:v>
                </c:pt>
                <c:pt idx="1695">
                  <c:v>43767</c:v>
                </c:pt>
                <c:pt idx="1696">
                  <c:v>43766</c:v>
                </c:pt>
                <c:pt idx="1697">
                  <c:v>43763</c:v>
                </c:pt>
                <c:pt idx="1698">
                  <c:v>43762</c:v>
                </c:pt>
                <c:pt idx="1699">
                  <c:v>43761</c:v>
                </c:pt>
                <c:pt idx="1700">
                  <c:v>43760</c:v>
                </c:pt>
                <c:pt idx="1701">
                  <c:v>43759</c:v>
                </c:pt>
                <c:pt idx="1702">
                  <c:v>43756</c:v>
                </c:pt>
                <c:pt idx="1703">
                  <c:v>43755</c:v>
                </c:pt>
                <c:pt idx="1704">
                  <c:v>43754</c:v>
                </c:pt>
                <c:pt idx="1705">
                  <c:v>43753</c:v>
                </c:pt>
                <c:pt idx="1706">
                  <c:v>43752</c:v>
                </c:pt>
                <c:pt idx="1707">
                  <c:v>43749</c:v>
                </c:pt>
                <c:pt idx="1708">
                  <c:v>43748</c:v>
                </c:pt>
                <c:pt idx="1709">
                  <c:v>43747</c:v>
                </c:pt>
                <c:pt idx="1710">
                  <c:v>43746</c:v>
                </c:pt>
                <c:pt idx="1711">
                  <c:v>43745</c:v>
                </c:pt>
                <c:pt idx="1712">
                  <c:v>43742</c:v>
                </c:pt>
                <c:pt idx="1713">
                  <c:v>43741</c:v>
                </c:pt>
                <c:pt idx="1714">
                  <c:v>43740</c:v>
                </c:pt>
                <c:pt idx="1715">
                  <c:v>43739</c:v>
                </c:pt>
                <c:pt idx="1716">
                  <c:v>43738</c:v>
                </c:pt>
                <c:pt idx="1717">
                  <c:v>43735</c:v>
                </c:pt>
                <c:pt idx="1718">
                  <c:v>43734</c:v>
                </c:pt>
                <c:pt idx="1719">
                  <c:v>43733</c:v>
                </c:pt>
                <c:pt idx="1720">
                  <c:v>43732</c:v>
                </c:pt>
                <c:pt idx="1721">
                  <c:v>43731</c:v>
                </c:pt>
                <c:pt idx="1722">
                  <c:v>43728</c:v>
                </c:pt>
                <c:pt idx="1723">
                  <c:v>43727</c:v>
                </c:pt>
                <c:pt idx="1724">
                  <c:v>43726</c:v>
                </c:pt>
                <c:pt idx="1725">
                  <c:v>43725</c:v>
                </c:pt>
                <c:pt idx="1726">
                  <c:v>43724</c:v>
                </c:pt>
                <c:pt idx="1727">
                  <c:v>43721</c:v>
                </c:pt>
                <c:pt idx="1728">
                  <c:v>43720</c:v>
                </c:pt>
                <c:pt idx="1729">
                  <c:v>43719</c:v>
                </c:pt>
                <c:pt idx="1730">
                  <c:v>43718</c:v>
                </c:pt>
                <c:pt idx="1731">
                  <c:v>43717</c:v>
                </c:pt>
                <c:pt idx="1732">
                  <c:v>43714</c:v>
                </c:pt>
                <c:pt idx="1733">
                  <c:v>43713</c:v>
                </c:pt>
                <c:pt idx="1734">
                  <c:v>43712</c:v>
                </c:pt>
                <c:pt idx="1735">
                  <c:v>43711</c:v>
                </c:pt>
                <c:pt idx="1736">
                  <c:v>43710</c:v>
                </c:pt>
                <c:pt idx="1737">
                  <c:v>43707</c:v>
                </c:pt>
                <c:pt idx="1738">
                  <c:v>43706</c:v>
                </c:pt>
                <c:pt idx="1739">
                  <c:v>43705</c:v>
                </c:pt>
                <c:pt idx="1740">
                  <c:v>43704</c:v>
                </c:pt>
                <c:pt idx="1741">
                  <c:v>43703</c:v>
                </c:pt>
                <c:pt idx="1742">
                  <c:v>43700</c:v>
                </c:pt>
                <c:pt idx="1743">
                  <c:v>43699</c:v>
                </c:pt>
                <c:pt idx="1744">
                  <c:v>43698</c:v>
                </c:pt>
                <c:pt idx="1745">
                  <c:v>43697</c:v>
                </c:pt>
                <c:pt idx="1746">
                  <c:v>43696</c:v>
                </c:pt>
                <c:pt idx="1747">
                  <c:v>43693</c:v>
                </c:pt>
                <c:pt idx="1748">
                  <c:v>43692</c:v>
                </c:pt>
                <c:pt idx="1749">
                  <c:v>43691</c:v>
                </c:pt>
                <c:pt idx="1750">
                  <c:v>43690</c:v>
                </c:pt>
                <c:pt idx="1751">
                  <c:v>43689</c:v>
                </c:pt>
                <c:pt idx="1752">
                  <c:v>43686</c:v>
                </c:pt>
                <c:pt idx="1753">
                  <c:v>43685</c:v>
                </c:pt>
                <c:pt idx="1754">
                  <c:v>43684</c:v>
                </c:pt>
                <c:pt idx="1755">
                  <c:v>43683</c:v>
                </c:pt>
                <c:pt idx="1756">
                  <c:v>43682</c:v>
                </c:pt>
                <c:pt idx="1757">
                  <c:v>43679</c:v>
                </c:pt>
                <c:pt idx="1758">
                  <c:v>43678</c:v>
                </c:pt>
                <c:pt idx="1759">
                  <c:v>43677</c:v>
                </c:pt>
                <c:pt idx="1760">
                  <c:v>43676</c:v>
                </c:pt>
                <c:pt idx="1761">
                  <c:v>43675</c:v>
                </c:pt>
                <c:pt idx="1762">
                  <c:v>43672</c:v>
                </c:pt>
                <c:pt idx="1763">
                  <c:v>43671</c:v>
                </c:pt>
                <c:pt idx="1764">
                  <c:v>43670</c:v>
                </c:pt>
                <c:pt idx="1765">
                  <c:v>43669</c:v>
                </c:pt>
                <c:pt idx="1766">
                  <c:v>43668</c:v>
                </c:pt>
                <c:pt idx="1767">
                  <c:v>43665</c:v>
                </c:pt>
                <c:pt idx="1768">
                  <c:v>43664</c:v>
                </c:pt>
                <c:pt idx="1769">
                  <c:v>43663</c:v>
                </c:pt>
                <c:pt idx="1770">
                  <c:v>43662</c:v>
                </c:pt>
                <c:pt idx="1771">
                  <c:v>43661</c:v>
                </c:pt>
                <c:pt idx="1772">
                  <c:v>43658</c:v>
                </c:pt>
                <c:pt idx="1773">
                  <c:v>43657</c:v>
                </c:pt>
                <c:pt idx="1774">
                  <c:v>43656</c:v>
                </c:pt>
                <c:pt idx="1775">
                  <c:v>43655</c:v>
                </c:pt>
                <c:pt idx="1776">
                  <c:v>43654</c:v>
                </c:pt>
                <c:pt idx="1777">
                  <c:v>43651</c:v>
                </c:pt>
                <c:pt idx="1778">
                  <c:v>43650</c:v>
                </c:pt>
                <c:pt idx="1779">
                  <c:v>43649</c:v>
                </c:pt>
                <c:pt idx="1780">
                  <c:v>43648</c:v>
                </c:pt>
                <c:pt idx="1781">
                  <c:v>43647</c:v>
                </c:pt>
                <c:pt idx="1782">
                  <c:v>43644</c:v>
                </c:pt>
                <c:pt idx="1783">
                  <c:v>43643</c:v>
                </c:pt>
                <c:pt idx="1784">
                  <c:v>43642</c:v>
                </c:pt>
                <c:pt idx="1785">
                  <c:v>43641</c:v>
                </c:pt>
                <c:pt idx="1786">
                  <c:v>43640</c:v>
                </c:pt>
                <c:pt idx="1787">
                  <c:v>43637</c:v>
                </c:pt>
                <c:pt idx="1788">
                  <c:v>43636</c:v>
                </c:pt>
                <c:pt idx="1789">
                  <c:v>43635</c:v>
                </c:pt>
                <c:pt idx="1790">
                  <c:v>43634</c:v>
                </c:pt>
                <c:pt idx="1791">
                  <c:v>43633</c:v>
                </c:pt>
                <c:pt idx="1792">
                  <c:v>43630</c:v>
                </c:pt>
                <c:pt idx="1793">
                  <c:v>43629</c:v>
                </c:pt>
                <c:pt idx="1794">
                  <c:v>43628</c:v>
                </c:pt>
                <c:pt idx="1795">
                  <c:v>43627</c:v>
                </c:pt>
                <c:pt idx="1796">
                  <c:v>43626</c:v>
                </c:pt>
                <c:pt idx="1797">
                  <c:v>43623</c:v>
                </c:pt>
                <c:pt idx="1798">
                  <c:v>43622</c:v>
                </c:pt>
                <c:pt idx="1799">
                  <c:v>43621</c:v>
                </c:pt>
                <c:pt idx="1800">
                  <c:v>43620</c:v>
                </c:pt>
                <c:pt idx="1801">
                  <c:v>43619</c:v>
                </c:pt>
                <c:pt idx="1802">
                  <c:v>43616</c:v>
                </c:pt>
                <c:pt idx="1803">
                  <c:v>43615</c:v>
                </c:pt>
                <c:pt idx="1804">
                  <c:v>43614</c:v>
                </c:pt>
                <c:pt idx="1805">
                  <c:v>43613</c:v>
                </c:pt>
                <c:pt idx="1806">
                  <c:v>43612</c:v>
                </c:pt>
                <c:pt idx="1807">
                  <c:v>43609</c:v>
                </c:pt>
                <c:pt idx="1808">
                  <c:v>43608</c:v>
                </c:pt>
                <c:pt idx="1809">
                  <c:v>43607</c:v>
                </c:pt>
                <c:pt idx="1810">
                  <c:v>43606</c:v>
                </c:pt>
                <c:pt idx="1811">
                  <c:v>43605</c:v>
                </c:pt>
                <c:pt idx="1812">
                  <c:v>43602</c:v>
                </c:pt>
                <c:pt idx="1813">
                  <c:v>43601</c:v>
                </c:pt>
                <c:pt idx="1814">
                  <c:v>43600</c:v>
                </c:pt>
                <c:pt idx="1815">
                  <c:v>43599</c:v>
                </c:pt>
                <c:pt idx="1816">
                  <c:v>43598</c:v>
                </c:pt>
                <c:pt idx="1817">
                  <c:v>43595</c:v>
                </c:pt>
                <c:pt idx="1818">
                  <c:v>43594</c:v>
                </c:pt>
                <c:pt idx="1819">
                  <c:v>43593</c:v>
                </c:pt>
                <c:pt idx="1820">
                  <c:v>43592</c:v>
                </c:pt>
                <c:pt idx="1821">
                  <c:v>43591</c:v>
                </c:pt>
                <c:pt idx="1822">
                  <c:v>43588</c:v>
                </c:pt>
                <c:pt idx="1823">
                  <c:v>43587</c:v>
                </c:pt>
                <c:pt idx="1824">
                  <c:v>43585</c:v>
                </c:pt>
                <c:pt idx="1825">
                  <c:v>43584</c:v>
                </c:pt>
                <c:pt idx="1826">
                  <c:v>43581</c:v>
                </c:pt>
                <c:pt idx="1827">
                  <c:v>43580</c:v>
                </c:pt>
                <c:pt idx="1828">
                  <c:v>43579</c:v>
                </c:pt>
                <c:pt idx="1829">
                  <c:v>43578</c:v>
                </c:pt>
                <c:pt idx="1830">
                  <c:v>43573</c:v>
                </c:pt>
                <c:pt idx="1831">
                  <c:v>43572</c:v>
                </c:pt>
                <c:pt idx="1832">
                  <c:v>43571</c:v>
                </c:pt>
                <c:pt idx="1833">
                  <c:v>43570</c:v>
                </c:pt>
                <c:pt idx="1834">
                  <c:v>43567</c:v>
                </c:pt>
                <c:pt idx="1835">
                  <c:v>43566</c:v>
                </c:pt>
                <c:pt idx="1836">
                  <c:v>43565</c:v>
                </c:pt>
                <c:pt idx="1837">
                  <c:v>43564</c:v>
                </c:pt>
                <c:pt idx="1838">
                  <c:v>43563</c:v>
                </c:pt>
                <c:pt idx="1839">
                  <c:v>43560</c:v>
                </c:pt>
                <c:pt idx="1840">
                  <c:v>43559</c:v>
                </c:pt>
                <c:pt idx="1841">
                  <c:v>43558</c:v>
                </c:pt>
                <c:pt idx="1842">
                  <c:v>43557</c:v>
                </c:pt>
                <c:pt idx="1843">
                  <c:v>43556</c:v>
                </c:pt>
                <c:pt idx="1844">
                  <c:v>43553</c:v>
                </c:pt>
                <c:pt idx="1845">
                  <c:v>43552</c:v>
                </c:pt>
                <c:pt idx="1846">
                  <c:v>43551</c:v>
                </c:pt>
                <c:pt idx="1847">
                  <c:v>43550</c:v>
                </c:pt>
                <c:pt idx="1848">
                  <c:v>43549</c:v>
                </c:pt>
                <c:pt idx="1849">
                  <c:v>43546</c:v>
                </c:pt>
                <c:pt idx="1850">
                  <c:v>43545</c:v>
                </c:pt>
                <c:pt idx="1851">
                  <c:v>43544</c:v>
                </c:pt>
                <c:pt idx="1852">
                  <c:v>43543</c:v>
                </c:pt>
                <c:pt idx="1853">
                  <c:v>43542</c:v>
                </c:pt>
                <c:pt idx="1854">
                  <c:v>43539</c:v>
                </c:pt>
                <c:pt idx="1855">
                  <c:v>43538</c:v>
                </c:pt>
                <c:pt idx="1856">
                  <c:v>43537</c:v>
                </c:pt>
                <c:pt idx="1857">
                  <c:v>43536</c:v>
                </c:pt>
                <c:pt idx="1858">
                  <c:v>43535</c:v>
                </c:pt>
                <c:pt idx="1859">
                  <c:v>43532</c:v>
                </c:pt>
                <c:pt idx="1860">
                  <c:v>43531</c:v>
                </c:pt>
                <c:pt idx="1861">
                  <c:v>43530</c:v>
                </c:pt>
                <c:pt idx="1862">
                  <c:v>43529</c:v>
                </c:pt>
                <c:pt idx="1863">
                  <c:v>43528</c:v>
                </c:pt>
                <c:pt idx="1864">
                  <c:v>43525</c:v>
                </c:pt>
                <c:pt idx="1865">
                  <c:v>43524</c:v>
                </c:pt>
                <c:pt idx="1866">
                  <c:v>43523</c:v>
                </c:pt>
                <c:pt idx="1867">
                  <c:v>43522</c:v>
                </c:pt>
                <c:pt idx="1868">
                  <c:v>43521</c:v>
                </c:pt>
                <c:pt idx="1869">
                  <c:v>43518</c:v>
                </c:pt>
                <c:pt idx="1870">
                  <c:v>43517</c:v>
                </c:pt>
                <c:pt idx="1871">
                  <c:v>43516</c:v>
                </c:pt>
                <c:pt idx="1872">
                  <c:v>43515</c:v>
                </c:pt>
                <c:pt idx="1873">
                  <c:v>43514</c:v>
                </c:pt>
                <c:pt idx="1874">
                  <c:v>43511</c:v>
                </c:pt>
                <c:pt idx="1875">
                  <c:v>43510</c:v>
                </c:pt>
                <c:pt idx="1876">
                  <c:v>43509</c:v>
                </c:pt>
                <c:pt idx="1877">
                  <c:v>43508</c:v>
                </c:pt>
                <c:pt idx="1878">
                  <c:v>43507</c:v>
                </c:pt>
                <c:pt idx="1879">
                  <c:v>43504</c:v>
                </c:pt>
                <c:pt idx="1880">
                  <c:v>43503</c:v>
                </c:pt>
                <c:pt idx="1881">
                  <c:v>43502</c:v>
                </c:pt>
                <c:pt idx="1882">
                  <c:v>43501</c:v>
                </c:pt>
                <c:pt idx="1883">
                  <c:v>43500</c:v>
                </c:pt>
                <c:pt idx="1884">
                  <c:v>43497</c:v>
                </c:pt>
                <c:pt idx="1885">
                  <c:v>43496</c:v>
                </c:pt>
                <c:pt idx="1886">
                  <c:v>43495</c:v>
                </c:pt>
                <c:pt idx="1887">
                  <c:v>43494</c:v>
                </c:pt>
                <c:pt idx="1888">
                  <c:v>43493</c:v>
                </c:pt>
                <c:pt idx="1889">
                  <c:v>43490</c:v>
                </c:pt>
                <c:pt idx="1890">
                  <c:v>43489</c:v>
                </c:pt>
                <c:pt idx="1891">
                  <c:v>43488</c:v>
                </c:pt>
                <c:pt idx="1892">
                  <c:v>43487</c:v>
                </c:pt>
                <c:pt idx="1893">
                  <c:v>43486</c:v>
                </c:pt>
                <c:pt idx="1894">
                  <c:v>43483</c:v>
                </c:pt>
                <c:pt idx="1895">
                  <c:v>43482</c:v>
                </c:pt>
                <c:pt idx="1896">
                  <c:v>43481</c:v>
                </c:pt>
                <c:pt idx="1897">
                  <c:v>43480</c:v>
                </c:pt>
                <c:pt idx="1898">
                  <c:v>43479</c:v>
                </c:pt>
                <c:pt idx="1899">
                  <c:v>43476</c:v>
                </c:pt>
                <c:pt idx="1900">
                  <c:v>43475</c:v>
                </c:pt>
                <c:pt idx="1901">
                  <c:v>43474</c:v>
                </c:pt>
                <c:pt idx="1902">
                  <c:v>43473</c:v>
                </c:pt>
                <c:pt idx="1903">
                  <c:v>43472</c:v>
                </c:pt>
                <c:pt idx="1904">
                  <c:v>43469</c:v>
                </c:pt>
                <c:pt idx="1905">
                  <c:v>43468</c:v>
                </c:pt>
                <c:pt idx="1906">
                  <c:v>43467</c:v>
                </c:pt>
                <c:pt idx="1907">
                  <c:v>43465</c:v>
                </c:pt>
                <c:pt idx="1908">
                  <c:v>43462</c:v>
                </c:pt>
                <c:pt idx="1909">
                  <c:v>43461</c:v>
                </c:pt>
                <c:pt idx="1910">
                  <c:v>43458</c:v>
                </c:pt>
                <c:pt idx="1911">
                  <c:v>43455</c:v>
                </c:pt>
                <c:pt idx="1912">
                  <c:v>43454</c:v>
                </c:pt>
                <c:pt idx="1913">
                  <c:v>43453</c:v>
                </c:pt>
                <c:pt idx="1914">
                  <c:v>43452</c:v>
                </c:pt>
                <c:pt idx="1915">
                  <c:v>43451</c:v>
                </c:pt>
                <c:pt idx="1916">
                  <c:v>43448</c:v>
                </c:pt>
                <c:pt idx="1917">
                  <c:v>43447</c:v>
                </c:pt>
                <c:pt idx="1918">
                  <c:v>43446</c:v>
                </c:pt>
                <c:pt idx="1919">
                  <c:v>43445</c:v>
                </c:pt>
                <c:pt idx="1920">
                  <c:v>43444</c:v>
                </c:pt>
                <c:pt idx="1921">
                  <c:v>43441</c:v>
                </c:pt>
                <c:pt idx="1922">
                  <c:v>43440</c:v>
                </c:pt>
                <c:pt idx="1923">
                  <c:v>43439</c:v>
                </c:pt>
                <c:pt idx="1924">
                  <c:v>43438</c:v>
                </c:pt>
                <c:pt idx="1925">
                  <c:v>43437</c:v>
                </c:pt>
                <c:pt idx="1926">
                  <c:v>43434</c:v>
                </c:pt>
                <c:pt idx="1927">
                  <c:v>43433</c:v>
                </c:pt>
                <c:pt idx="1928">
                  <c:v>43432</c:v>
                </c:pt>
                <c:pt idx="1929">
                  <c:v>43431</c:v>
                </c:pt>
                <c:pt idx="1930">
                  <c:v>43430</c:v>
                </c:pt>
                <c:pt idx="1931">
                  <c:v>43427</c:v>
                </c:pt>
                <c:pt idx="1932">
                  <c:v>43426</c:v>
                </c:pt>
                <c:pt idx="1933">
                  <c:v>43425</c:v>
                </c:pt>
                <c:pt idx="1934">
                  <c:v>43424</c:v>
                </c:pt>
                <c:pt idx="1935">
                  <c:v>43423</c:v>
                </c:pt>
                <c:pt idx="1936">
                  <c:v>43420</c:v>
                </c:pt>
                <c:pt idx="1937">
                  <c:v>43419</c:v>
                </c:pt>
                <c:pt idx="1938">
                  <c:v>43418</c:v>
                </c:pt>
                <c:pt idx="1939">
                  <c:v>43417</c:v>
                </c:pt>
                <c:pt idx="1940">
                  <c:v>43416</c:v>
                </c:pt>
                <c:pt idx="1941">
                  <c:v>43413</c:v>
                </c:pt>
                <c:pt idx="1942">
                  <c:v>43412</c:v>
                </c:pt>
                <c:pt idx="1943">
                  <c:v>43411</c:v>
                </c:pt>
                <c:pt idx="1944">
                  <c:v>43410</c:v>
                </c:pt>
                <c:pt idx="1945">
                  <c:v>43409</c:v>
                </c:pt>
                <c:pt idx="1946">
                  <c:v>43406</c:v>
                </c:pt>
                <c:pt idx="1947">
                  <c:v>43405</c:v>
                </c:pt>
                <c:pt idx="1948">
                  <c:v>43404</c:v>
                </c:pt>
                <c:pt idx="1949">
                  <c:v>43403</c:v>
                </c:pt>
                <c:pt idx="1950">
                  <c:v>43402</c:v>
                </c:pt>
                <c:pt idx="1951">
                  <c:v>43399</c:v>
                </c:pt>
                <c:pt idx="1952">
                  <c:v>43398</c:v>
                </c:pt>
                <c:pt idx="1953">
                  <c:v>43397</c:v>
                </c:pt>
                <c:pt idx="1954">
                  <c:v>43396</c:v>
                </c:pt>
                <c:pt idx="1955">
                  <c:v>43395</c:v>
                </c:pt>
                <c:pt idx="1956">
                  <c:v>43392</c:v>
                </c:pt>
                <c:pt idx="1957">
                  <c:v>43391</c:v>
                </c:pt>
                <c:pt idx="1958">
                  <c:v>43390</c:v>
                </c:pt>
                <c:pt idx="1959">
                  <c:v>43389</c:v>
                </c:pt>
                <c:pt idx="1960">
                  <c:v>43388</c:v>
                </c:pt>
                <c:pt idx="1961">
                  <c:v>43385</c:v>
                </c:pt>
                <c:pt idx="1962">
                  <c:v>43384</c:v>
                </c:pt>
                <c:pt idx="1963">
                  <c:v>43383</c:v>
                </c:pt>
                <c:pt idx="1964">
                  <c:v>43382</c:v>
                </c:pt>
                <c:pt idx="1965">
                  <c:v>43381</c:v>
                </c:pt>
                <c:pt idx="1966">
                  <c:v>43378</c:v>
                </c:pt>
                <c:pt idx="1967">
                  <c:v>43377</c:v>
                </c:pt>
                <c:pt idx="1968">
                  <c:v>43376</c:v>
                </c:pt>
                <c:pt idx="1969">
                  <c:v>43375</c:v>
                </c:pt>
                <c:pt idx="1970">
                  <c:v>43374</c:v>
                </c:pt>
                <c:pt idx="1971">
                  <c:v>43371</c:v>
                </c:pt>
                <c:pt idx="1972">
                  <c:v>43370</c:v>
                </c:pt>
                <c:pt idx="1973">
                  <c:v>43369</c:v>
                </c:pt>
                <c:pt idx="1974">
                  <c:v>43368</c:v>
                </c:pt>
                <c:pt idx="1975">
                  <c:v>43367</c:v>
                </c:pt>
                <c:pt idx="1976">
                  <c:v>43364</c:v>
                </c:pt>
                <c:pt idx="1977">
                  <c:v>43363</c:v>
                </c:pt>
                <c:pt idx="1978">
                  <c:v>43362</c:v>
                </c:pt>
                <c:pt idx="1979">
                  <c:v>43361</c:v>
                </c:pt>
                <c:pt idx="1980">
                  <c:v>43360</c:v>
                </c:pt>
                <c:pt idx="1981">
                  <c:v>43357</c:v>
                </c:pt>
                <c:pt idx="1982">
                  <c:v>43356</c:v>
                </c:pt>
                <c:pt idx="1983">
                  <c:v>43355</c:v>
                </c:pt>
                <c:pt idx="1984">
                  <c:v>43354</c:v>
                </c:pt>
                <c:pt idx="1985">
                  <c:v>43353</c:v>
                </c:pt>
                <c:pt idx="1986">
                  <c:v>43350</c:v>
                </c:pt>
                <c:pt idx="1987">
                  <c:v>43349</c:v>
                </c:pt>
                <c:pt idx="1988">
                  <c:v>43348</c:v>
                </c:pt>
                <c:pt idx="1989">
                  <c:v>43347</c:v>
                </c:pt>
                <c:pt idx="1990">
                  <c:v>43346</c:v>
                </c:pt>
                <c:pt idx="1991">
                  <c:v>43343</c:v>
                </c:pt>
                <c:pt idx="1992">
                  <c:v>43342</c:v>
                </c:pt>
                <c:pt idx="1993">
                  <c:v>43341</c:v>
                </c:pt>
                <c:pt idx="1994">
                  <c:v>43340</c:v>
                </c:pt>
                <c:pt idx="1995">
                  <c:v>43339</c:v>
                </c:pt>
                <c:pt idx="1996">
                  <c:v>43336</c:v>
                </c:pt>
                <c:pt idx="1997">
                  <c:v>43335</c:v>
                </c:pt>
                <c:pt idx="1998">
                  <c:v>43334</c:v>
                </c:pt>
                <c:pt idx="1999">
                  <c:v>43333</c:v>
                </c:pt>
                <c:pt idx="2000">
                  <c:v>43332</c:v>
                </c:pt>
                <c:pt idx="2001">
                  <c:v>43329</c:v>
                </c:pt>
                <c:pt idx="2002">
                  <c:v>43328</c:v>
                </c:pt>
                <c:pt idx="2003">
                  <c:v>43327</c:v>
                </c:pt>
                <c:pt idx="2004">
                  <c:v>43326</c:v>
                </c:pt>
                <c:pt idx="2005">
                  <c:v>43325</c:v>
                </c:pt>
                <c:pt idx="2006">
                  <c:v>43322</c:v>
                </c:pt>
                <c:pt idx="2007">
                  <c:v>43321</c:v>
                </c:pt>
                <c:pt idx="2008">
                  <c:v>43320</c:v>
                </c:pt>
                <c:pt idx="2009">
                  <c:v>43319</c:v>
                </c:pt>
                <c:pt idx="2010">
                  <c:v>43318</c:v>
                </c:pt>
                <c:pt idx="2011">
                  <c:v>43315</c:v>
                </c:pt>
                <c:pt idx="2012">
                  <c:v>43314</c:v>
                </c:pt>
                <c:pt idx="2013">
                  <c:v>43313</c:v>
                </c:pt>
                <c:pt idx="2014">
                  <c:v>43312</c:v>
                </c:pt>
                <c:pt idx="2015">
                  <c:v>43311</c:v>
                </c:pt>
                <c:pt idx="2016">
                  <c:v>43339</c:v>
                </c:pt>
                <c:pt idx="2017">
                  <c:v>43307</c:v>
                </c:pt>
                <c:pt idx="2018">
                  <c:v>43306</c:v>
                </c:pt>
                <c:pt idx="2019">
                  <c:v>43305</c:v>
                </c:pt>
                <c:pt idx="2020">
                  <c:v>43304</c:v>
                </c:pt>
                <c:pt idx="2021">
                  <c:v>43301</c:v>
                </c:pt>
                <c:pt idx="2022">
                  <c:v>43300</c:v>
                </c:pt>
                <c:pt idx="2023">
                  <c:v>43299</c:v>
                </c:pt>
                <c:pt idx="2024">
                  <c:v>43298</c:v>
                </c:pt>
                <c:pt idx="2025">
                  <c:v>43297</c:v>
                </c:pt>
                <c:pt idx="2026">
                  <c:v>43294</c:v>
                </c:pt>
                <c:pt idx="2027">
                  <c:v>43293</c:v>
                </c:pt>
                <c:pt idx="2028">
                  <c:v>43292</c:v>
                </c:pt>
                <c:pt idx="2029">
                  <c:v>43291</c:v>
                </c:pt>
                <c:pt idx="2030">
                  <c:v>43290</c:v>
                </c:pt>
                <c:pt idx="2031">
                  <c:v>43287</c:v>
                </c:pt>
                <c:pt idx="2032">
                  <c:v>43286</c:v>
                </c:pt>
                <c:pt idx="2033">
                  <c:v>43285</c:v>
                </c:pt>
                <c:pt idx="2034">
                  <c:v>43284</c:v>
                </c:pt>
                <c:pt idx="2035">
                  <c:v>43283</c:v>
                </c:pt>
                <c:pt idx="2036">
                  <c:v>43280</c:v>
                </c:pt>
                <c:pt idx="2037">
                  <c:v>43279</c:v>
                </c:pt>
                <c:pt idx="2038">
                  <c:v>43278</c:v>
                </c:pt>
                <c:pt idx="2039">
                  <c:v>43277</c:v>
                </c:pt>
                <c:pt idx="2040">
                  <c:v>43276</c:v>
                </c:pt>
                <c:pt idx="2041">
                  <c:v>43273</c:v>
                </c:pt>
                <c:pt idx="2042">
                  <c:v>43272</c:v>
                </c:pt>
                <c:pt idx="2043">
                  <c:v>43271</c:v>
                </c:pt>
                <c:pt idx="2044">
                  <c:v>43270</c:v>
                </c:pt>
                <c:pt idx="2045">
                  <c:v>43269</c:v>
                </c:pt>
                <c:pt idx="2046">
                  <c:v>43266</c:v>
                </c:pt>
                <c:pt idx="2047">
                  <c:v>43265</c:v>
                </c:pt>
                <c:pt idx="2048">
                  <c:v>43264</c:v>
                </c:pt>
                <c:pt idx="2049">
                  <c:v>43263</c:v>
                </c:pt>
                <c:pt idx="2050">
                  <c:v>43262</c:v>
                </c:pt>
                <c:pt idx="2051">
                  <c:v>43259</c:v>
                </c:pt>
                <c:pt idx="2052">
                  <c:v>43258</c:v>
                </c:pt>
                <c:pt idx="2053">
                  <c:v>43257</c:v>
                </c:pt>
                <c:pt idx="2054">
                  <c:v>43256</c:v>
                </c:pt>
                <c:pt idx="2055">
                  <c:v>43255</c:v>
                </c:pt>
                <c:pt idx="2056">
                  <c:v>43252</c:v>
                </c:pt>
                <c:pt idx="2057">
                  <c:v>43251</c:v>
                </c:pt>
                <c:pt idx="2058">
                  <c:v>43250</c:v>
                </c:pt>
                <c:pt idx="2059">
                  <c:v>43249</c:v>
                </c:pt>
                <c:pt idx="2060">
                  <c:v>43248</c:v>
                </c:pt>
                <c:pt idx="2061">
                  <c:v>43245</c:v>
                </c:pt>
                <c:pt idx="2062">
                  <c:v>43244</c:v>
                </c:pt>
                <c:pt idx="2063">
                  <c:v>43243</c:v>
                </c:pt>
                <c:pt idx="2064">
                  <c:v>43242</c:v>
                </c:pt>
                <c:pt idx="2065">
                  <c:v>43241</c:v>
                </c:pt>
                <c:pt idx="2066">
                  <c:v>43238</c:v>
                </c:pt>
                <c:pt idx="2067">
                  <c:v>43237</c:v>
                </c:pt>
                <c:pt idx="2068">
                  <c:v>43236</c:v>
                </c:pt>
                <c:pt idx="2069">
                  <c:v>43235</c:v>
                </c:pt>
                <c:pt idx="2070">
                  <c:v>43234</c:v>
                </c:pt>
                <c:pt idx="2071">
                  <c:v>43231</c:v>
                </c:pt>
                <c:pt idx="2072">
                  <c:v>43230</c:v>
                </c:pt>
                <c:pt idx="2073">
                  <c:v>43229</c:v>
                </c:pt>
                <c:pt idx="2074">
                  <c:v>43228</c:v>
                </c:pt>
                <c:pt idx="2075">
                  <c:v>43227</c:v>
                </c:pt>
                <c:pt idx="2076">
                  <c:v>43224</c:v>
                </c:pt>
                <c:pt idx="2077">
                  <c:v>43223</c:v>
                </c:pt>
                <c:pt idx="2078">
                  <c:v>43222</c:v>
                </c:pt>
                <c:pt idx="2079">
                  <c:v>43220</c:v>
                </c:pt>
                <c:pt idx="2080">
                  <c:v>43217</c:v>
                </c:pt>
                <c:pt idx="2081">
                  <c:v>43216</c:v>
                </c:pt>
                <c:pt idx="2082">
                  <c:v>43215</c:v>
                </c:pt>
                <c:pt idx="2083">
                  <c:v>43214</c:v>
                </c:pt>
                <c:pt idx="2084">
                  <c:v>43213</c:v>
                </c:pt>
                <c:pt idx="2085">
                  <c:v>43210</c:v>
                </c:pt>
                <c:pt idx="2086">
                  <c:v>43209</c:v>
                </c:pt>
                <c:pt idx="2087">
                  <c:v>43208</c:v>
                </c:pt>
                <c:pt idx="2088">
                  <c:v>43207</c:v>
                </c:pt>
                <c:pt idx="2089">
                  <c:v>43206</c:v>
                </c:pt>
                <c:pt idx="2090">
                  <c:v>43203</c:v>
                </c:pt>
                <c:pt idx="2091">
                  <c:v>43202</c:v>
                </c:pt>
                <c:pt idx="2092">
                  <c:v>43201</c:v>
                </c:pt>
                <c:pt idx="2093">
                  <c:v>43200</c:v>
                </c:pt>
                <c:pt idx="2094">
                  <c:v>43199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43188</c:v>
                </c:pt>
                <c:pt idx="2100">
                  <c:v>43187</c:v>
                </c:pt>
                <c:pt idx="2101">
                  <c:v>43186</c:v>
                </c:pt>
                <c:pt idx="2102">
                  <c:v>43185</c:v>
                </c:pt>
                <c:pt idx="2103">
                  <c:v>43182</c:v>
                </c:pt>
                <c:pt idx="2104">
                  <c:v>43181</c:v>
                </c:pt>
                <c:pt idx="2105">
                  <c:v>43180</c:v>
                </c:pt>
                <c:pt idx="2106">
                  <c:v>43179</c:v>
                </c:pt>
                <c:pt idx="2107">
                  <c:v>43178</c:v>
                </c:pt>
                <c:pt idx="2108">
                  <c:v>43175</c:v>
                </c:pt>
                <c:pt idx="2109">
                  <c:v>43174</c:v>
                </c:pt>
                <c:pt idx="2110">
                  <c:v>43173</c:v>
                </c:pt>
                <c:pt idx="2111">
                  <c:v>43172</c:v>
                </c:pt>
                <c:pt idx="2112">
                  <c:v>43171</c:v>
                </c:pt>
                <c:pt idx="2113">
                  <c:v>43168</c:v>
                </c:pt>
                <c:pt idx="2114">
                  <c:v>43167</c:v>
                </c:pt>
                <c:pt idx="2115">
                  <c:v>43166</c:v>
                </c:pt>
                <c:pt idx="2116">
                  <c:v>43165</c:v>
                </c:pt>
                <c:pt idx="2117">
                  <c:v>43164</c:v>
                </c:pt>
                <c:pt idx="2118">
                  <c:v>43161</c:v>
                </c:pt>
                <c:pt idx="2119">
                  <c:v>43160</c:v>
                </c:pt>
                <c:pt idx="2120">
                  <c:v>43159</c:v>
                </c:pt>
                <c:pt idx="2121">
                  <c:v>43158</c:v>
                </c:pt>
                <c:pt idx="2122">
                  <c:v>43157</c:v>
                </c:pt>
                <c:pt idx="2123">
                  <c:v>43154</c:v>
                </c:pt>
                <c:pt idx="2124">
                  <c:v>43153</c:v>
                </c:pt>
                <c:pt idx="2125">
                  <c:v>43152</c:v>
                </c:pt>
                <c:pt idx="2126">
                  <c:v>43151</c:v>
                </c:pt>
                <c:pt idx="2127">
                  <c:v>43150</c:v>
                </c:pt>
                <c:pt idx="2128">
                  <c:v>42416</c:v>
                </c:pt>
                <c:pt idx="2129">
                  <c:v>42415</c:v>
                </c:pt>
                <c:pt idx="2130">
                  <c:v>43145</c:v>
                </c:pt>
                <c:pt idx="2131">
                  <c:v>43144</c:v>
                </c:pt>
                <c:pt idx="2132">
                  <c:v>43143</c:v>
                </c:pt>
                <c:pt idx="2133">
                  <c:v>43140</c:v>
                </c:pt>
                <c:pt idx="2134">
                  <c:v>43139</c:v>
                </c:pt>
                <c:pt idx="2135">
                  <c:v>43138</c:v>
                </c:pt>
                <c:pt idx="2136">
                  <c:v>43137</c:v>
                </c:pt>
                <c:pt idx="2137">
                  <c:v>43136</c:v>
                </c:pt>
                <c:pt idx="2138">
                  <c:v>43133</c:v>
                </c:pt>
                <c:pt idx="2139">
                  <c:v>43132</c:v>
                </c:pt>
                <c:pt idx="2140">
                  <c:v>43131</c:v>
                </c:pt>
                <c:pt idx="2141">
                  <c:v>43130</c:v>
                </c:pt>
                <c:pt idx="2142">
                  <c:v>43129</c:v>
                </c:pt>
                <c:pt idx="2143">
                  <c:v>43126</c:v>
                </c:pt>
                <c:pt idx="2144">
                  <c:v>43125</c:v>
                </c:pt>
                <c:pt idx="2145">
                  <c:v>43124</c:v>
                </c:pt>
                <c:pt idx="2146">
                  <c:v>43123</c:v>
                </c:pt>
                <c:pt idx="2147">
                  <c:v>43122</c:v>
                </c:pt>
                <c:pt idx="2148">
                  <c:v>43119</c:v>
                </c:pt>
                <c:pt idx="2149">
                  <c:v>43118</c:v>
                </c:pt>
                <c:pt idx="2150">
                  <c:v>43117</c:v>
                </c:pt>
                <c:pt idx="2151">
                  <c:v>43116</c:v>
                </c:pt>
                <c:pt idx="2152">
                  <c:v>43115</c:v>
                </c:pt>
                <c:pt idx="2153">
                  <c:v>43112</c:v>
                </c:pt>
                <c:pt idx="2154">
                  <c:v>43111</c:v>
                </c:pt>
                <c:pt idx="2155">
                  <c:v>43110</c:v>
                </c:pt>
                <c:pt idx="2156">
                  <c:v>43109</c:v>
                </c:pt>
                <c:pt idx="2157">
                  <c:v>43108</c:v>
                </c:pt>
                <c:pt idx="2158">
                  <c:v>43105</c:v>
                </c:pt>
                <c:pt idx="2159">
                  <c:v>43104</c:v>
                </c:pt>
                <c:pt idx="2160">
                  <c:v>43103</c:v>
                </c:pt>
                <c:pt idx="2161">
                  <c:v>43102</c:v>
                </c:pt>
                <c:pt idx="2162">
                  <c:v>43098</c:v>
                </c:pt>
                <c:pt idx="2163">
                  <c:v>43097</c:v>
                </c:pt>
                <c:pt idx="2164">
                  <c:v>43096</c:v>
                </c:pt>
                <c:pt idx="2165">
                  <c:v>43091</c:v>
                </c:pt>
                <c:pt idx="2166">
                  <c:v>43090</c:v>
                </c:pt>
                <c:pt idx="2167">
                  <c:v>43089</c:v>
                </c:pt>
                <c:pt idx="2168">
                  <c:v>43088</c:v>
                </c:pt>
                <c:pt idx="2169">
                  <c:v>43087</c:v>
                </c:pt>
                <c:pt idx="2170">
                  <c:v>43084</c:v>
                </c:pt>
                <c:pt idx="2171">
                  <c:v>43083</c:v>
                </c:pt>
                <c:pt idx="2172">
                  <c:v>43082</c:v>
                </c:pt>
                <c:pt idx="2173">
                  <c:v>43081</c:v>
                </c:pt>
                <c:pt idx="2174">
                  <c:v>43080</c:v>
                </c:pt>
                <c:pt idx="2175">
                  <c:v>43077</c:v>
                </c:pt>
                <c:pt idx="2176">
                  <c:v>43076</c:v>
                </c:pt>
                <c:pt idx="2177">
                  <c:v>43075</c:v>
                </c:pt>
                <c:pt idx="2178">
                  <c:v>43074</c:v>
                </c:pt>
                <c:pt idx="2179">
                  <c:v>43073</c:v>
                </c:pt>
                <c:pt idx="2180">
                  <c:v>43070</c:v>
                </c:pt>
                <c:pt idx="2181">
                  <c:v>43069</c:v>
                </c:pt>
                <c:pt idx="2182">
                  <c:v>43068</c:v>
                </c:pt>
                <c:pt idx="2183">
                  <c:v>43067</c:v>
                </c:pt>
                <c:pt idx="2184">
                  <c:v>43066</c:v>
                </c:pt>
                <c:pt idx="2185">
                  <c:v>43063</c:v>
                </c:pt>
                <c:pt idx="2186">
                  <c:v>43062</c:v>
                </c:pt>
                <c:pt idx="2187">
                  <c:v>43061</c:v>
                </c:pt>
                <c:pt idx="2188">
                  <c:v>43060</c:v>
                </c:pt>
                <c:pt idx="2189">
                  <c:v>43059</c:v>
                </c:pt>
                <c:pt idx="2190">
                  <c:v>43056</c:v>
                </c:pt>
                <c:pt idx="2191">
                  <c:v>43055</c:v>
                </c:pt>
                <c:pt idx="2192">
                  <c:v>43054</c:v>
                </c:pt>
                <c:pt idx="2193">
                  <c:v>43053</c:v>
                </c:pt>
                <c:pt idx="2194">
                  <c:v>43052</c:v>
                </c:pt>
                <c:pt idx="2195">
                  <c:v>43049</c:v>
                </c:pt>
                <c:pt idx="2196">
                  <c:v>43048</c:v>
                </c:pt>
                <c:pt idx="2197">
                  <c:v>43047</c:v>
                </c:pt>
                <c:pt idx="2198">
                  <c:v>43046</c:v>
                </c:pt>
                <c:pt idx="2199">
                  <c:v>43045</c:v>
                </c:pt>
                <c:pt idx="2200">
                  <c:v>43042</c:v>
                </c:pt>
                <c:pt idx="2201">
                  <c:v>43041</c:v>
                </c:pt>
                <c:pt idx="2202">
                  <c:v>43040</c:v>
                </c:pt>
                <c:pt idx="2203">
                  <c:v>43039</c:v>
                </c:pt>
                <c:pt idx="2204">
                  <c:v>43038</c:v>
                </c:pt>
                <c:pt idx="2205">
                  <c:v>43035</c:v>
                </c:pt>
                <c:pt idx="2206">
                  <c:v>43034</c:v>
                </c:pt>
                <c:pt idx="2207">
                  <c:v>43033</c:v>
                </c:pt>
                <c:pt idx="2208">
                  <c:v>43032</c:v>
                </c:pt>
                <c:pt idx="2209">
                  <c:v>43031</c:v>
                </c:pt>
                <c:pt idx="2210">
                  <c:v>43028</c:v>
                </c:pt>
                <c:pt idx="2211">
                  <c:v>43027</c:v>
                </c:pt>
                <c:pt idx="2212">
                  <c:v>43026</c:v>
                </c:pt>
                <c:pt idx="2213">
                  <c:v>43025</c:v>
                </c:pt>
                <c:pt idx="2214">
                  <c:v>43024</c:v>
                </c:pt>
                <c:pt idx="2215">
                  <c:v>43021</c:v>
                </c:pt>
                <c:pt idx="2216">
                  <c:v>43020</c:v>
                </c:pt>
                <c:pt idx="2217">
                  <c:v>43019</c:v>
                </c:pt>
                <c:pt idx="2218">
                  <c:v>43018</c:v>
                </c:pt>
                <c:pt idx="2219">
                  <c:v>43017</c:v>
                </c:pt>
                <c:pt idx="2220">
                  <c:v>43014</c:v>
                </c:pt>
                <c:pt idx="2221">
                  <c:v>43013</c:v>
                </c:pt>
                <c:pt idx="2222">
                  <c:v>43012</c:v>
                </c:pt>
                <c:pt idx="2223">
                  <c:v>43011</c:v>
                </c:pt>
                <c:pt idx="2224">
                  <c:v>43010</c:v>
                </c:pt>
                <c:pt idx="2225">
                  <c:v>43007</c:v>
                </c:pt>
                <c:pt idx="2226">
                  <c:v>43006</c:v>
                </c:pt>
                <c:pt idx="2227">
                  <c:v>43005</c:v>
                </c:pt>
                <c:pt idx="2228">
                  <c:v>43004</c:v>
                </c:pt>
                <c:pt idx="2229">
                  <c:v>43003</c:v>
                </c:pt>
                <c:pt idx="2230">
                  <c:v>43000</c:v>
                </c:pt>
                <c:pt idx="2231">
                  <c:v>42999</c:v>
                </c:pt>
                <c:pt idx="2232">
                  <c:v>42998</c:v>
                </c:pt>
                <c:pt idx="2233">
                  <c:v>42997</c:v>
                </c:pt>
                <c:pt idx="2234">
                  <c:v>42996</c:v>
                </c:pt>
                <c:pt idx="2235">
                  <c:v>42993</c:v>
                </c:pt>
                <c:pt idx="2236">
                  <c:v>42992</c:v>
                </c:pt>
                <c:pt idx="2237">
                  <c:v>42991</c:v>
                </c:pt>
                <c:pt idx="2238">
                  <c:v>42990</c:v>
                </c:pt>
                <c:pt idx="2239">
                  <c:v>42989</c:v>
                </c:pt>
                <c:pt idx="2240">
                  <c:v>42986</c:v>
                </c:pt>
                <c:pt idx="2241">
                  <c:v>42985</c:v>
                </c:pt>
                <c:pt idx="2242">
                  <c:v>42984</c:v>
                </c:pt>
                <c:pt idx="2243">
                  <c:v>42983</c:v>
                </c:pt>
                <c:pt idx="2244">
                  <c:v>42982</c:v>
                </c:pt>
                <c:pt idx="2245">
                  <c:v>42979</c:v>
                </c:pt>
                <c:pt idx="2246">
                  <c:v>42978</c:v>
                </c:pt>
                <c:pt idx="2247">
                  <c:v>42977</c:v>
                </c:pt>
                <c:pt idx="2248">
                  <c:v>42976</c:v>
                </c:pt>
                <c:pt idx="2249">
                  <c:v>42975</c:v>
                </c:pt>
                <c:pt idx="2250">
                  <c:v>42972</c:v>
                </c:pt>
                <c:pt idx="2251">
                  <c:v>42971</c:v>
                </c:pt>
                <c:pt idx="2252">
                  <c:v>42970</c:v>
                </c:pt>
                <c:pt idx="2253">
                  <c:v>42969</c:v>
                </c:pt>
                <c:pt idx="2254">
                  <c:v>42968</c:v>
                </c:pt>
                <c:pt idx="2255">
                  <c:v>42965</c:v>
                </c:pt>
                <c:pt idx="2256">
                  <c:v>42964</c:v>
                </c:pt>
                <c:pt idx="2257">
                  <c:v>42963</c:v>
                </c:pt>
                <c:pt idx="2258">
                  <c:v>42962</c:v>
                </c:pt>
                <c:pt idx="2259">
                  <c:v>42961</c:v>
                </c:pt>
                <c:pt idx="2260">
                  <c:v>42958</c:v>
                </c:pt>
                <c:pt idx="2261">
                  <c:v>42957</c:v>
                </c:pt>
                <c:pt idx="2262">
                  <c:v>42956</c:v>
                </c:pt>
                <c:pt idx="2263">
                  <c:v>42955</c:v>
                </c:pt>
                <c:pt idx="2264">
                  <c:v>42954</c:v>
                </c:pt>
                <c:pt idx="2265">
                  <c:v>42951</c:v>
                </c:pt>
                <c:pt idx="2266">
                  <c:v>42950</c:v>
                </c:pt>
                <c:pt idx="2267">
                  <c:v>42949</c:v>
                </c:pt>
                <c:pt idx="2268">
                  <c:v>42948</c:v>
                </c:pt>
                <c:pt idx="2269">
                  <c:v>42947</c:v>
                </c:pt>
                <c:pt idx="2270">
                  <c:v>42944</c:v>
                </c:pt>
                <c:pt idx="2271">
                  <c:v>42943</c:v>
                </c:pt>
                <c:pt idx="2272">
                  <c:v>42942</c:v>
                </c:pt>
                <c:pt idx="2273">
                  <c:v>42941</c:v>
                </c:pt>
                <c:pt idx="2274">
                  <c:v>42940</c:v>
                </c:pt>
                <c:pt idx="2275">
                  <c:v>42937</c:v>
                </c:pt>
                <c:pt idx="2276">
                  <c:v>42936</c:v>
                </c:pt>
                <c:pt idx="2277">
                  <c:v>42935</c:v>
                </c:pt>
                <c:pt idx="2278">
                  <c:v>42934</c:v>
                </c:pt>
                <c:pt idx="2279">
                  <c:v>42933</c:v>
                </c:pt>
                <c:pt idx="2280">
                  <c:v>42930</c:v>
                </c:pt>
                <c:pt idx="2281">
                  <c:v>42929</c:v>
                </c:pt>
                <c:pt idx="2282">
                  <c:v>42928</c:v>
                </c:pt>
                <c:pt idx="2283">
                  <c:v>42927</c:v>
                </c:pt>
                <c:pt idx="2284">
                  <c:v>42926</c:v>
                </c:pt>
                <c:pt idx="2285">
                  <c:v>42923</c:v>
                </c:pt>
                <c:pt idx="2286">
                  <c:v>42922</c:v>
                </c:pt>
                <c:pt idx="2287">
                  <c:v>42921</c:v>
                </c:pt>
                <c:pt idx="2288">
                  <c:v>42920</c:v>
                </c:pt>
                <c:pt idx="2289">
                  <c:v>42919</c:v>
                </c:pt>
                <c:pt idx="2290">
                  <c:v>42916</c:v>
                </c:pt>
                <c:pt idx="2291">
                  <c:v>42915</c:v>
                </c:pt>
                <c:pt idx="2292">
                  <c:v>42914</c:v>
                </c:pt>
                <c:pt idx="2293">
                  <c:v>42913</c:v>
                </c:pt>
                <c:pt idx="2294">
                  <c:v>42912</c:v>
                </c:pt>
                <c:pt idx="2295">
                  <c:v>42909</c:v>
                </c:pt>
                <c:pt idx="2296">
                  <c:v>42908</c:v>
                </c:pt>
                <c:pt idx="2297">
                  <c:v>42907</c:v>
                </c:pt>
                <c:pt idx="2298">
                  <c:v>42906</c:v>
                </c:pt>
                <c:pt idx="2299">
                  <c:v>42905</c:v>
                </c:pt>
                <c:pt idx="2300">
                  <c:v>42902</c:v>
                </c:pt>
                <c:pt idx="2301">
                  <c:v>42901</c:v>
                </c:pt>
                <c:pt idx="2302">
                  <c:v>42900</c:v>
                </c:pt>
                <c:pt idx="2303">
                  <c:v>42899</c:v>
                </c:pt>
                <c:pt idx="2304">
                  <c:v>42898</c:v>
                </c:pt>
                <c:pt idx="2305">
                  <c:v>42895</c:v>
                </c:pt>
                <c:pt idx="2306">
                  <c:v>42894</c:v>
                </c:pt>
                <c:pt idx="2307">
                  <c:v>42893</c:v>
                </c:pt>
                <c:pt idx="2308">
                  <c:v>42892</c:v>
                </c:pt>
                <c:pt idx="2309">
                  <c:v>42891</c:v>
                </c:pt>
                <c:pt idx="2310">
                  <c:v>42888</c:v>
                </c:pt>
                <c:pt idx="2311">
                  <c:v>42887</c:v>
                </c:pt>
                <c:pt idx="2312">
                  <c:v>42886</c:v>
                </c:pt>
                <c:pt idx="2313">
                  <c:v>42885</c:v>
                </c:pt>
                <c:pt idx="2314">
                  <c:v>42884</c:v>
                </c:pt>
                <c:pt idx="2315">
                  <c:v>42881</c:v>
                </c:pt>
                <c:pt idx="2316">
                  <c:v>42880</c:v>
                </c:pt>
                <c:pt idx="2317">
                  <c:v>42879</c:v>
                </c:pt>
                <c:pt idx="2318">
                  <c:v>42878</c:v>
                </c:pt>
                <c:pt idx="2319">
                  <c:v>42877</c:v>
                </c:pt>
                <c:pt idx="2320">
                  <c:v>42874</c:v>
                </c:pt>
                <c:pt idx="2321">
                  <c:v>42873</c:v>
                </c:pt>
                <c:pt idx="2322">
                  <c:v>42872</c:v>
                </c:pt>
                <c:pt idx="2323">
                  <c:v>42871</c:v>
                </c:pt>
                <c:pt idx="2324">
                  <c:v>42870</c:v>
                </c:pt>
                <c:pt idx="2325">
                  <c:v>42867</c:v>
                </c:pt>
                <c:pt idx="2326">
                  <c:v>42866</c:v>
                </c:pt>
                <c:pt idx="2327">
                  <c:v>42865</c:v>
                </c:pt>
                <c:pt idx="2328">
                  <c:v>42864</c:v>
                </c:pt>
                <c:pt idx="2329">
                  <c:v>42863</c:v>
                </c:pt>
                <c:pt idx="2330">
                  <c:v>42860</c:v>
                </c:pt>
                <c:pt idx="2331">
                  <c:v>42859</c:v>
                </c:pt>
                <c:pt idx="2332">
                  <c:v>42858</c:v>
                </c:pt>
                <c:pt idx="2333">
                  <c:v>42857</c:v>
                </c:pt>
                <c:pt idx="2334">
                  <c:v>42853</c:v>
                </c:pt>
                <c:pt idx="2335">
                  <c:v>42852</c:v>
                </c:pt>
                <c:pt idx="2336">
                  <c:v>42851</c:v>
                </c:pt>
                <c:pt idx="2337">
                  <c:v>42850</c:v>
                </c:pt>
                <c:pt idx="2338">
                  <c:v>42849</c:v>
                </c:pt>
                <c:pt idx="2339">
                  <c:v>42846</c:v>
                </c:pt>
                <c:pt idx="2340">
                  <c:v>42845</c:v>
                </c:pt>
                <c:pt idx="2341">
                  <c:v>42844</c:v>
                </c:pt>
                <c:pt idx="2342">
                  <c:v>42843</c:v>
                </c:pt>
                <c:pt idx="2343">
                  <c:v>42838</c:v>
                </c:pt>
                <c:pt idx="2344">
                  <c:v>42837</c:v>
                </c:pt>
                <c:pt idx="2345">
                  <c:v>42836</c:v>
                </c:pt>
                <c:pt idx="2346">
                  <c:v>42835</c:v>
                </c:pt>
                <c:pt idx="2347">
                  <c:v>42832</c:v>
                </c:pt>
                <c:pt idx="2348">
                  <c:v>42831</c:v>
                </c:pt>
                <c:pt idx="2349">
                  <c:v>42830</c:v>
                </c:pt>
                <c:pt idx="2350">
                  <c:v>42829</c:v>
                </c:pt>
                <c:pt idx="2351">
                  <c:v>42828</c:v>
                </c:pt>
                <c:pt idx="2352">
                  <c:v>42825</c:v>
                </c:pt>
                <c:pt idx="2353">
                  <c:v>42824</c:v>
                </c:pt>
                <c:pt idx="2354">
                  <c:v>42823</c:v>
                </c:pt>
                <c:pt idx="2355">
                  <c:v>42822</c:v>
                </c:pt>
                <c:pt idx="2356">
                  <c:v>42821</c:v>
                </c:pt>
                <c:pt idx="2357">
                  <c:v>42818</c:v>
                </c:pt>
                <c:pt idx="2358">
                  <c:v>42817</c:v>
                </c:pt>
                <c:pt idx="2359">
                  <c:v>42816</c:v>
                </c:pt>
                <c:pt idx="2360">
                  <c:v>42815</c:v>
                </c:pt>
                <c:pt idx="2361">
                  <c:v>42814</c:v>
                </c:pt>
                <c:pt idx="2362">
                  <c:v>42811</c:v>
                </c:pt>
                <c:pt idx="2363">
                  <c:v>42810</c:v>
                </c:pt>
                <c:pt idx="2364">
                  <c:v>42809</c:v>
                </c:pt>
                <c:pt idx="2365">
                  <c:v>42808</c:v>
                </c:pt>
                <c:pt idx="2366">
                  <c:v>42807</c:v>
                </c:pt>
                <c:pt idx="2367">
                  <c:v>42804</c:v>
                </c:pt>
                <c:pt idx="2368">
                  <c:v>42803</c:v>
                </c:pt>
                <c:pt idx="2369">
                  <c:v>42802</c:v>
                </c:pt>
                <c:pt idx="2370">
                  <c:v>42801</c:v>
                </c:pt>
                <c:pt idx="2371">
                  <c:v>42800</c:v>
                </c:pt>
                <c:pt idx="2372">
                  <c:v>42797</c:v>
                </c:pt>
                <c:pt idx="2373">
                  <c:v>42796</c:v>
                </c:pt>
                <c:pt idx="2374">
                  <c:v>42795</c:v>
                </c:pt>
                <c:pt idx="2375">
                  <c:v>42794</c:v>
                </c:pt>
                <c:pt idx="2376">
                  <c:v>42793</c:v>
                </c:pt>
                <c:pt idx="2377">
                  <c:v>42790</c:v>
                </c:pt>
                <c:pt idx="2378">
                  <c:v>42789</c:v>
                </c:pt>
                <c:pt idx="2379">
                  <c:v>42788</c:v>
                </c:pt>
                <c:pt idx="2380">
                  <c:v>42787</c:v>
                </c:pt>
                <c:pt idx="2381">
                  <c:v>42786</c:v>
                </c:pt>
                <c:pt idx="2382">
                  <c:v>42783</c:v>
                </c:pt>
                <c:pt idx="2383">
                  <c:v>42782</c:v>
                </c:pt>
                <c:pt idx="2384">
                  <c:v>42781</c:v>
                </c:pt>
                <c:pt idx="2385">
                  <c:v>42780</c:v>
                </c:pt>
                <c:pt idx="2386">
                  <c:v>42779</c:v>
                </c:pt>
                <c:pt idx="2387">
                  <c:v>42776</c:v>
                </c:pt>
                <c:pt idx="2388">
                  <c:v>42775</c:v>
                </c:pt>
                <c:pt idx="2389">
                  <c:v>42774</c:v>
                </c:pt>
                <c:pt idx="2390">
                  <c:v>42773</c:v>
                </c:pt>
                <c:pt idx="2391">
                  <c:v>42772</c:v>
                </c:pt>
                <c:pt idx="2392">
                  <c:v>42769</c:v>
                </c:pt>
                <c:pt idx="2393">
                  <c:v>42768</c:v>
                </c:pt>
                <c:pt idx="2394">
                  <c:v>42767</c:v>
                </c:pt>
                <c:pt idx="2395">
                  <c:v>42766</c:v>
                </c:pt>
                <c:pt idx="2396">
                  <c:v>42765</c:v>
                </c:pt>
                <c:pt idx="2397">
                  <c:v>42762</c:v>
                </c:pt>
                <c:pt idx="2398">
                  <c:v>42761</c:v>
                </c:pt>
                <c:pt idx="2399">
                  <c:v>42760</c:v>
                </c:pt>
                <c:pt idx="2400">
                  <c:v>42759</c:v>
                </c:pt>
                <c:pt idx="2401">
                  <c:v>42758</c:v>
                </c:pt>
                <c:pt idx="2402">
                  <c:v>42755</c:v>
                </c:pt>
                <c:pt idx="2403">
                  <c:v>42754</c:v>
                </c:pt>
                <c:pt idx="2404">
                  <c:v>42753</c:v>
                </c:pt>
                <c:pt idx="2405">
                  <c:v>42752</c:v>
                </c:pt>
                <c:pt idx="2406">
                  <c:v>42751</c:v>
                </c:pt>
                <c:pt idx="2407">
                  <c:v>42748</c:v>
                </c:pt>
                <c:pt idx="2408">
                  <c:v>42747</c:v>
                </c:pt>
                <c:pt idx="2409">
                  <c:v>42746</c:v>
                </c:pt>
                <c:pt idx="2410">
                  <c:v>42745</c:v>
                </c:pt>
                <c:pt idx="2411">
                  <c:v>42744</c:v>
                </c:pt>
                <c:pt idx="2412">
                  <c:v>42741</c:v>
                </c:pt>
                <c:pt idx="2413">
                  <c:v>42740</c:v>
                </c:pt>
                <c:pt idx="2414">
                  <c:v>42739</c:v>
                </c:pt>
                <c:pt idx="2415">
                  <c:v>42738</c:v>
                </c:pt>
                <c:pt idx="2416">
                  <c:v>42737</c:v>
                </c:pt>
                <c:pt idx="2417">
                  <c:v>42734</c:v>
                </c:pt>
                <c:pt idx="2418">
                  <c:v>42733</c:v>
                </c:pt>
                <c:pt idx="2419">
                  <c:v>42732</c:v>
                </c:pt>
                <c:pt idx="2420">
                  <c:v>42731</c:v>
                </c:pt>
                <c:pt idx="2421">
                  <c:v>42727</c:v>
                </c:pt>
                <c:pt idx="2422">
                  <c:v>42726</c:v>
                </c:pt>
                <c:pt idx="2423">
                  <c:v>42725</c:v>
                </c:pt>
                <c:pt idx="2424">
                  <c:v>42724</c:v>
                </c:pt>
                <c:pt idx="2425">
                  <c:v>42723</c:v>
                </c:pt>
                <c:pt idx="2426">
                  <c:v>42720</c:v>
                </c:pt>
                <c:pt idx="2427">
                  <c:v>42719</c:v>
                </c:pt>
                <c:pt idx="2428">
                  <c:v>42718</c:v>
                </c:pt>
                <c:pt idx="2429">
                  <c:v>42717</c:v>
                </c:pt>
                <c:pt idx="2430">
                  <c:v>42716</c:v>
                </c:pt>
                <c:pt idx="2431">
                  <c:v>42713</c:v>
                </c:pt>
                <c:pt idx="2432">
                  <c:v>42712</c:v>
                </c:pt>
                <c:pt idx="2433">
                  <c:v>42711</c:v>
                </c:pt>
                <c:pt idx="2434">
                  <c:v>42710</c:v>
                </c:pt>
                <c:pt idx="2435">
                  <c:v>42709</c:v>
                </c:pt>
                <c:pt idx="2436">
                  <c:v>42706</c:v>
                </c:pt>
                <c:pt idx="2437">
                  <c:v>42705</c:v>
                </c:pt>
                <c:pt idx="2438">
                  <c:v>42704</c:v>
                </c:pt>
                <c:pt idx="2439">
                  <c:v>42703</c:v>
                </c:pt>
                <c:pt idx="2440">
                  <c:v>42702</c:v>
                </c:pt>
                <c:pt idx="2441">
                  <c:v>42699</c:v>
                </c:pt>
                <c:pt idx="2442">
                  <c:v>42698</c:v>
                </c:pt>
                <c:pt idx="2443">
                  <c:v>42697</c:v>
                </c:pt>
                <c:pt idx="2444">
                  <c:v>42696</c:v>
                </c:pt>
                <c:pt idx="2445">
                  <c:v>42695</c:v>
                </c:pt>
                <c:pt idx="2446">
                  <c:v>42692</c:v>
                </c:pt>
                <c:pt idx="2447">
                  <c:v>42691</c:v>
                </c:pt>
                <c:pt idx="2448">
                  <c:v>42690</c:v>
                </c:pt>
                <c:pt idx="2449">
                  <c:v>42689</c:v>
                </c:pt>
                <c:pt idx="2450">
                  <c:v>42688</c:v>
                </c:pt>
                <c:pt idx="2451">
                  <c:v>42685</c:v>
                </c:pt>
                <c:pt idx="2452">
                  <c:v>42684</c:v>
                </c:pt>
                <c:pt idx="2453">
                  <c:v>42683</c:v>
                </c:pt>
                <c:pt idx="2454">
                  <c:v>42682</c:v>
                </c:pt>
                <c:pt idx="2455">
                  <c:v>42681</c:v>
                </c:pt>
                <c:pt idx="2456">
                  <c:v>42678</c:v>
                </c:pt>
                <c:pt idx="2457">
                  <c:v>42677</c:v>
                </c:pt>
                <c:pt idx="2458">
                  <c:v>42676</c:v>
                </c:pt>
                <c:pt idx="2459">
                  <c:v>42675</c:v>
                </c:pt>
                <c:pt idx="2460">
                  <c:v>42674</c:v>
                </c:pt>
                <c:pt idx="2461">
                  <c:v>42671</c:v>
                </c:pt>
                <c:pt idx="2462">
                  <c:v>42670</c:v>
                </c:pt>
                <c:pt idx="2463">
                  <c:v>42669</c:v>
                </c:pt>
                <c:pt idx="2464">
                  <c:v>42668</c:v>
                </c:pt>
                <c:pt idx="2465">
                  <c:v>42667</c:v>
                </c:pt>
                <c:pt idx="2466">
                  <c:v>42664</c:v>
                </c:pt>
                <c:pt idx="2467">
                  <c:v>42663</c:v>
                </c:pt>
                <c:pt idx="2468">
                  <c:v>42662</c:v>
                </c:pt>
                <c:pt idx="2469">
                  <c:v>42661</c:v>
                </c:pt>
                <c:pt idx="2470">
                  <c:v>42660</c:v>
                </c:pt>
                <c:pt idx="2471">
                  <c:v>42657</c:v>
                </c:pt>
                <c:pt idx="2472">
                  <c:v>42656</c:v>
                </c:pt>
                <c:pt idx="2473">
                  <c:v>42655</c:v>
                </c:pt>
                <c:pt idx="2474">
                  <c:v>42654</c:v>
                </c:pt>
                <c:pt idx="2475">
                  <c:v>42653</c:v>
                </c:pt>
                <c:pt idx="2476">
                  <c:v>42650</c:v>
                </c:pt>
                <c:pt idx="2477">
                  <c:v>42649</c:v>
                </c:pt>
                <c:pt idx="2478">
                  <c:v>42648</c:v>
                </c:pt>
                <c:pt idx="2479">
                  <c:v>42647</c:v>
                </c:pt>
                <c:pt idx="2480">
                  <c:v>42646</c:v>
                </c:pt>
                <c:pt idx="2481">
                  <c:v>42643</c:v>
                </c:pt>
                <c:pt idx="2482">
                  <c:v>42642</c:v>
                </c:pt>
                <c:pt idx="2483">
                  <c:v>42641</c:v>
                </c:pt>
                <c:pt idx="2484">
                  <c:v>42640</c:v>
                </c:pt>
                <c:pt idx="2485">
                  <c:v>42639</c:v>
                </c:pt>
                <c:pt idx="2486">
                  <c:v>42636</c:v>
                </c:pt>
                <c:pt idx="2487">
                  <c:v>42635</c:v>
                </c:pt>
                <c:pt idx="2488">
                  <c:v>42634</c:v>
                </c:pt>
                <c:pt idx="2489">
                  <c:v>42633</c:v>
                </c:pt>
                <c:pt idx="2490">
                  <c:v>42632</c:v>
                </c:pt>
                <c:pt idx="2491">
                  <c:v>42629</c:v>
                </c:pt>
                <c:pt idx="2492">
                  <c:v>42628</c:v>
                </c:pt>
                <c:pt idx="2493">
                  <c:v>42627</c:v>
                </c:pt>
                <c:pt idx="2494">
                  <c:v>42626</c:v>
                </c:pt>
                <c:pt idx="2495">
                  <c:v>42625</c:v>
                </c:pt>
                <c:pt idx="2496">
                  <c:v>42622</c:v>
                </c:pt>
                <c:pt idx="2497">
                  <c:v>42621</c:v>
                </c:pt>
                <c:pt idx="2498">
                  <c:v>42620</c:v>
                </c:pt>
                <c:pt idx="2499">
                  <c:v>42619</c:v>
                </c:pt>
                <c:pt idx="2500">
                  <c:v>42618</c:v>
                </c:pt>
                <c:pt idx="2501">
                  <c:v>42615</c:v>
                </c:pt>
                <c:pt idx="2502">
                  <c:v>42614</c:v>
                </c:pt>
                <c:pt idx="2503">
                  <c:v>42613</c:v>
                </c:pt>
                <c:pt idx="2504">
                  <c:v>42612</c:v>
                </c:pt>
                <c:pt idx="2505">
                  <c:v>42611</c:v>
                </c:pt>
                <c:pt idx="2506">
                  <c:v>42608</c:v>
                </c:pt>
                <c:pt idx="2507">
                  <c:v>42607</c:v>
                </c:pt>
                <c:pt idx="2508">
                  <c:v>42606</c:v>
                </c:pt>
                <c:pt idx="2509">
                  <c:v>42605</c:v>
                </c:pt>
                <c:pt idx="2510">
                  <c:v>42604</c:v>
                </c:pt>
                <c:pt idx="2511">
                  <c:v>42601</c:v>
                </c:pt>
                <c:pt idx="2512">
                  <c:v>42600</c:v>
                </c:pt>
                <c:pt idx="2513">
                  <c:v>42599</c:v>
                </c:pt>
                <c:pt idx="2514">
                  <c:v>42598</c:v>
                </c:pt>
                <c:pt idx="2515">
                  <c:v>42597</c:v>
                </c:pt>
                <c:pt idx="2516">
                  <c:v>42594</c:v>
                </c:pt>
                <c:pt idx="2517">
                  <c:v>42593</c:v>
                </c:pt>
                <c:pt idx="2518">
                  <c:v>42592</c:v>
                </c:pt>
                <c:pt idx="2519">
                  <c:v>42591</c:v>
                </c:pt>
                <c:pt idx="2520">
                  <c:v>42590</c:v>
                </c:pt>
                <c:pt idx="2521">
                  <c:v>42587</c:v>
                </c:pt>
                <c:pt idx="2522">
                  <c:v>42586</c:v>
                </c:pt>
                <c:pt idx="2523">
                  <c:v>42585</c:v>
                </c:pt>
                <c:pt idx="2524">
                  <c:v>42584</c:v>
                </c:pt>
                <c:pt idx="2525">
                  <c:v>42583</c:v>
                </c:pt>
                <c:pt idx="2526">
                  <c:v>42580</c:v>
                </c:pt>
                <c:pt idx="2527">
                  <c:v>42579</c:v>
                </c:pt>
                <c:pt idx="2528">
                  <c:v>42578</c:v>
                </c:pt>
                <c:pt idx="2529">
                  <c:v>42577</c:v>
                </c:pt>
                <c:pt idx="2530">
                  <c:v>42576</c:v>
                </c:pt>
                <c:pt idx="2531">
                  <c:v>42573</c:v>
                </c:pt>
                <c:pt idx="2532">
                  <c:v>42572</c:v>
                </c:pt>
                <c:pt idx="2533">
                  <c:v>42571</c:v>
                </c:pt>
                <c:pt idx="2534">
                  <c:v>42570</c:v>
                </c:pt>
                <c:pt idx="2535">
                  <c:v>42569</c:v>
                </c:pt>
                <c:pt idx="2536">
                  <c:v>42566</c:v>
                </c:pt>
                <c:pt idx="2537">
                  <c:v>42565</c:v>
                </c:pt>
                <c:pt idx="2538">
                  <c:v>42564</c:v>
                </c:pt>
                <c:pt idx="2539">
                  <c:v>42563</c:v>
                </c:pt>
                <c:pt idx="2540">
                  <c:v>42562</c:v>
                </c:pt>
                <c:pt idx="2541">
                  <c:v>42559</c:v>
                </c:pt>
                <c:pt idx="2542">
                  <c:v>42558</c:v>
                </c:pt>
                <c:pt idx="2543">
                  <c:v>42557</c:v>
                </c:pt>
                <c:pt idx="2544">
                  <c:v>42556</c:v>
                </c:pt>
                <c:pt idx="2545">
                  <c:v>42555</c:v>
                </c:pt>
                <c:pt idx="2546">
                  <c:v>42552</c:v>
                </c:pt>
                <c:pt idx="2547">
                  <c:v>42551</c:v>
                </c:pt>
                <c:pt idx="2548">
                  <c:v>42550</c:v>
                </c:pt>
                <c:pt idx="2549">
                  <c:v>42549</c:v>
                </c:pt>
                <c:pt idx="2550">
                  <c:v>42548</c:v>
                </c:pt>
                <c:pt idx="2551">
                  <c:v>42545</c:v>
                </c:pt>
                <c:pt idx="2552">
                  <c:v>42544</c:v>
                </c:pt>
                <c:pt idx="2553">
                  <c:v>42543</c:v>
                </c:pt>
                <c:pt idx="2554">
                  <c:v>42542</c:v>
                </c:pt>
                <c:pt idx="2555">
                  <c:v>42541</c:v>
                </c:pt>
                <c:pt idx="2556">
                  <c:v>42538</c:v>
                </c:pt>
                <c:pt idx="2557">
                  <c:v>42537</c:v>
                </c:pt>
                <c:pt idx="2558">
                  <c:v>42536</c:v>
                </c:pt>
                <c:pt idx="2559">
                  <c:v>42535</c:v>
                </c:pt>
                <c:pt idx="2560">
                  <c:v>42534</c:v>
                </c:pt>
                <c:pt idx="2561">
                  <c:v>42531</c:v>
                </c:pt>
                <c:pt idx="2562">
                  <c:v>42530</c:v>
                </c:pt>
                <c:pt idx="2563">
                  <c:v>42529</c:v>
                </c:pt>
                <c:pt idx="2564">
                  <c:v>42528</c:v>
                </c:pt>
                <c:pt idx="2565">
                  <c:v>42527</c:v>
                </c:pt>
                <c:pt idx="2566">
                  <c:v>42524</c:v>
                </c:pt>
                <c:pt idx="2567">
                  <c:v>42523</c:v>
                </c:pt>
                <c:pt idx="2568">
                  <c:v>42522</c:v>
                </c:pt>
                <c:pt idx="2569">
                  <c:v>42521</c:v>
                </c:pt>
                <c:pt idx="2570">
                  <c:v>42520</c:v>
                </c:pt>
                <c:pt idx="2571">
                  <c:v>42517</c:v>
                </c:pt>
                <c:pt idx="2572">
                  <c:v>42516</c:v>
                </c:pt>
                <c:pt idx="2573">
                  <c:v>42515</c:v>
                </c:pt>
                <c:pt idx="2574">
                  <c:v>42514</c:v>
                </c:pt>
                <c:pt idx="2575">
                  <c:v>42513</c:v>
                </c:pt>
                <c:pt idx="2576">
                  <c:v>42510</c:v>
                </c:pt>
                <c:pt idx="2577">
                  <c:v>42509</c:v>
                </c:pt>
                <c:pt idx="2578">
                  <c:v>42508</c:v>
                </c:pt>
                <c:pt idx="2579">
                  <c:v>42507</c:v>
                </c:pt>
                <c:pt idx="2580">
                  <c:v>42506</c:v>
                </c:pt>
                <c:pt idx="2581">
                  <c:v>42503</c:v>
                </c:pt>
                <c:pt idx="2582">
                  <c:v>42502</c:v>
                </c:pt>
                <c:pt idx="2583">
                  <c:v>42501</c:v>
                </c:pt>
                <c:pt idx="2584">
                  <c:v>42500</c:v>
                </c:pt>
                <c:pt idx="2585">
                  <c:v>42499</c:v>
                </c:pt>
                <c:pt idx="2586">
                  <c:v>42496</c:v>
                </c:pt>
                <c:pt idx="2587">
                  <c:v>42495</c:v>
                </c:pt>
                <c:pt idx="2588">
                  <c:v>42494</c:v>
                </c:pt>
                <c:pt idx="2589">
                  <c:v>42493</c:v>
                </c:pt>
                <c:pt idx="2590">
                  <c:v>42492</c:v>
                </c:pt>
                <c:pt idx="2591">
                  <c:v>42489</c:v>
                </c:pt>
                <c:pt idx="2592">
                  <c:v>42488</c:v>
                </c:pt>
                <c:pt idx="2593">
                  <c:v>42487</c:v>
                </c:pt>
                <c:pt idx="2594">
                  <c:v>42486</c:v>
                </c:pt>
                <c:pt idx="2595">
                  <c:v>42485</c:v>
                </c:pt>
                <c:pt idx="2596">
                  <c:v>42482</c:v>
                </c:pt>
                <c:pt idx="2597">
                  <c:v>42481</c:v>
                </c:pt>
                <c:pt idx="2598">
                  <c:v>42480</c:v>
                </c:pt>
                <c:pt idx="2599">
                  <c:v>42479</c:v>
                </c:pt>
                <c:pt idx="2600">
                  <c:v>42478</c:v>
                </c:pt>
                <c:pt idx="2601">
                  <c:v>42475</c:v>
                </c:pt>
                <c:pt idx="2602">
                  <c:v>42474</c:v>
                </c:pt>
                <c:pt idx="2603">
                  <c:v>42473</c:v>
                </c:pt>
                <c:pt idx="2604">
                  <c:v>42472</c:v>
                </c:pt>
                <c:pt idx="2605">
                  <c:v>42471</c:v>
                </c:pt>
                <c:pt idx="2606">
                  <c:v>42468</c:v>
                </c:pt>
                <c:pt idx="2607">
                  <c:v>42467</c:v>
                </c:pt>
                <c:pt idx="2608">
                  <c:v>42466</c:v>
                </c:pt>
                <c:pt idx="2609">
                  <c:v>42465</c:v>
                </c:pt>
                <c:pt idx="2610">
                  <c:v>42464</c:v>
                </c:pt>
                <c:pt idx="2611">
                  <c:v>42461</c:v>
                </c:pt>
                <c:pt idx="2612">
                  <c:v>42460</c:v>
                </c:pt>
                <c:pt idx="2613">
                  <c:v>42459</c:v>
                </c:pt>
                <c:pt idx="2614">
                  <c:v>42458</c:v>
                </c:pt>
                <c:pt idx="2615">
                  <c:v>42453</c:v>
                </c:pt>
                <c:pt idx="2616">
                  <c:v>42452</c:v>
                </c:pt>
                <c:pt idx="2617">
                  <c:v>42451</c:v>
                </c:pt>
                <c:pt idx="2618">
                  <c:v>42450</c:v>
                </c:pt>
                <c:pt idx="2619">
                  <c:v>42447</c:v>
                </c:pt>
                <c:pt idx="2620">
                  <c:v>42446</c:v>
                </c:pt>
                <c:pt idx="2621">
                  <c:v>42445</c:v>
                </c:pt>
                <c:pt idx="2622">
                  <c:v>42444</c:v>
                </c:pt>
                <c:pt idx="2623">
                  <c:v>42443</c:v>
                </c:pt>
                <c:pt idx="2624">
                  <c:v>42440</c:v>
                </c:pt>
                <c:pt idx="2625">
                  <c:v>42439</c:v>
                </c:pt>
                <c:pt idx="2626">
                  <c:v>42438</c:v>
                </c:pt>
                <c:pt idx="2627">
                  <c:v>42437</c:v>
                </c:pt>
                <c:pt idx="2628">
                  <c:v>42436</c:v>
                </c:pt>
                <c:pt idx="2629">
                  <c:v>42433</c:v>
                </c:pt>
                <c:pt idx="2630">
                  <c:v>42432</c:v>
                </c:pt>
                <c:pt idx="2631">
                  <c:v>42431</c:v>
                </c:pt>
                <c:pt idx="2632">
                  <c:v>42430</c:v>
                </c:pt>
                <c:pt idx="2633">
                  <c:v>42429</c:v>
                </c:pt>
                <c:pt idx="2634">
                  <c:v>42426</c:v>
                </c:pt>
                <c:pt idx="2635">
                  <c:v>42425</c:v>
                </c:pt>
                <c:pt idx="2636">
                  <c:v>42424</c:v>
                </c:pt>
                <c:pt idx="2637">
                  <c:v>42423</c:v>
                </c:pt>
                <c:pt idx="2638">
                  <c:v>42422</c:v>
                </c:pt>
                <c:pt idx="2639">
                  <c:v>42419</c:v>
                </c:pt>
                <c:pt idx="2640">
                  <c:v>42418</c:v>
                </c:pt>
                <c:pt idx="2641">
                  <c:v>42417</c:v>
                </c:pt>
                <c:pt idx="2642">
                  <c:v>42416</c:v>
                </c:pt>
                <c:pt idx="2643">
                  <c:v>42415</c:v>
                </c:pt>
                <c:pt idx="2644">
                  <c:v>42412</c:v>
                </c:pt>
                <c:pt idx="2645">
                  <c:v>42411</c:v>
                </c:pt>
                <c:pt idx="2646">
                  <c:v>42410</c:v>
                </c:pt>
                <c:pt idx="2647">
                  <c:v>42409</c:v>
                </c:pt>
                <c:pt idx="2648">
                  <c:v>42408</c:v>
                </c:pt>
                <c:pt idx="2649">
                  <c:v>42405</c:v>
                </c:pt>
                <c:pt idx="2650">
                  <c:v>42404</c:v>
                </c:pt>
                <c:pt idx="2651">
                  <c:v>42403</c:v>
                </c:pt>
                <c:pt idx="2652">
                  <c:v>42402</c:v>
                </c:pt>
                <c:pt idx="2653">
                  <c:v>42401</c:v>
                </c:pt>
                <c:pt idx="2654">
                  <c:v>42398</c:v>
                </c:pt>
                <c:pt idx="2655">
                  <c:v>42397</c:v>
                </c:pt>
                <c:pt idx="2656">
                  <c:v>42396</c:v>
                </c:pt>
                <c:pt idx="2657">
                  <c:v>42395</c:v>
                </c:pt>
                <c:pt idx="2658">
                  <c:v>42394</c:v>
                </c:pt>
                <c:pt idx="2659">
                  <c:v>42391</c:v>
                </c:pt>
                <c:pt idx="2660">
                  <c:v>42390</c:v>
                </c:pt>
                <c:pt idx="2661">
                  <c:v>42389</c:v>
                </c:pt>
                <c:pt idx="2662">
                  <c:v>42388</c:v>
                </c:pt>
                <c:pt idx="2663">
                  <c:v>42387</c:v>
                </c:pt>
                <c:pt idx="2664">
                  <c:v>42384</c:v>
                </c:pt>
                <c:pt idx="2665">
                  <c:v>42383</c:v>
                </c:pt>
                <c:pt idx="2666">
                  <c:v>42382</c:v>
                </c:pt>
                <c:pt idx="2667">
                  <c:v>42381</c:v>
                </c:pt>
                <c:pt idx="2668">
                  <c:v>42380</c:v>
                </c:pt>
                <c:pt idx="2669">
                  <c:v>42377</c:v>
                </c:pt>
                <c:pt idx="2670">
                  <c:v>42376</c:v>
                </c:pt>
                <c:pt idx="2671">
                  <c:v>42375</c:v>
                </c:pt>
                <c:pt idx="2672">
                  <c:v>42374</c:v>
                </c:pt>
                <c:pt idx="2673">
                  <c:v>42373</c:v>
                </c:pt>
                <c:pt idx="2674">
                  <c:v>42369</c:v>
                </c:pt>
                <c:pt idx="2675">
                  <c:v>42368</c:v>
                </c:pt>
                <c:pt idx="2676">
                  <c:v>42367</c:v>
                </c:pt>
                <c:pt idx="2677">
                  <c:v>42366</c:v>
                </c:pt>
                <c:pt idx="2678">
                  <c:v>42362</c:v>
                </c:pt>
                <c:pt idx="2679">
                  <c:v>42361</c:v>
                </c:pt>
                <c:pt idx="2680">
                  <c:v>42360</c:v>
                </c:pt>
                <c:pt idx="2681">
                  <c:v>42359</c:v>
                </c:pt>
                <c:pt idx="2682">
                  <c:v>42356</c:v>
                </c:pt>
                <c:pt idx="2683">
                  <c:v>42355</c:v>
                </c:pt>
                <c:pt idx="2684">
                  <c:v>42354</c:v>
                </c:pt>
                <c:pt idx="2685">
                  <c:v>42353</c:v>
                </c:pt>
                <c:pt idx="2686">
                  <c:v>42352</c:v>
                </c:pt>
                <c:pt idx="2687">
                  <c:v>42349</c:v>
                </c:pt>
                <c:pt idx="2688">
                  <c:v>42348</c:v>
                </c:pt>
                <c:pt idx="2689">
                  <c:v>42347</c:v>
                </c:pt>
                <c:pt idx="2690">
                  <c:v>42346</c:v>
                </c:pt>
                <c:pt idx="2691">
                  <c:v>42345</c:v>
                </c:pt>
                <c:pt idx="2692">
                  <c:v>42342</c:v>
                </c:pt>
                <c:pt idx="2693">
                  <c:v>42341</c:v>
                </c:pt>
                <c:pt idx="2694">
                  <c:v>42340</c:v>
                </c:pt>
                <c:pt idx="2695">
                  <c:v>42339</c:v>
                </c:pt>
                <c:pt idx="2696">
                  <c:v>42338</c:v>
                </c:pt>
                <c:pt idx="2697">
                  <c:v>42335</c:v>
                </c:pt>
                <c:pt idx="2698">
                  <c:v>42334</c:v>
                </c:pt>
                <c:pt idx="2699">
                  <c:v>42333</c:v>
                </c:pt>
                <c:pt idx="2700">
                  <c:v>42332</c:v>
                </c:pt>
                <c:pt idx="2701">
                  <c:v>42331</c:v>
                </c:pt>
                <c:pt idx="2702">
                  <c:v>42328</c:v>
                </c:pt>
                <c:pt idx="2703">
                  <c:v>42327</c:v>
                </c:pt>
                <c:pt idx="2704">
                  <c:v>42326</c:v>
                </c:pt>
                <c:pt idx="2705">
                  <c:v>42325</c:v>
                </c:pt>
                <c:pt idx="2706">
                  <c:v>42324</c:v>
                </c:pt>
                <c:pt idx="2707">
                  <c:v>42321</c:v>
                </c:pt>
                <c:pt idx="2708">
                  <c:v>42320</c:v>
                </c:pt>
                <c:pt idx="2709">
                  <c:v>42319</c:v>
                </c:pt>
                <c:pt idx="2710">
                  <c:v>42318</c:v>
                </c:pt>
                <c:pt idx="2711">
                  <c:v>42317</c:v>
                </c:pt>
                <c:pt idx="2712">
                  <c:v>42314</c:v>
                </c:pt>
                <c:pt idx="2713">
                  <c:v>42313</c:v>
                </c:pt>
                <c:pt idx="2714">
                  <c:v>42312</c:v>
                </c:pt>
                <c:pt idx="2715">
                  <c:v>42311</c:v>
                </c:pt>
                <c:pt idx="2716">
                  <c:v>42310</c:v>
                </c:pt>
                <c:pt idx="2717">
                  <c:v>42307</c:v>
                </c:pt>
                <c:pt idx="2718">
                  <c:v>42306</c:v>
                </c:pt>
                <c:pt idx="2719">
                  <c:v>42305</c:v>
                </c:pt>
                <c:pt idx="2720">
                  <c:v>42304</c:v>
                </c:pt>
                <c:pt idx="2721">
                  <c:v>42303</c:v>
                </c:pt>
                <c:pt idx="2722">
                  <c:v>42300</c:v>
                </c:pt>
                <c:pt idx="2723">
                  <c:v>42299</c:v>
                </c:pt>
                <c:pt idx="2724">
                  <c:v>42298</c:v>
                </c:pt>
                <c:pt idx="2725">
                  <c:v>42297</c:v>
                </c:pt>
                <c:pt idx="2726">
                  <c:v>42296</c:v>
                </c:pt>
                <c:pt idx="2727">
                  <c:v>42293</c:v>
                </c:pt>
                <c:pt idx="2728">
                  <c:v>42292</c:v>
                </c:pt>
                <c:pt idx="2729">
                  <c:v>42291</c:v>
                </c:pt>
                <c:pt idx="2730">
                  <c:v>42290</c:v>
                </c:pt>
                <c:pt idx="2731">
                  <c:v>42289</c:v>
                </c:pt>
                <c:pt idx="2732">
                  <c:v>42286</c:v>
                </c:pt>
                <c:pt idx="2733">
                  <c:v>42285</c:v>
                </c:pt>
                <c:pt idx="2734">
                  <c:v>42284</c:v>
                </c:pt>
                <c:pt idx="2735">
                  <c:v>42283</c:v>
                </c:pt>
                <c:pt idx="2736">
                  <c:v>42282</c:v>
                </c:pt>
                <c:pt idx="2737">
                  <c:v>42279</c:v>
                </c:pt>
                <c:pt idx="2738">
                  <c:v>42278</c:v>
                </c:pt>
                <c:pt idx="2739">
                  <c:v>42277</c:v>
                </c:pt>
                <c:pt idx="2740">
                  <c:v>42276</c:v>
                </c:pt>
                <c:pt idx="2741">
                  <c:v>42275</c:v>
                </c:pt>
                <c:pt idx="2742">
                  <c:v>42272</c:v>
                </c:pt>
                <c:pt idx="2743">
                  <c:v>42271</c:v>
                </c:pt>
                <c:pt idx="2744">
                  <c:v>42270</c:v>
                </c:pt>
                <c:pt idx="2745">
                  <c:v>42269</c:v>
                </c:pt>
                <c:pt idx="2746">
                  <c:v>42268</c:v>
                </c:pt>
                <c:pt idx="2747">
                  <c:v>42265</c:v>
                </c:pt>
                <c:pt idx="2748">
                  <c:v>42264</c:v>
                </c:pt>
                <c:pt idx="2749">
                  <c:v>42263</c:v>
                </c:pt>
                <c:pt idx="2750">
                  <c:v>42262</c:v>
                </c:pt>
                <c:pt idx="2751">
                  <c:v>42261</c:v>
                </c:pt>
                <c:pt idx="2752">
                  <c:v>42258</c:v>
                </c:pt>
                <c:pt idx="2753">
                  <c:v>42257</c:v>
                </c:pt>
                <c:pt idx="2754">
                  <c:v>42256</c:v>
                </c:pt>
                <c:pt idx="2755">
                  <c:v>42255</c:v>
                </c:pt>
                <c:pt idx="2756">
                  <c:v>42254</c:v>
                </c:pt>
                <c:pt idx="2757">
                  <c:v>42251</c:v>
                </c:pt>
                <c:pt idx="2758">
                  <c:v>42250</c:v>
                </c:pt>
                <c:pt idx="2759">
                  <c:v>42249</c:v>
                </c:pt>
                <c:pt idx="2760">
                  <c:v>42248</c:v>
                </c:pt>
                <c:pt idx="2761">
                  <c:v>42247</c:v>
                </c:pt>
                <c:pt idx="2762">
                  <c:v>42244</c:v>
                </c:pt>
                <c:pt idx="2763">
                  <c:v>42243</c:v>
                </c:pt>
                <c:pt idx="2764">
                  <c:v>42242</c:v>
                </c:pt>
                <c:pt idx="2765">
                  <c:v>42241</c:v>
                </c:pt>
                <c:pt idx="2766">
                  <c:v>42240</c:v>
                </c:pt>
                <c:pt idx="2767">
                  <c:v>42237</c:v>
                </c:pt>
                <c:pt idx="2768">
                  <c:v>42236</c:v>
                </c:pt>
                <c:pt idx="2769">
                  <c:v>42235</c:v>
                </c:pt>
                <c:pt idx="2770">
                  <c:v>42234</c:v>
                </c:pt>
                <c:pt idx="2771">
                  <c:v>42233</c:v>
                </c:pt>
                <c:pt idx="2772">
                  <c:v>42230</c:v>
                </c:pt>
                <c:pt idx="2773">
                  <c:v>42229</c:v>
                </c:pt>
                <c:pt idx="2774">
                  <c:v>42228</c:v>
                </c:pt>
                <c:pt idx="2775">
                  <c:v>42227</c:v>
                </c:pt>
                <c:pt idx="2776">
                  <c:v>42226</c:v>
                </c:pt>
                <c:pt idx="2777">
                  <c:v>42223</c:v>
                </c:pt>
                <c:pt idx="2778">
                  <c:v>42222</c:v>
                </c:pt>
                <c:pt idx="2779">
                  <c:v>42221</c:v>
                </c:pt>
                <c:pt idx="2780">
                  <c:v>42220</c:v>
                </c:pt>
                <c:pt idx="2781">
                  <c:v>42219</c:v>
                </c:pt>
                <c:pt idx="2782">
                  <c:v>42216</c:v>
                </c:pt>
                <c:pt idx="2783">
                  <c:v>42215</c:v>
                </c:pt>
                <c:pt idx="2784">
                  <c:v>42214</c:v>
                </c:pt>
                <c:pt idx="2785">
                  <c:v>42213</c:v>
                </c:pt>
                <c:pt idx="2786">
                  <c:v>42212</c:v>
                </c:pt>
                <c:pt idx="2787">
                  <c:v>42209</c:v>
                </c:pt>
                <c:pt idx="2788">
                  <c:v>42208</c:v>
                </c:pt>
                <c:pt idx="2789">
                  <c:v>42207</c:v>
                </c:pt>
                <c:pt idx="2790">
                  <c:v>42206</c:v>
                </c:pt>
                <c:pt idx="2791">
                  <c:v>42205</c:v>
                </c:pt>
                <c:pt idx="2792">
                  <c:v>42202</c:v>
                </c:pt>
                <c:pt idx="2793">
                  <c:v>42201</c:v>
                </c:pt>
                <c:pt idx="2794">
                  <c:v>42200</c:v>
                </c:pt>
                <c:pt idx="2795">
                  <c:v>42199</c:v>
                </c:pt>
                <c:pt idx="2796">
                  <c:v>42198</c:v>
                </c:pt>
                <c:pt idx="2797">
                  <c:v>42195</c:v>
                </c:pt>
                <c:pt idx="2798">
                  <c:v>42194</c:v>
                </c:pt>
                <c:pt idx="2799">
                  <c:v>42193</c:v>
                </c:pt>
                <c:pt idx="2800">
                  <c:v>42193</c:v>
                </c:pt>
                <c:pt idx="2801">
                  <c:v>42192</c:v>
                </c:pt>
                <c:pt idx="2802">
                  <c:v>42191</c:v>
                </c:pt>
                <c:pt idx="2803">
                  <c:v>42188</c:v>
                </c:pt>
                <c:pt idx="2804">
                  <c:v>42187</c:v>
                </c:pt>
                <c:pt idx="2805">
                  <c:v>42186</c:v>
                </c:pt>
                <c:pt idx="2806">
                  <c:v>42185</c:v>
                </c:pt>
                <c:pt idx="2807">
                  <c:v>42184</c:v>
                </c:pt>
                <c:pt idx="2808">
                  <c:v>42181</c:v>
                </c:pt>
                <c:pt idx="2809">
                  <c:v>42180</c:v>
                </c:pt>
                <c:pt idx="2810">
                  <c:v>42179</c:v>
                </c:pt>
                <c:pt idx="2811">
                  <c:v>42178</c:v>
                </c:pt>
                <c:pt idx="2812">
                  <c:v>42177</c:v>
                </c:pt>
                <c:pt idx="2813">
                  <c:v>42174</c:v>
                </c:pt>
                <c:pt idx="2814">
                  <c:v>42173</c:v>
                </c:pt>
                <c:pt idx="2815">
                  <c:v>42172</c:v>
                </c:pt>
                <c:pt idx="2816">
                  <c:v>42171</c:v>
                </c:pt>
                <c:pt idx="2817">
                  <c:v>42170</c:v>
                </c:pt>
                <c:pt idx="2818">
                  <c:v>42167</c:v>
                </c:pt>
                <c:pt idx="2819">
                  <c:v>42166</c:v>
                </c:pt>
                <c:pt idx="2820">
                  <c:v>42165</c:v>
                </c:pt>
                <c:pt idx="2821">
                  <c:v>42164</c:v>
                </c:pt>
                <c:pt idx="2822">
                  <c:v>42163</c:v>
                </c:pt>
                <c:pt idx="2823">
                  <c:v>42160</c:v>
                </c:pt>
                <c:pt idx="2824">
                  <c:v>42159</c:v>
                </c:pt>
                <c:pt idx="2825">
                  <c:v>42158</c:v>
                </c:pt>
                <c:pt idx="2826">
                  <c:v>42157</c:v>
                </c:pt>
                <c:pt idx="2827">
                  <c:v>42156</c:v>
                </c:pt>
                <c:pt idx="2828">
                  <c:v>42153</c:v>
                </c:pt>
                <c:pt idx="2829">
                  <c:v>42152</c:v>
                </c:pt>
                <c:pt idx="2830">
                  <c:v>42151</c:v>
                </c:pt>
                <c:pt idx="2831">
                  <c:v>42150</c:v>
                </c:pt>
                <c:pt idx="2832">
                  <c:v>42149</c:v>
                </c:pt>
                <c:pt idx="2833">
                  <c:v>42146</c:v>
                </c:pt>
                <c:pt idx="2834">
                  <c:v>42145</c:v>
                </c:pt>
                <c:pt idx="2835">
                  <c:v>42144</c:v>
                </c:pt>
                <c:pt idx="2836">
                  <c:v>42143</c:v>
                </c:pt>
                <c:pt idx="2837">
                  <c:v>42142</c:v>
                </c:pt>
                <c:pt idx="2838">
                  <c:v>42139</c:v>
                </c:pt>
                <c:pt idx="2839">
                  <c:v>42138</c:v>
                </c:pt>
                <c:pt idx="2840">
                  <c:v>42137</c:v>
                </c:pt>
                <c:pt idx="2841">
                  <c:v>42136</c:v>
                </c:pt>
                <c:pt idx="2842">
                  <c:v>42135</c:v>
                </c:pt>
                <c:pt idx="2843">
                  <c:v>42132</c:v>
                </c:pt>
                <c:pt idx="2844">
                  <c:v>42131</c:v>
                </c:pt>
                <c:pt idx="2845">
                  <c:v>42130</c:v>
                </c:pt>
                <c:pt idx="2846">
                  <c:v>42129</c:v>
                </c:pt>
                <c:pt idx="2847">
                  <c:v>42128</c:v>
                </c:pt>
                <c:pt idx="2848">
                  <c:v>42124</c:v>
                </c:pt>
                <c:pt idx="2849">
                  <c:v>42123</c:v>
                </c:pt>
                <c:pt idx="2850">
                  <c:v>42122</c:v>
                </c:pt>
                <c:pt idx="2851">
                  <c:v>42121</c:v>
                </c:pt>
                <c:pt idx="2852">
                  <c:v>42118</c:v>
                </c:pt>
                <c:pt idx="2853">
                  <c:v>42117</c:v>
                </c:pt>
                <c:pt idx="2854">
                  <c:v>42116</c:v>
                </c:pt>
                <c:pt idx="2855">
                  <c:v>42115</c:v>
                </c:pt>
                <c:pt idx="2856">
                  <c:v>42114</c:v>
                </c:pt>
                <c:pt idx="2857">
                  <c:v>42111</c:v>
                </c:pt>
                <c:pt idx="2858">
                  <c:v>42110</c:v>
                </c:pt>
                <c:pt idx="2859">
                  <c:v>42109</c:v>
                </c:pt>
                <c:pt idx="2860">
                  <c:v>42108</c:v>
                </c:pt>
                <c:pt idx="2861">
                  <c:v>42107</c:v>
                </c:pt>
                <c:pt idx="2862">
                  <c:v>42104</c:v>
                </c:pt>
                <c:pt idx="2863">
                  <c:v>42103</c:v>
                </c:pt>
                <c:pt idx="2864">
                  <c:v>42102</c:v>
                </c:pt>
                <c:pt idx="2865">
                  <c:v>42101</c:v>
                </c:pt>
                <c:pt idx="2866">
                  <c:v>42096</c:v>
                </c:pt>
                <c:pt idx="2867">
                  <c:v>42095</c:v>
                </c:pt>
                <c:pt idx="2868">
                  <c:v>42094</c:v>
                </c:pt>
                <c:pt idx="2869">
                  <c:v>42093</c:v>
                </c:pt>
                <c:pt idx="2870">
                  <c:v>42090</c:v>
                </c:pt>
                <c:pt idx="2871">
                  <c:v>42089</c:v>
                </c:pt>
                <c:pt idx="2872">
                  <c:v>42088</c:v>
                </c:pt>
                <c:pt idx="2873">
                  <c:v>42087</c:v>
                </c:pt>
                <c:pt idx="2874">
                  <c:v>42086</c:v>
                </c:pt>
                <c:pt idx="2875">
                  <c:v>42083</c:v>
                </c:pt>
                <c:pt idx="2876">
                  <c:v>42082</c:v>
                </c:pt>
                <c:pt idx="2877">
                  <c:v>42081</c:v>
                </c:pt>
                <c:pt idx="2878">
                  <c:v>42080</c:v>
                </c:pt>
                <c:pt idx="2879">
                  <c:v>42079</c:v>
                </c:pt>
                <c:pt idx="2880">
                  <c:v>42076</c:v>
                </c:pt>
                <c:pt idx="2881">
                  <c:v>42075</c:v>
                </c:pt>
                <c:pt idx="2882">
                  <c:v>42074</c:v>
                </c:pt>
                <c:pt idx="2883">
                  <c:v>42073</c:v>
                </c:pt>
                <c:pt idx="2884">
                  <c:v>42072</c:v>
                </c:pt>
                <c:pt idx="2885">
                  <c:v>42069</c:v>
                </c:pt>
                <c:pt idx="2886">
                  <c:v>42068</c:v>
                </c:pt>
                <c:pt idx="2887">
                  <c:v>42067</c:v>
                </c:pt>
                <c:pt idx="2888">
                  <c:v>42066</c:v>
                </c:pt>
                <c:pt idx="2889">
                  <c:v>42065</c:v>
                </c:pt>
                <c:pt idx="2890">
                  <c:v>42062</c:v>
                </c:pt>
                <c:pt idx="2891">
                  <c:v>42061</c:v>
                </c:pt>
                <c:pt idx="2892">
                  <c:v>42060</c:v>
                </c:pt>
                <c:pt idx="2893">
                  <c:v>42059</c:v>
                </c:pt>
                <c:pt idx="2894">
                  <c:v>42058</c:v>
                </c:pt>
                <c:pt idx="2895">
                  <c:v>42055</c:v>
                </c:pt>
                <c:pt idx="2896">
                  <c:v>42054</c:v>
                </c:pt>
                <c:pt idx="2897">
                  <c:v>42053</c:v>
                </c:pt>
                <c:pt idx="2898">
                  <c:v>42052</c:v>
                </c:pt>
                <c:pt idx="2899">
                  <c:v>42051</c:v>
                </c:pt>
                <c:pt idx="2900">
                  <c:v>42048</c:v>
                </c:pt>
                <c:pt idx="2901">
                  <c:v>42047</c:v>
                </c:pt>
                <c:pt idx="2902">
                  <c:v>42046</c:v>
                </c:pt>
                <c:pt idx="2903">
                  <c:v>42045</c:v>
                </c:pt>
                <c:pt idx="2904">
                  <c:v>42044</c:v>
                </c:pt>
                <c:pt idx="2905">
                  <c:v>42041</c:v>
                </c:pt>
                <c:pt idx="2906">
                  <c:v>42040</c:v>
                </c:pt>
                <c:pt idx="2907">
                  <c:v>42039</c:v>
                </c:pt>
                <c:pt idx="2908">
                  <c:v>42038</c:v>
                </c:pt>
                <c:pt idx="2909">
                  <c:v>42037</c:v>
                </c:pt>
                <c:pt idx="2910">
                  <c:v>42034</c:v>
                </c:pt>
                <c:pt idx="2911">
                  <c:v>42033</c:v>
                </c:pt>
                <c:pt idx="2912">
                  <c:v>42032</c:v>
                </c:pt>
                <c:pt idx="2913">
                  <c:v>42031</c:v>
                </c:pt>
                <c:pt idx="2914">
                  <c:v>42030</c:v>
                </c:pt>
                <c:pt idx="2915">
                  <c:v>42027</c:v>
                </c:pt>
                <c:pt idx="2916">
                  <c:v>42026</c:v>
                </c:pt>
                <c:pt idx="2917">
                  <c:v>42025</c:v>
                </c:pt>
                <c:pt idx="2918">
                  <c:v>42024</c:v>
                </c:pt>
                <c:pt idx="2919">
                  <c:v>42023</c:v>
                </c:pt>
                <c:pt idx="2920">
                  <c:v>42020</c:v>
                </c:pt>
                <c:pt idx="2921">
                  <c:v>42019</c:v>
                </c:pt>
                <c:pt idx="2922">
                  <c:v>42018</c:v>
                </c:pt>
                <c:pt idx="2923">
                  <c:v>42017</c:v>
                </c:pt>
                <c:pt idx="2924">
                  <c:v>42016</c:v>
                </c:pt>
                <c:pt idx="2925">
                  <c:v>42013</c:v>
                </c:pt>
                <c:pt idx="2926">
                  <c:v>42012</c:v>
                </c:pt>
                <c:pt idx="2927">
                  <c:v>42011</c:v>
                </c:pt>
                <c:pt idx="2928">
                  <c:v>42010</c:v>
                </c:pt>
                <c:pt idx="2929">
                  <c:v>42009</c:v>
                </c:pt>
                <c:pt idx="2930">
                  <c:v>42006</c:v>
                </c:pt>
                <c:pt idx="2931">
                  <c:v>42004</c:v>
                </c:pt>
                <c:pt idx="2932">
                  <c:v>42003</c:v>
                </c:pt>
                <c:pt idx="2933">
                  <c:v>42002</c:v>
                </c:pt>
                <c:pt idx="2934">
                  <c:v>41997</c:v>
                </c:pt>
                <c:pt idx="2935">
                  <c:v>41996</c:v>
                </c:pt>
                <c:pt idx="2936">
                  <c:v>41995</c:v>
                </c:pt>
                <c:pt idx="2937">
                  <c:v>41992</c:v>
                </c:pt>
                <c:pt idx="2938">
                  <c:v>41991</c:v>
                </c:pt>
                <c:pt idx="2939">
                  <c:v>41990</c:v>
                </c:pt>
                <c:pt idx="2940">
                  <c:v>41989</c:v>
                </c:pt>
                <c:pt idx="2941">
                  <c:v>41988</c:v>
                </c:pt>
                <c:pt idx="2942">
                  <c:v>41985</c:v>
                </c:pt>
                <c:pt idx="2943">
                  <c:v>41984</c:v>
                </c:pt>
                <c:pt idx="2944">
                  <c:v>41983</c:v>
                </c:pt>
                <c:pt idx="2945">
                  <c:v>41982</c:v>
                </c:pt>
                <c:pt idx="2946">
                  <c:v>41981</c:v>
                </c:pt>
                <c:pt idx="2947">
                  <c:v>41978</c:v>
                </c:pt>
                <c:pt idx="2948">
                  <c:v>41977</c:v>
                </c:pt>
                <c:pt idx="2949">
                  <c:v>41976</c:v>
                </c:pt>
                <c:pt idx="2950">
                  <c:v>41975</c:v>
                </c:pt>
                <c:pt idx="2951">
                  <c:v>41974</c:v>
                </c:pt>
                <c:pt idx="2952">
                  <c:v>41971</c:v>
                </c:pt>
                <c:pt idx="2953">
                  <c:v>41970</c:v>
                </c:pt>
                <c:pt idx="2954">
                  <c:v>41969</c:v>
                </c:pt>
                <c:pt idx="2955">
                  <c:v>41968</c:v>
                </c:pt>
                <c:pt idx="2956">
                  <c:v>41967</c:v>
                </c:pt>
                <c:pt idx="2957">
                  <c:v>41964</c:v>
                </c:pt>
                <c:pt idx="2958">
                  <c:v>41963</c:v>
                </c:pt>
                <c:pt idx="2959">
                  <c:v>41962</c:v>
                </c:pt>
                <c:pt idx="2960">
                  <c:v>41961</c:v>
                </c:pt>
                <c:pt idx="2961">
                  <c:v>41960</c:v>
                </c:pt>
                <c:pt idx="2962">
                  <c:v>41957</c:v>
                </c:pt>
                <c:pt idx="2963">
                  <c:v>41956</c:v>
                </c:pt>
                <c:pt idx="2964">
                  <c:v>41955</c:v>
                </c:pt>
                <c:pt idx="2965">
                  <c:v>41955</c:v>
                </c:pt>
                <c:pt idx="2966">
                  <c:v>41954</c:v>
                </c:pt>
                <c:pt idx="2967">
                  <c:v>41953</c:v>
                </c:pt>
                <c:pt idx="2968">
                  <c:v>41950</c:v>
                </c:pt>
                <c:pt idx="2969">
                  <c:v>41949</c:v>
                </c:pt>
                <c:pt idx="2970">
                  <c:v>41948</c:v>
                </c:pt>
                <c:pt idx="2971">
                  <c:v>41947</c:v>
                </c:pt>
                <c:pt idx="2972">
                  <c:v>41946</c:v>
                </c:pt>
                <c:pt idx="2973">
                  <c:v>41943</c:v>
                </c:pt>
                <c:pt idx="2974">
                  <c:v>41942</c:v>
                </c:pt>
                <c:pt idx="2975">
                  <c:v>41941</c:v>
                </c:pt>
                <c:pt idx="2976">
                  <c:v>41940</c:v>
                </c:pt>
                <c:pt idx="2977">
                  <c:v>41939</c:v>
                </c:pt>
                <c:pt idx="2978">
                  <c:v>41936</c:v>
                </c:pt>
                <c:pt idx="2979">
                  <c:v>41935</c:v>
                </c:pt>
                <c:pt idx="2980">
                  <c:v>41934</c:v>
                </c:pt>
                <c:pt idx="2981">
                  <c:v>41933</c:v>
                </c:pt>
                <c:pt idx="2982">
                  <c:v>41932</c:v>
                </c:pt>
                <c:pt idx="2983">
                  <c:v>41929</c:v>
                </c:pt>
                <c:pt idx="2984">
                  <c:v>41928</c:v>
                </c:pt>
                <c:pt idx="2985">
                  <c:v>41927</c:v>
                </c:pt>
                <c:pt idx="2986">
                  <c:v>41926</c:v>
                </c:pt>
                <c:pt idx="2987">
                  <c:v>41925</c:v>
                </c:pt>
                <c:pt idx="2988">
                  <c:v>41922</c:v>
                </c:pt>
                <c:pt idx="2989">
                  <c:v>41921</c:v>
                </c:pt>
                <c:pt idx="2990">
                  <c:v>41920</c:v>
                </c:pt>
                <c:pt idx="2991">
                  <c:v>41919</c:v>
                </c:pt>
                <c:pt idx="2992">
                  <c:v>41918</c:v>
                </c:pt>
                <c:pt idx="2993">
                  <c:v>41915</c:v>
                </c:pt>
                <c:pt idx="2994">
                  <c:v>41914</c:v>
                </c:pt>
                <c:pt idx="2995">
                  <c:v>41913</c:v>
                </c:pt>
                <c:pt idx="2996">
                  <c:v>41912</c:v>
                </c:pt>
                <c:pt idx="2997">
                  <c:v>41911</c:v>
                </c:pt>
                <c:pt idx="2998">
                  <c:v>41908</c:v>
                </c:pt>
                <c:pt idx="2999">
                  <c:v>41907</c:v>
                </c:pt>
                <c:pt idx="3000">
                  <c:v>41906</c:v>
                </c:pt>
                <c:pt idx="3001">
                  <c:v>41905</c:v>
                </c:pt>
                <c:pt idx="3002">
                  <c:v>41904</c:v>
                </c:pt>
                <c:pt idx="3003">
                  <c:v>41901</c:v>
                </c:pt>
                <c:pt idx="3004">
                  <c:v>41900</c:v>
                </c:pt>
                <c:pt idx="3005">
                  <c:v>41899</c:v>
                </c:pt>
                <c:pt idx="3006">
                  <c:v>41898</c:v>
                </c:pt>
                <c:pt idx="3007">
                  <c:v>41897</c:v>
                </c:pt>
                <c:pt idx="3008">
                  <c:v>41894</c:v>
                </c:pt>
                <c:pt idx="3009">
                  <c:v>41893</c:v>
                </c:pt>
                <c:pt idx="3010">
                  <c:v>41892</c:v>
                </c:pt>
                <c:pt idx="3011">
                  <c:v>41891</c:v>
                </c:pt>
                <c:pt idx="3012">
                  <c:v>41890</c:v>
                </c:pt>
                <c:pt idx="3013">
                  <c:v>41887</c:v>
                </c:pt>
                <c:pt idx="3014">
                  <c:v>41886</c:v>
                </c:pt>
                <c:pt idx="3015">
                  <c:v>41885</c:v>
                </c:pt>
                <c:pt idx="3016">
                  <c:v>41884</c:v>
                </c:pt>
                <c:pt idx="3017">
                  <c:v>41883</c:v>
                </c:pt>
                <c:pt idx="3018">
                  <c:v>41880</c:v>
                </c:pt>
                <c:pt idx="3019">
                  <c:v>41879</c:v>
                </c:pt>
                <c:pt idx="3020">
                  <c:v>41878</c:v>
                </c:pt>
                <c:pt idx="3021">
                  <c:v>41877</c:v>
                </c:pt>
                <c:pt idx="3022">
                  <c:v>41876</c:v>
                </c:pt>
                <c:pt idx="3023">
                  <c:v>41873</c:v>
                </c:pt>
                <c:pt idx="3024">
                  <c:v>41872</c:v>
                </c:pt>
                <c:pt idx="3025">
                  <c:v>41871</c:v>
                </c:pt>
                <c:pt idx="3026">
                  <c:v>41870</c:v>
                </c:pt>
                <c:pt idx="3027">
                  <c:v>41869</c:v>
                </c:pt>
                <c:pt idx="3028">
                  <c:v>41866</c:v>
                </c:pt>
                <c:pt idx="3029">
                  <c:v>41865</c:v>
                </c:pt>
                <c:pt idx="3030">
                  <c:v>41864</c:v>
                </c:pt>
                <c:pt idx="3031">
                  <c:v>41863</c:v>
                </c:pt>
                <c:pt idx="3032">
                  <c:v>41862</c:v>
                </c:pt>
                <c:pt idx="3033">
                  <c:v>41859</c:v>
                </c:pt>
                <c:pt idx="3034">
                  <c:v>41858</c:v>
                </c:pt>
                <c:pt idx="3035">
                  <c:v>41857</c:v>
                </c:pt>
                <c:pt idx="3036">
                  <c:v>41856</c:v>
                </c:pt>
                <c:pt idx="3037">
                  <c:v>41855</c:v>
                </c:pt>
                <c:pt idx="3038">
                  <c:v>41852</c:v>
                </c:pt>
                <c:pt idx="3039">
                  <c:v>41851</c:v>
                </c:pt>
                <c:pt idx="3040">
                  <c:v>41850</c:v>
                </c:pt>
                <c:pt idx="3041">
                  <c:v>41849</c:v>
                </c:pt>
                <c:pt idx="3042">
                  <c:v>41848</c:v>
                </c:pt>
                <c:pt idx="3043">
                  <c:v>41845</c:v>
                </c:pt>
                <c:pt idx="3044">
                  <c:v>41844</c:v>
                </c:pt>
                <c:pt idx="3045">
                  <c:v>41843</c:v>
                </c:pt>
                <c:pt idx="3046">
                  <c:v>41842</c:v>
                </c:pt>
                <c:pt idx="3047">
                  <c:v>41841</c:v>
                </c:pt>
                <c:pt idx="3048">
                  <c:v>41838</c:v>
                </c:pt>
                <c:pt idx="3049">
                  <c:v>41837</c:v>
                </c:pt>
                <c:pt idx="3050">
                  <c:v>41836</c:v>
                </c:pt>
                <c:pt idx="3051">
                  <c:v>41835</c:v>
                </c:pt>
                <c:pt idx="3052">
                  <c:v>41834</c:v>
                </c:pt>
                <c:pt idx="3053">
                  <c:v>41831</c:v>
                </c:pt>
                <c:pt idx="3054">
                  <c:v>41830</c:v>
                </c:pt>
                <c:pt idx="3055">
                  <c:v>41829</c:v>
                </c:pt>
                <c:pt idx="3056">
                  <c:v>41828</c:v>
                </c:pt>
                <c:pt idx="3057">
                  <c:v>41827</c:v>
                </c:pt>
                <c:pt idx="3058">
                  <c:v>41824</c:v>
                </c:pt>
                <c:pt idx="3059">
                  <c:v>41823</c:v>
                </c:pt>
                <c:pt idx="3060">
                  <c:v>41822</c:v>
                </c:pt>
                <c:pt idx="3061">
                  <c:v>41821</c:v>
                </c:pt>
                <c:pt idx="3062">
                  <c:v>41820</c:v>
                </c:pt>
                <c:pt idx="3063">
                  <c:v>41817</c:v>
                </c:pt>
                <c:pt idx="3064">
                  <c:v>41816</c:v>
                </c:pt>
                <c:pt idx="3065">
                  <c:v>41815</c:v>
                </c:pt>
                <c:pt idx="3066">
                  <c:v>41814</c:v>
                </c:pt>
                <c:pt idx="3067">
                  <c:v>41813</c:v>
                </c:pt>
                <c:pt idx="3068">
                  <c:v>41810</c:v>
                </c:pt>
                <c:pt idx="3069">
                  <c:v>41809</c:v>
                </c:pt>
                <c:pt idx="3070">
                  <c:v>41808</c:v>
                </c:pt>
                <c:pt idx="3071">
                  <c:v>41807</c:v>
                </c:pt>
                <c:pt idx="3072">
                  <c:v>41806</c:v>
                </c:pt>
                <c:pt idx="3073">
                  <c:v>41803</c:v>
                </c:pt>
                <c:pt idx="3074">
                  <c:v>41802</c:v>
                </c:pt>
                <c:pt idx="3075">
                  <c:v>41801</c:v>
                </c:pt>
                <c:pt idx="3076">
                  <c:v>41800</c:v>
                </c:pt>
                <c:pt idx="3077">
                  <c:v>41799</c:v>
                </c:pt>
                <c:pt idx="3078">
                  <c:v>41796</c:v>
                </c:pt>
                <c:pt idx="3079">
                  <c:v>41795</c:v>
                </c:pt>
                <c:pt idx="3080">
                  <c:v>41794</c:v>
                </c:pt>
                <c:pt idx="3081">
                  <c:v>41793</c:v>
                </c:pt>
                <c:pt idx="3082">
                  <c:v>41792</c:v>
                </c:pt>
                <c:pt idx="3083">
                  <c:v>41789</c:v>
                </c:pt>
                <c:pt idx="3084">
                  <c:v>41788</c:v>
                </c:pt>
                <c:pt idx="3085">
                  <c:v>41787</c:v>
                </c:pt>
                <c:pt idx="3086">
                  <c:v>41786</c:v>
                </c:pt>
                <c:pt idx="3087">
                  <c:v>41785</c:v>
                </c:pt>
                <c:pt idx="3088">
                  <c:v>41782</c:v>
                </c:pt>
                <c:pt idx="3089">
                  <c:v>41781</c:v>
                </c:pt>
                <c:pt idx="3090">
                  <c:v>41780</c:v>
                </c:pt>
                <c:pt idx="3091">
                  <c:v>41779</c:v>
                </c:pt>
                <c:pt idx="3092">
                  <c:v>41778</c:v>
                </c:pt>
                <c:pt idx="3093">
                  <c:v>41775</c:v>
                </c:pt>
                <c:pt idx="3094">
                  <c:v>41774</c:v>
                </c:pt>
                <c:pt idx="3095">
                  <c:v>41773</c:v>
                </c:pt>
                <c:pt idx="3096">
                  <c:v>41772</c:v>
                </c:pt>
                <c:pt idx="3097">
                  <c:v>41771</c:v>
                </c:pt>
                <c:pt idx="3098">
                  <c:v>41768</c:v>
                </c:pt>
                <c:pt idx="3099">
                  <c:v>41767</c:v>
                </c:pt>
                <c:pt idx="3100">
                  <c:v>41766</c:v>
                </c:pt>
                <c:pt idx="3101">
                  <c:v>41765</c:v>
                </c:pt>
                <c:pt idx="3102">
                  <c:v>41764</c:v>
                </c:pt>
                <c:pt idx="3103">
                  <c:v>41761</c:v>
                </c:pt>
                <c:pt idx="3104">
                  <c:v>41759</c:v>
                </c:pt>
                <c:pt idx="3105">
                  <c:v>41758</c:v>
                </c:pt>
                <c:pt idx="3106">
                  <c:v>41757</c:v>
                </c:pt>
                <c:pt idx="3107">
                  <c:v>41754</c:v>
                </c:pt>
                <c:pt idx="3108">
                  <c:v>41753</c:v>
                </c:pt>
                <c:pt idx="3109">
                  <c:v>41752</c:v>
                </c:pt>
                <c:pt idx="3110">
                  <c:v>41751</c:v>
                </c:pt>
                <c:pt idx="3111">
                  <c:v>41746</c:v>
                </c:pt>
                <c:pt idx="3112">
                  <c:v>41745</c:v>
                </c:pt>
                <c:pt idx="3113">
                  <c:v>41744</c:v>
                </c:pt>
                <c:pt idx="3114">
                  <c:v>41743</c:v>
                </c:pt>
                <c:pt idx="3115">
                  <c:v>41740</c:v>
                </c:pt>
                <c:pt idx="3116">
                  <c:v>41739</c:v>
                </c:pt>
                <c:pt idx="3117">
                  <c:v>41738</c:v>
                </c:pt>
                <c:pt idx="3118">
                  <c:v>41737</c:v>
                </c:pt>
                <c:pt idx="3119">
                  <c:v>41736</c:v>
                </c:pt>
                <c:pt idx="3120">
                  <c:v>41733</c:v>
                </c:pt>
                <c:pt idx="3121">
                  <c:v>41732</c:v>
                </c:pt>
                <c:pt idx="3122">
                  <c:v>41731</c:v>
                </c:pt>
                <c:pt idx="3123">
                  <c:v>41730</c:v>
                </c:pt>
                <c:pt idx="3124">
                  <c:v>41729</c:v>
                </c:pt>
                <c:pt idx="3125">
                  <c:v>41726</c:v>
                </c:pt>
                <c:pt idx="3126">
                  <c:v>41725</c:v>
                </c:pt>
                <c:pt idx="3127">
                  <c:v>41724</c:v>
                </c:pt>
                <c:pt idx="3128">
                  <c:v>41723</c:v>
                </c:pt>
                <c:pt idx="3129">
                  <c:v>41722</c:v>
                </c:pt>
                <c:pt idx="3130">
                  <c:v>41719</c:v>
                </c:pt>
                <c:pt idx="3131">
                  <c:v>41718</c:v>
                </c:pt>
                <c:pt idx="3132">
                  <c:v>41717</c:v>
                </c:pt>
                <c:pt idx="3133">
                  <c:v>41716</c:v>
                </c:pt>
                <c:pt idx="3134">
                  <c:v>41715</c:v>
                </c:pt>
                <c:pt idx="3135">
                  <c:v>41712</c:v>
                </c:pt>
                <c:pt idx="3136">
                  <c:v>41711</c:v>
                </c:pt>
                <c:pt idx="3137">
                  <c:v>41710</c:v>
                </c:pt>
                <c:pt idx="3138">
                  <c:v>41709</c:v>
                </c:pt>
                <c:pt idx="3139">
                  <c:v>41708</c:v>
                </c:pt>
                <c:pt idx="3140">
                  <c:v>41705</c:v>
                </c:pt>
                <c:pt idx="3141">
                  <c:v>41704</c:v>
                </c:pt>
                <c:pt idx="3142">
                  <c:v>41703</c:v>
                </c:pt>
                <c:pt idx="3143">
                  <c:v>41702</c:v>
                </c:pt>
                <c:pt idx="3144">
                  <c:v>41701</c:v>
                </c:pt>
                <c:pt idx="3145">
                  <c:v>41698</c:v>
                </c:pt>
                <c:pt idx="3146">
                  <c:v>41697</c:v>
                </c:pt>
                <c:pt idx="3147">
                  <c:v>41696</c:v>
                </c:pt>
                <c:pt idx="3148">
                  <c:v>41695</c:v>
                </c:pt>
                <c:pt idx="3149">
                  <c:v>41694</c:v>
                </c:pt>
                <c:pt idx="3150">
                  <c:v>41691</c:v>
                </c:pt>
                <c:pt idx="3151">
                  <c:v>41690</c:v>
                </c:pt>
                <c:pt idx="3152">
                  <c:v>41689</c:v>
                </c:pt>
                <c:pt idx="3153">
                  <c:v>41688</c:v>
                </c:pt>
                <c:pt idx="3154">
                  <c:v>41687</c:v>
                </c:pt>
                <c:pt idx="3155">
                  <c:v>41684</c:v>
                </c:pt>
                <c:pt idx="3156">
                  <c:v>41683</c:v>
                </c:pt>
                <c:pt idx="3157">
                  <c:v>41682</c:v>
                </c:pt>
                <c:pt idx="3158">
                  <c:v>41681</c:v>
                </c:pt>
                <c:pt idx="3159">
                  <c:v>41680</c:v>
                </c:pt>
                <c:pt idx="3160">
                  <c:v>41677</c:v>
                </c:pt>
                <c:pt idx="3161">
                  <c:v>41676</c:v>
                </c:pt>
                <c:pt idx="3162">
                  <c:v>41675</c:v>
                </c:pt>
                <c:pt idx="3163">
                  <c:v>41674</c:v>
                </c:pt>
                <c:pt idx="3164">
                  <c:v>41673</c:v>
                </c:pt>
                <c:pt idx="3165">
                  <c:v>41670</c:v>
                </c:pt>
                <c:pt idx="3166">
                  <c:v>41669</c:v>
                </c:pt>
                <c:pt idx="3167">
                  <c:v>41668</c:v>
                </c:pt>
                <c:pt idx="3168">
                  <c:v>41667</c:v>
                </c:pt>
                <c:pt idx="3169">
                  <c:v>41666</c:v>
                </c:pt>
                <c:pt idx="3170">
                  <c:v>41663</c:v>
                </c:pt>
                <c:pt idx="3171">
                  <c:v>41662</c:v>
                </c:pt>
                <c:pt idx="3172">
                  <c:v>41661</c:v>
                </c:pt>
                <c:pt idx="3173">
                  <c:v>41660</c:v>
                </c:pt>
                <c:pt idx="3174">
                  <c:v>41659</c:v>
                </c:pt>
                <c:pt idx="3175">
                  <c:v>41656</c:v>
                </c:pt>
                <c:pt idx="3176">
                  <c:v>41655</c:v>
                </c:pt>
                <c:pt idx="3177">
                  <c:v>41654</c:v>
                </c:pt>
                <c:pt idx="3178">
                  <c:v>41653</c:v>
                </c:pt>
                <c:pt idx="3179">
                  <c:v>41652</c:v>
                </c:pt>
                <c:pt idx="3180">
                  <c:v>41649</c:v>
                </c:pt>
                <c:pt idx="3181">
                  <c:v>41648</c:v>
                </c:pt>
                <c:pt idx="3182">
                  <c:v>41647</c:v>
                </c:pt>
                <c:pt idx="3183">
                  <c:v>41646</c:v>
                </c:pt>
                <c:pt idx="3184">
                  <c:v>41645</c:v>
                </c:pt>
                <c:pt idx="3185">
                  <c:v>41642</c:v>
                </c:pt>
                <c:pt idx="3186">
                  <c:v>41641</c:v>
                </c:pt>
                <c:pt idx="3187">
                  <c:v>41639</c:v>
                </c:pt>
                <c:pt idx="3188">
                  <c:v>41638</c:v>
                </c:pt>
                <c:pt idx="3189">
                  <c:v>41635</c:v>
                </c:pt>
                <c:pt idx="3190">
                  <c:v>41632</c:v>
                </c:pt>
                <c:pt idx="3191">
                  <c:v>41631</c:v>
                </c:pt>
                <c:pt idx="3192">
                  <c:v>41628</c:v>
                </c:pt>
                <c:pt idx="3193">
                  <c:v>41627</c:v>
                </c:pt>
                <c:pt idx="3194">
                  <c:v>41626</c:v>
                </c:pt>
                <c:pt idx="3195">
                  <c:v>41625</c:v>
                </c:pt>
                <c:pt idx="3196">
                  <c:v>41624</c:v>
                </c:pt>
                <c:pt idx="3197">
                  <c:v>41621</c:v>
                </c:pt>
                <c:pt idx="3198">
                  <c:v>41620</c:v>
                </c:pt>
                <c:pt idx="3199">
                  <c:v>41619</c:v>
                </c:pt>
                <c:pt idx="3200">
                  <c:v>41618</c:v>
                </c:pt>
                <c:pt idx="3201">
                  <c:v>41617</c:v>
                </c:pt>
                <c:pt idx="3202">
                  <c:v>41614</c:v>
                </c:pt>
                <c:pt idx="3203">
                  <c:v>41613</c:v>
                </c:pt>
                <c:pt idx="3204">
                  <c:v>41612</c:v>
                </c:pt>
                <c:pt idx="3205">
                  <c:v>41611</c:v>
                </c:pt>
                <c:pt idx="3206">
                  <c:v>41610</c:v>
                </c:pt>
                <c:pt idx="3207">
                  <c:v>41607</c:v>
                </c:pt>
                <c:pt idx="3208">
                  <c:v>41606</c:v>
                </c:pt>
                <c:pt idx="3209">
                  <c:v>41605</c:v>
                </c:pt>
                <c:pt idx="3210">
                  <c:v>41604</c:v>
                </c:pt>
                <c:pt idx="3211">
                  <c:v>41603</c:v>
                </c:pt>
                <c:pt idx="3212">
                  <c:v>41600</c:v>
                </c:pt>
                <c:pt idx="3213">
                  <c:v>41599</c:v>
                </c:pt>
                <c:pt idx="3214">
                  <c:v>41598</c:v>
                </c:pt>
                <c:pt idx="3215">
                  <c:v>41597</c:v>
                </c:pt>
                <c:pt idx="3216">
                  <c:v>41596</c:v>
                </c:pt>
                <c:pt idx="3217">
                  <c:v>41593</c:v>
                </c:pt>
                <c:pt idx="3218">
                  <c:v>41592</c:v>
                </c:pt>
                <c:pt idx="3219">
                  <c:v>41591</c:v>
                </c:pt>
                <c:pt idx="3220">
                  <c:v>41590</c:v>
                </c:pt>
                <c:pt idx="3221">
                  <c:v>41589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41579</c:v>
                </c:pt>
                <c:pt idx="3228">
                  <c:v>41578</c:v>
                </c:pt>
                <c:pt idx="3229">
                  <c:v>41577</c:v>
                </c:pt>
                <c:pt idx="3230">
                  <c:v>41576</c:v>
                </c:pt>
                <c:pt idx="3231">
                  <c:v>41575</c:v>
                </c:pt>
                <c:pt idx="3232">
                  <c:v>41572</c:v>
                </c:pt>
                <c:pt idx="3233">
                  <c:v>41571</c:v>
                </c:pt>
                <c:pt idx="3234">
                  <c:v>41570</c:v>
                </c:pt>
                <c:pt idx="3235">
                  <c:v>41569</c:v>
                </c:pt>
                <c:pt idx="3236">
                  <c:v>41568</c:v>
                </c:pt>
                <c:pt idx="3237">
                  <c:v>41565</c:v>
                </c:pt>
                <c:pt idx="3238">
                  <c:v>41564</c:v>
                </c:pt>
                <c:pt idx="3239">
                  <c:v>41563</c:v>
                </c:pt>
                <c:pt idx="3240">
                  <c:v>41562</c:v>
                </c:pt>
                <c:pt idx="3241">
                  <c:v>41561</c:v>
                </c:pt>
                <c:pt idx="3242">
                  <c:v>41558</c:v>
                </c:pt>
                <c:pt idx="3243">
                  <c:v>41557</c:v>
                </c:pt>
                <c:pt idx="3244">
                  <c:v>41556</c:v>
                </c:pt>
                <c:pt idx="3245">
                  <c:v>41555</c:v>
                </c:pt>
                <c:pt idx="3246">
                  <c:v>41554</c:v>
                </c:pt>
                <c:pt idx="3247">
                  <c:v>41551</c:v>
                </c:pt>
                <c:pt idx="3248">
                  <c:v>41550</c:v>
                </c:pt>
                <c:pt idx="3249">
                  <c:v>41549</c:v>
                </c:pt>
                <c:pt idx="3250">
                  <c:v>41548</c:v>
                </c:pt>
                <c:pt idx="3251">
                  <c:v>41547</c:v>
                </c:pt>
                <c:pt idx="3252">
                  <c:v>41544</c:v>
                </c:pt>
                <c:pt idx="3253">
                  <c:v>41543</c:v>
                </c:pt>
                <c:pt idx="3254">
                  <c:v>41542</c:v>
                </c:pt>
                <c:pt idx="3255">
                  <c:v>41541</c:v>
                </c:pt>
                <c:pt idx="3256">
                  <c:v>41540</c:v>
                </c:pt>
                <c:pt idx="3257">
                  <c:v>41537</c:v>
                </c:pt>
                <c:pt idx="3258">
                  <c:v>41536</c:v>
                </c:pt>
                <c:pt idx="3259">
                  <c:v>41535</c:v>
                </c:pt>
                <c:pt idx="3260">
                  <c:v>41534</c:v>
                </c:pt>
                <c:pt idx="3261">
                  <c:v>41533</c:v>
                </c:pt>
                <c:pt idx="3262">
                  <c:v>41530</c:v>
                </c:pt>
                <c:pt idx="3263">
                  <c:v>41529</c:v>
                </c:pt>
                <c:pt idx="3264">
                  <c:v>41528</c:v>
                </c:pt>
                <c:pt idx="3265">
                  <c:v>41527</c:v>
                </c:pt>
                <c:pt idx="3266">
                  <c:v>41526</c:v>
                </c:pt>
                <c:pt idx="3267">
                  <c:v>41523</c:v>
                </c:pt>
                <c:pt idx="3268">
                  <c:v>41522</c:v>
                </c:pt>
                <c:pt idx="3269">
                  <c:v>41521</c:v>
                </c:pt>
                <c:pt idx="3270">
                  <c:v>41520</c:v>
                </c:pt>
                <c:pt idx="3271">
                  <c:v>41519</c:v>
                </c:pt>
                <c:pt idx="3272">
                  <c:v>41516</c:v>
                </c:pt>
                <c:pt idx="3273">
                  <c:v>41515</c:v>
                </c:pt>
                <c:pt idx="3274">
                  <c:v>41514</c:v>
                </c:pt>
                <c:pt idx="3275">
                  <c:v>41513</c:v>
                </c:pt>
                <c:pt idx="3276">
                  <c:v>41512</c:v>
                </c:pt>
                <c:pt idx="3277">
                  <c:v>41509</c:v>
                </c:pt>
                <c:pt idx="3278">
                  <c:v>41508</c:v>
                </c:pt>
                <c:pt idx="3279">
                  <c:v>41507</c:v>
                </c:pt>
                <c:pt idx="3280">
                  <c:v>41506</c:v>
                </c:pt>
                <c:pt idx="3281">
                  <c:v>41505</c:v>
                </c:pt>
                <c:pt idx="3282">
                  <c:v>41502</c:v>
                </c:pt>
                <c:pt idx="3283">
                  <c:v>41501</c:v>
                </c:pt>
                <c:pt idx="3284">
                  <c:v>41500</c:v>
                </c:pt>
                <c:pt idx="3285">
                  <c:v>41499</c:v>
                </c:pt>
                <c:pt idx="3286">
                  <c:v>41498</c:v>
                </c:pt>
                <c:pt idx="3287">
                  <c:v>41495</c:v>
                </c:pt>
                <c:pt idx="3288">
                  <c:v>41494</c:v>
                </c:pt>
                <c:pt idx="3289">
                  <c:v>41493</c:v>
                </c:pt>
                <c:pt idx="3290">
                  <c:v>41492</c:v>
                </c:pt>
                <c:pt idx="3291">
                  <c:v>41491</c:v>
                </c:pt>
                <c:pt idx="3292">
                  <c:v>41488</c:v>
                </c:pt>
                <c:pt idx="3293">
                  <c:v>41487</c:v>
                </c:pt>
                <c:pt idx="3294">
                  <c:v>41486</c:v>
                </c:pt>
                <c:pt idx="3295">
                  <c:v>41485</c:v>
                </c:pt>
                <c:pt idx="3296">
                  <c:v>41484</c:v>
                </c:pt>
                <c:pt idx="3297">
                  <c:v>41481</c:v>
                </c:pt>
                <c:pt idx="3298">
                  <c:v>41480</c:v>
                </c:pt>
                <c:pt idx="3299">
                  <c:v>41479</c:v>
                </c:pt>
                <c:pt idx="3300">
                  <c:v>41478</c:v>
                </c:pt>
                <c:pt idx="3301">
                  <c:v>41477</c:v>
                </c:pt>
                <c:pt idx="3302">
                  <c:v>41474</c:v>
                </c:pt>
                <c:pt idx="3303">
                  <c:v>41473</c:v>
                </c:pt>
                <c:pt idx="3304">
                  <c:v>41472</c:v>
                </c:pt>
                <c:pt idx="3305">
                  <c:v>41471</c:v>
                </c:pt>
                <c:pt idx="3306">
                  <c:v>41470</c:v>
                </c:pt>
                <c:pt idx="3307">
                  <c:v>41467</c:v>
                </c:pt>
                <c:pt idx="3308">
                  <c:v>41466</c:v>
                </c:pt>
                <c:pt idx="3309">
                  <c:v>41465</c:v>
                </c:pt>
                <c:pt idx="3310">
                  <c:v>41464</c:v>
                </c:pt>
                <c:pt idx="3311">
                  <c:v>41463</c:v>
                </c:pt>
                <c:pt idx="3312">
                  <c:v>41460</c:v>
                </c:pt>
                <c:pt idx="3313">
                  <c:v>41459</c:v>
                </c:pt>
                <c:pt idx="3314">
                  <c:v>41458</c:v>
                </c:pt>
                <c:pt idx="3315">
                  <c:v>41457</c:v>
                </c:pt>
                <c:pt idx="3316">
                  <c:v>41456</c:v>
                </c:pt>
                <c:pt idx="3317">
                  <c:v>41453</c:v>
                </c:pt>
                <c:pt idx="3318">
                  <c:v>41452</c:v>
                </c:pt>
                <c:pt idx="3319">
                  <c:v>41451</c:v>
                </c:pt>
                <c:pt idx="3320">
                  <c:v>41450</c:v>
                </c:pt>
                <c:pt idx="3321">
                  <c:v>41449</c:v>
                </c:pt>
                <c:pt idx="3322">
                  <c:v>41446</c:v>
                </c:pt>
                <c:pt idx="3323">
                  <c:v>41445</c:v>
                </c:pt>
                <c:pt idx="3324">
                  <c:v>41444</c:v>
                </c:pt>
                <c:pt idx="3325">
                  <c:v>41443</c:v>
                </c:pt>
                <c:pt idx="3326">
                  <c:v>41442</c:v>
                </c:pt>
                <c:pt idx="3327">
                  <c:v>41439</c:v>
                </c:pt>
                <c:pt idx="3328">
                  <c:v>41438</c:v>
                </c:pt>
                <c:pt idx="3329">
                  <c:v>41437</c:v>
                </c:pt>
                <c:pt idx="3330">
                  <c:v>41436</c:v>
                </c:pt>
                <c:pt idx="3331">
                  <c:v>41435</c:v>
                </c:pt>
                <c:pt idx="3332">
                  <c:v>41432</c:v>
                </c:pt>
                <c:pt idx="3333">
                  <c:v>41431</c:v>
                </c:pt>
                <c:pt idx="3334">
                  <c:v>41430</c:v>
                </c:pt>
                <c:pt idx="3335">
                  <c:v>41429</c:v>
                </c:pt>
                <c:pt idx="3336">
                  <c:v>41428</c:v>
                </c:pt>
                <c:pt idx="3337">
                  <c:v>41425</c:v>
                </c:pt>
                <c:pt idx="3338">
                  <c:v>41424</c:v>
                </c:pt>
                <c:pt idx="3339">
                  <c:v>41423</c:v>
                </c:pt>
                <c:pt idx="3340">
                  <c:v>41422</c:v>
                </c:pt>
                <c:pt idx="3341">
                  <c:v>41421</c:v>
                </c:pt>
                <c:pt idx="3342">
                  <c:v>41418</c:v>
                </c:pt>
                <c:pt idx="3343">
                  <c:v>41417</c:v>
                </c:pt>
                <c:pt idx="3344">
                  <c:v>41416</c:v>
                </c:pt>
                <c:pt idx="3345">
                  <c:v>41415</c:v>
                </c:pt>
                <c:pt idx="3346">
                  <c:v>41414</c:v>
                </c:pt>
                <c:pt idx="3347">
                  <c:v>41411</c:v>
                </c:pt>
                <c:pt idx="3348">
                  <c:v>41410</c:v>
                </c:pt>
                <c:pt idx="3349">
                  <c:v>41409</c:v>
                </c:pt>
                <c:pt idx="3350">
                  <c:v>41408</c:v>
                </c:pt>
                <c:pt idx="3351">
                  <c:v>41407</c:v>
                </c:pt>
                <c:pt idx="3352">
                  <c:v>41404</c:v>
                </c:pt>
                <c:pt idx="3353">
                  <c:v>41403</c:v>
                </c:pt>
                <c:pt idx="3354">
                  <c:v>41402</c:v>
                </c:pt>
                <c:pt idx="3355">
                  <c:v>41401</c:v>
                </c:pt>
                <c:pt idx="3356">
                  <c:v>41400</c:v>
                </c:pt>
                <c:pt idx="3357">
                  <c:v>41397</c:v>
                </c:pt>
                <c:pt idx="3358">
                  <c:v>41396</c:v>
                </c:pt>
                <c:pt idx="3359">
                  <c:v>41394</c:v>
                </c:pt>
                <c:pt idx="3360">
                  <c:v>41393</c:v>
                </c:pt>
                <c:pt idx="3361">
                  <c:v>41390</c:v>
                </c:pt>
                <c:pt idx="3362">
                  <c:v>41389</c:v>
                </c:pt>
                <c:pt idx="3363">
                  <c:v>41388</c:v>
                </c:pt>
                <c:pt idx="3364">
                  <c:v>41387</c:v>
                </c:pt>
                <c:pt idx="3365">
                  <c:v>41386</c:v>
                </c:pt>
                <c:pt idx="3366">
                  <c:v>41383</c:v>
                </c:pt>
                <c:pt idx="3367">
                  <c:v>41382</c:v>
                </c:pt>
                <c:pt idx="3368">
                  <c:v>41381</c:v>
                </c:pt>
                <c:pt idx="3369">
                  <c:v>41380</c:v>
                </c:pt>
                <c:pt idx="3370">
                  <c:v>41379</c:v>
                </c:pt>
                <c:pt idx="3371">
                  <c:v>41376</c:v>
                </c:pt>
                <c:pt idx="3372">
                  <c:v>41375</c:v>
                </c:pt>
                <c:pt idx="3373">
                  <c:v>41374</c:v>
                </c:pt>
                <c:pt idx="3374">
                  <c:v>41373</c:v>
                </c:pt>
                <c:pt idx="3375">
                  <c:v>41372</c:v>
                </c:pt>
                <c:pt idx="3376">
                  <c:v>41369</c:v>
                </c:pt>
                <c:pt idx="3377">
                  <c:v>41368</c:v>
                </c:pt>
                <c:pt idx="3378">
                  <c:v>41367</c:v>
                </c:pt>
                <c:pt idx="3379">
                  <c:v>41366</c:v>
                </c:pt>
                <c:pt idx="3380">
                  <c:v>41361</c:v>
                </c:pt>
                <c:pt idx="3381">
                  <c:v>41360</c:v>
                </c:pt>
                <c:pt idx="3382">
                  <c:v>41359</c:v>
                </c:pt>
                <c:pt idx="3383">
                  <c:v>41358</c:v>
                </c:pt>
                <c:pt idx="3384">
                  <c:v>41355</c:v>
                </c:pt>
                <c:pt idx="3385">
                  <c:v>41354</c:v>
                </c:pt>
                <c:pt idx="3386">
                  <c:v>41353</c:v>
                </c:pt>
                <c:pt idx="3387">
                  <c:v>41352</c:v>
                </c:pt>
                <c:pt idx="3388">
                  <c:v>41351</c:v>
                </c:pt>
                <c:pt idx="3389">
                  <c:v>41348</c:v>
                </c:pt>
                <c:pt idx="3390">
                  <c:v>41347</c:v>
                </c:pt>
                <c:pt idx="3391">
                  <c:v>41346</c:v>
                </c:pt>
                <c:pt idx="3392">
                  <c:v>41345</c:v>
                </c:pt>
                <c:pt idx="3393">
                  <c:v>41344</c:v>
                </c:pt>
                <c:pt idx="3394">
                  <c:v>41341</c:v>
                </c:pt>
                <c:pt idx="3395">
                  <c:v>41340</c:v>
                </c:pt>
                <c:pt idx="3396">
                  <c:v>41339</c:v>
                </c:pt>
                <c:pt idx="3397">
                  <c:v>41338</c:v>
                </c:pt>
                <c:pt idx="3398">
                  <c:v>41337</c:v>
                </c:pt>
                <c:pt idx="3399">
                  <c:v>41334</c:v>
                </c:pt>
                <c:pt idx="3400">
                  <c:v>41333</c:v>
                </c:pt>
                <c:pt idx="3401">
                  <c:v>41332</c:v>
                </c:pt>
                <c:pt idx="3402">
                  <c:v>41331</c:v>
                </c:pt>
                <c:pt idx="3403">
                  <c:v>41330</c:v>
                </c:pt>
                <c:pt idx="3404">
                  <c:v>41327</c:v>
                </c:pt>
                <c:pt idx="3405">
                  <c:v>41326</c:v>
                </c:pt>
                <c:pt idx="3406">
                  <c:v>41325</c:v>
                </c:pt>
                <c:pt idx="3407">
                  <c:v>41324</c:v>
                </c:pt>
                <c:pt idx="3408">
                  <c:v>41323</c:v>
                </c:pt>
                <c:pt idx="3409">
                  <c:v>41320</c:v>
                </c:pt>
                <c:pt idx="3410">
                  <c:v>41319</c:v>
                </c:pt>
                <c:pt idx="3411">
                  <c:v>41318</c:v>
                </c:pt>
                <c:pt idx="3412">
                  <c:v>41317</c:v>
                </c:pt>
                <c:pt idx="3413">
                  <c:v>41316</c:v>
                </c:pt>
                <c:pt idx="3414">
                  <c:v>41313</c:v>
                </c:pt>
                <c:pt idx="3415">
                  <c:v>41312</c:v>
                </c:pt>
                <c:pt idx="3416">
                  <c:v>41311</c:v>
                </c:pt>
                <c:pt idx="3417">
                  <c:v>41310</c:v>
                </c:pt>
                <c:pt idx="3418">
                  <c:v>41309</c:v>
                </c:pt>
                <c:pt idx="3419">
                  <c:v>41306</c:v>
                </c:pt>
                <c:pt idx="3420">
                  <c:v>41305</c:v>
                </c:pt>
                <c:pt idx="3421">
                  <c:v>41304</c:v>
                </c:pt>
                <c:pt idx="3422">
                  <c:v>41303</c:v>
                </c:pt>
                <c:pt idx="3423">
                  <c:v>41302</c:v>
                </c:pt>
                <c:pt idx="3424">
                  <c:v>41299</c:v>
                </c:pt>
                <c:pt idx="3425">
                  <c:v>41298</c:v>
                </c:pt>
                <c:pt idx="3426">
                  <c:v>41297</c:v>
                </c:pt>
                <c:pt idx="3427">
                  <c:v>41296</c:v>
                </c:pt>
                <c:pt idx="3428">
                  <c:v>41295</c:v>
                </c:pt>
                <c:pt idx="3429">
                  <c:v>41292</c:v>
                </c:pt>
                <c:pt idx="3430">
                  <c:v>41291</c:v>
                </c:pt>
                <c:pt idx="3431">
                  <c:v>41290</c:v>
                </c:pt>
                <c:pt idx="3432">
                  <c:v>41289</c:v>
                </c:pt>
                <c:pt idx="3433">
                  <c:v>41288</c:v>
                </c:pt>
                <c:pt idx="3434">
                  <c:v>41285</c:v>
                </c:pt>
                <c:pt idx="3435">
                  <c:v>41284</c:v>
                </c:pt>
                <c:pt idx="3436">
                  <c:v>41283</c:v>
                </c:pt>
                <c:pt idx="3437">
                  <c:v>41282</c:v>
                </c:pt>
                <c:pt idx="3438">
                  <c:v>41281</c:v>
                </c:pt>
                <c:pt idx="3439">
                  <c:v>41278</c:v>
                </c:pt>
                <c:pt idx="3440">
                  <c:v>41277</c:v>
                </c:pt>
                <c:pt idx="3441">
                  <c:v>41276</c:v>
                </c:pt>
                <c:pt idx="3442">
                  <c:v>41271</c:v>
                </c:pt>
                <c:pt idx="3443">
                  <c:v>41270</c:v>
                </c:pt>
                <c:pt idx="3444">
                  <c:v>41264</c:v>
                </c:pt>
                <c:pt idx="3445">
                  <c:v>41263</c:v>
                </c:pt>
                <c:pt idx="3446">
                  <c:v>41262</c:v>
                </c:pt>
                <c:pt idx="3447">
                  <c:v>41261</c:v>
                </c:pt>
                <c:pt idx="3448">
                  <c:v>41260</c:v>
                </c:pt>
                <c:pt idx="3449">
                  <c:v>41257</c:v>
                </c:pt>
                <c:pt idx="3450">
                  <c:v>41256</c:v>
                </c:pt>
                <c:pt idx="3451">
                  <c:v>41255</c:v>
                </c:pt>
                <c:pt idx="3452">
                  <c:v>41254</c:v>
                </c:pt>
                <c:pt idx="3453">
                  <c:v>41253</c:v>
                </c:pt>
                <c:pt idx="3454">
                  <c:v>41250</c:v>
                </c:pt>
                <c:pt idx="3455">
                  <c:v>41249</c:v>
                </c:pt>
                <c:pt idx="3456">
                  <c:v>41248</c:v>
                </c:pt>
                <c:pt idx="3457">
                  <c:v>41247</c:v>
                </c:pt>
                <c:pt idx="3458">
                  <c:v>41246</c:v>
                </c:pt>
                <c:pt idx="3459">
                  <c:v>41243</c:v>
                </c:pt>
                <c:pt idx="3460">
                  <c:v>41242</c:v>
                </c:pt>
                <c:pt idx="3461">
                  <c:v>41241</c:v>
                </c:pt>
                <c:pt idx="3462">
                  <c:v>41240</c:v>
                </c:pt>
                <c:pt idx="3463">
                  <c:v>41239</c:v>
                </c:pt>
                <c:pt idx="3464">
                  <c:v>41236</c:v>
                </c:pt>
                <c:pt idx="3465">
                  <c:v>41235</c:v>
                </c:pt>
                <c:pt idx="3466">
                  <c:v>41234</c:v>
                </c:pt>
                <c:pt idx="3467">
                  <c:v>41233</c:v>
                </c:pt>
                <c:pt idx="3468">
                  <c:v>41232</c:v>
                </c:pt>
                <c:pt idx="3469">
                  <c:v>41229</c:v>
                </c:pt>
                <c:pt idx="3470">
                  <c:v>41228</c:v>
                </c:pt>
                <c:pt idx="3471">
                  <c:v>41227</c:v>
                </c:pt>
                <c:pt idx="3472">
                  <c:v>41226</c:v>
                </c:pt>
                <c:pt idx="3473">
                  <c:v>41225</c:v>
                </c:pt>
                <c:pt idx="3474">
                  <c:v>41222</c:v>
                </c:pt>
                <c:pt idx="3475">
                  <c:v>41221</c:v>
                </c:pt>
                <c:pt idx="3476">
                  <c:v>41220</c:v>
                </c:pt>
                <c:pt idx="3477">
                  <c:v>41219</c:v>
                </c:pt>
                <c:pt idx="3478">
                  <c:v>41218</c:v>
                </c:pt>
                <c:pt idx="3479">
                  <c:v>41215</c:v>
                </c:pt>
                <c:pt idx="3480">
                  <c:v>41214</c:v>
                </c:pt>
                <c:pt idx="3481">
                  <c:v>41213</c:v>
                </c:pt>
                <c:pt idx="3482">
                  <c:v>41212</c:v>
                </c:pt>
                <c:pt idx="3483">
                  <c:v>41211</c:v>
                </c:pt>
                <c:pt idx="3484">
                  <c:v>41208</c:v>
                </c:pt>
                <c:pt idx="3485">
                  <c:v>41207</c:v>
                </c:pt>
                <c:pt idx="3486">
                  <c:v>41206</c:v>
                </c:pt>
                <c:pt idx="3487">
                  <c:v>41205</c:v>
                </c:pt>
                <c:pt idx="3488">
                  <c:v>41204</c:v>
                </c:pt>
                <c:pt idx="3489">
                  <c:v>41201</c:v>
                </c:pt>
                <c:pt idx="3490">
                  <c:v>41200</c:v>
                </c:pt>
                <c:pt idx="3491">
                  <c:v>41199</c:v>
                </c:pt>
                <c:pt idx="3492">
                  <c:v>41198</c:v>
                </c:pt>
                <c:pt idx="3493">
                  <c:v>41197</c:v>
                </c:pt>
                <c:pt idx="3494">
                  <c:v>41194</c:v>
                </c:pt>
                <c:pt idx="3495">
                  <c:v>41193</c:v>
                </c:pt>
                <c:pt idx="3496">
                  <c:v>41192</c:v>
                </c:pt>
                <c:pt idx="3497">
                  <c:v>41191</c:v>
                </c:pt>
                <c:pt idx="3498">
                  <c:v>41190</c:v>
                </c:pt>
                <c:pt idx="3499">
                  <c:v>41187</c:v>
                </c:pt>
                <c:pt idx="3500">
                  <c:v>41186</c:v>
                </c:pt>
                <c:pt idx="3501">
                  <c:v>41185</c:v>
                </c:pt>
                <c:pt idx="3502">
                  <c:v>41184</c:v>
                </c:pt>
                <c:pt idx="3503">
                  <c:v>41183</c:v>
                </c:pt>
                <c:pt idx="3504">
                  <c:v>41180</c:v>
                </c:pt>
                <c:pt idx="3505">
                  <c:v>41179</c:v>
                </c:pt>
                <c:pt idx="3506">
                  <c:v>41178</c:v>
                </c:pt>
                <c:pt idx="3507">
                  <c:v>41177</c:v>
                </c:pt>
                <c:pt idx="3508">
                  <c:v>41176</c:v>
                </c:pt>
                <c:pt idx="3509">
                  <c:v>41173</c:v>
                </c:pt>
                <c:pt idx="3510">
                  <c:v>41172</c:v>
                </c:pt>
                <c:pt idx="3511">
                  <c:v>41171</c:v>
                </c:pt>
                <c:pt idx="3512">
                  <c:v>41170</c:v>
                </c:pt>
                <c:pt idx="3513">
                  <c:v>41169</c:v>
                </c:pt>
                <c:pt idx="3514">
                  <c:v>41166</c:v>
                </c:pt>
                <c:pt idx="3515">
                  <c:v>41165</c:v>
                </c:pt>
                <c:pt idx="3516">
                  <c:v>41164</c:v>
                </c:pt>
                <c:pt idx="3517">
                  <c:v>41163</c:v>
                </c:pt>
                <c:pt idx="3518">
                  <c:v>41162</c:v>
                </c:pt>
                <c:pt idx="3519">
                  <c:v>41159</c:v>
                </c:pt>
                <c:pt idx="3520">
                  <c:v>41158</c:v>
                </c:pt>
                <c:pt idx="3521">
                  <c:v>41157</c:v>
                </c:pt>
                <c:pt idx="3522">
                  <c:v>41156</c:v>
                </c:pt>
                <c:pt idx="3523">
                  <c:v>41155</c:v>
                </c:pt>
                <c:pt idx="3524">
                  <c:v>41152</c:v>
                </c:pt>
                <c:pt idx="3525">
                  <c:v>41151</c:v>
                </c:pt>
                <c:pt idx="3526">
                  <c:v>41150</c:v>
                </c:pt>
                <c:pt idx="3527">
                  <c:v>41149</c:v>
                </c:pt>
                <c:pt idx="3528">
                  <c:v>41148</c:v>
                </c:pt>
                <c:pt idx="3529">
                  <c:v>41145</c:v>
                </c:pt>
                <c:pt idx="3530">
                  <c:v>41144</c:v>
                </c:pt>
                <c:pt idx="3531">
                  <c:v>41143</c:v>
                </c:pt>
                <c:pt idx="3532">
                  <c:v>41142</c:v>
                </c:pt>
                <c:pt idx="3533">
                  <c:v>41141</c:v>
                </c:pt>
                <c:pt idx="3534">
                  <c:v>41138</c:v>
                </c:pt>
                <c:pt idx="3535">
                  <c:v>41137</c:v>
                </c:pt>
                <c:pt idx="3536">
                  <c:v>41136</c:v>
                </c:pt>
                <c:pt idx="3537">
                  <c:v>41135</c:v>
                </c:pt>
                <c:pt idx="3538">
                  <c:v>41134</c:v>
                </c:pt>
                <c:pt idx="3539">
                  <c:v>41131</c:v>
                </c:pt>
                <c:pt idx="3540">
                  <c:v>41130</c:v>
                </c:pt>
                <c:pt idx="3541">
                  <c:v>41129</c:v>
                </c:pt>
                <c:pt idx="3542">
                  <c:v>41128</c:v>
                </c:pt>
                <c:pt idx="3543">
                  <c:v>41127</c:v>
                </c:pt>
                <c:pt idx="3544">
                  <c:v>41124</c:v>
                </c:pt>
                <c:pt idx="3545">
                  <c:v>41123</c:v>
                </c:pt>
                <c:pt idx="3546">
                  <c:v>41122</c:v>
                </c:pt>
                <c:pt idx="3547">
                  <c:v>41121</c:v>
                </c:pt>
                <c:pt idx="3548">
                  <c:v>41120</c:v>
                </c:pt>
                <c:pt idx="3549">
                  <c:v>41117</c:v>
                </c:pt>
                <c:pt idx="3550">
                  <c:v>41116</c:v>
                </c:pt>
                <c:pt idx="3551">
                  <c:v>41115</c:v>
                </c:pt>
                <c:pt idx="3552">
                  <c:v>41114</c:v>
                </c:pt>
                <c:pt idx="3553">
                  <c:v>41113</c:v>
                </c:pt>
                <c:pt idx="3554">
                  <c:v>41110</c:v>
                </c:pt>
                <c:pt idx="3555">
                  <c:v>41109</c:v>
                </c:pt>
                <c:pt idx="3556">
                  <c:v>41108</c:v>
                </c:pt>
                <c:pt idx="3557">
                  <c:v>41107</c:v>
                </c:pt>
                <c:pt idx="3558">
                  <c:v>41106</c:v>
                </c:pt>
                <c:pt idx="3559">
                  <c:v>41103</c:v>
                </c:pt>
                <c:pt idx="3560">
                  <c:v>41102</c:v>
                </c:pt>
                <c:pt idx="3561">
                  <c:v>41101</c:v>
                </c:pt>
                <c:pt idx="3562">
                  <c:v>41100</c:v>
                </c:pt>
                <c:pt idx="3563">
                  <c:v>41099</c:v>
                </c:pt>
                <c:pt idx="3564">
                  <c:v>41096</c:v>
                </c:pt>
                <c:pt idx="3565">
                  <c:v>41095</c:v>
                </c:pt>
                <c:pt idx="3566">
                  <c:v>41094</c:v>
                </c:pt>
                <c:pt idx="3567">
                  <c:v>41093</c:v>
                </c:pt>
                <c:pt idx="3568">
                  <c:v>41092</c:v>
                </c:pt>
                <c:pt idx="3569">
                  <c:v>41089</c:v>
                </c:pt>
                <c:pt idx="3570">
                  <c:v>41088</c:v>
                </c:pt>
                <c:pt idx="3571">
                  <c:v>41087</c:v>
                </c:pt>
                <c:pt idx="3572">
                  <c:v>41086</c:v>
                </c:pt>
                <c:pt idx="3573">
                  <c:v>41085</c:v>
                </c:pt>
                <c:pt idx="3574">
                  <c:v>41082</c:v>
                </c:pt>
                <c:pt idx="3575">
                  <c:v>41081</c:v>
                </c:pt>
                <c:pt idx="3576">
                  <c:v>41080</c:v>
                </c:pt>
                <c:pt idx="3577">
                  <c:v>41079</c:v>
                </c:pt>
                <c:pt idx="3578">
                  <c:v>41078</c:v>
                </c:pt>
                <c:pt idx="3579">
                  <c:v>41075</c:v>
                </c:pt>
                <c:pt idx="3580">
                  <c:v>41074</c:v>
                </c:pt>
                <c:pt idx="3581">
                  <c:v>41073</c:v>
                </c:pt>
                <c:pt idx="3582">
                  <c:v>41072</c:v>
                </c:pt>
                <c:pt idx="3583">
                  <c:v>41071</c:v>
                </c:pt>
                <c:pt idx="3584">
                  <c:v>41068</c:v>
                </c:pt>
                <c:pt idx="3585">
                  <c:v>41067</c:v>
                </c:pt>
                <c:pt idx="3586">
                  <c:v>41066</c:v>
                </c:pt>
                <c:pt idx="3587">
                  <c:v>41065</c:v>
                </c:pt>
                <c:pt idx="3588">
                  <c:v>41064</c:v>
                </c:pt>
                <c:pt idx="3589">
                  <c:v>41061</c:v>
                </c:pt>
                <c:pt idx="3590">
                  <c:v>41060</c:v>
                </c:pt>
                <c:pt idx="3591">
                  <c:v>41059</c:v>
                </c:pt>
                <c:pt idx="3592">
                  <c:v>41058</c:v>
                </c:pt>
                <c:pt idx="3593">
                  <c:v>41057</c:v>
                </c:pt>
                <c:pt idx="3594">
                  <c:v>41054</c:v>
                </c:pt>
                <c:pt idx="3595">
                  <c:v>41053</c:v>
                </c:pt>
                <c:pt idx="3596">
                  <c:v>41052</c:v>
                </c:pt>
                <c:pt idx="3597">
                  <c:v>41051</c:v>
                </c:pt>
                <c:pt idx="3598">
                  <c:v>41050</c:v>
                </c:pt>
                <c:pt idx="3599">
                  <c:v>41047</c:v>
                </c:pt>
                <c:pt idx="3600">
                  <c:v>41046</c:v>
                </c:pt>
                <c:pt idx="3601">
                  <c:v>41045</c:v>
                </c:pt>
                <c:pt idx="3602">
                  <c:v>41044</c:v>
                </c:pt>
                <c:pt idx="3603">
                  <c:v>41043</c:v>
                </c:pt>
                <c:pt idx="3604">
                  <c:v>41040</c:v>
                </c:pt>
                <c:pt idx="3605">
                  <c:v>41039</c:v>
                </c:pt>
                <c:pt idx="3606">
                  <c:v>41038</c:v>
                </c:pt>
                <c:pt idx="3607">
                  <c:v>41037</c:v>
                </c:pt>
                <c:pt idx="3608">
                  <c:v>41036</c:v>
                </c:pt>
                <c:pt idx="3609">
                  <c:v>41033</c:v>
                </c:pt>
                <c:pt idx="3610">
                  <c:v>41032</c:v>
                </c:pt>
                <c:pt idx="3611">
                  <c:v>41031</c:v>
                </c:pt>
                <c:pt idx="3612">
                  <c:v>41029</c:v>
                </c:pt>
                <c:pt idx="3613">
                  <c:v>41026</c:v>
                </c:pt>
                <c:pt idx="3614">
                  <c:v>41025</c:v>
                </c:pt>
                <c:pt idx="3615">
                  <c:v>41024</c:v>
                </c:pt>
                <c:pt idx="3616">
                  <c:v>41023</c:v>
                </c:pt>
                <c:pt idx="3617">
                  <c:v>41022</c:v>
                </c:pt>
                <c:pt idx="3618">
                  <c:v>41019</c:v>
                </c:pt>
                <c:pt idx="3619">
                  <c:v>41018</c:v>
                </c:pt>
                <c:pt idx="3620">
                  <c:v>41017</c:v>
                </c:pt>
                <c:pt idx="3621">
                  <c:v>41016</c:v>
                </c:pt>
                <c:pt idx="3622">
                  <c:v>41015</c:v>
                </c:pt>
                <c:pt idx="3623">
                  <c:v>41012</c:v>
                </c:pt>
                <c:pt idx="3624">
                  <c:v>41011</c:v>
                </c:pt>
                <c:pt idx="3625">
                  <c:v>41010</c:v>
                </c:pt>
                <c:pt idx="3626">
                  <c:v>41009</c:v>
                </c:pt>
                <c:pt idx="3627">
                  <c:v>41004</c:v>
                </c:pt>
                <c:pt idx="3628">
                  <c:v>41003</c:v>
                </c:pt>
                <c:pt idx="3629">
                  <c:v>41002</c:v>
                </c:pt>
                <c:pt idx="3630">
                  <c:v>41001</c:v>
                </c:pt>
                <c:pt idx="3631">
                  <c:v>40998</c:v>
                </c:pt>
                <c:pt idx="3632">
                  <c:v>40997</c:v>
                </c:pt>
                <c:pt idx="3633">
                  <c:v>40996</c:v>
                </c:pt>
                <c:pt idx="3634">
                  <c:v>40995</c:v>
                </c:pt>
                <c:pt idx="3635">
                  <c:v>40994</c:v>
                </c:pt>
                <c:pt idx="3636">
                  <c:v>40991</c:v>
                </c:pt>
                <c:pt idx="3637">
                  <c:v>40990</c:v>
                </c:pt>
                <c:pt idx="3638">
                  <c:v>40989</c:v>
                </c:pt>
                <c:pt idx="3639">
                  <c:v>40988</c:v>
                </c:pt>
                <c:pt idx="3640">
                  <c:v>40987</c:v>
                </c:pt>
                <c:pt idx="3641">
                  <c:v>40984</c:v>
                </c:pt>
                <c:pt idx="3642">
                  <c:v>40983</c:v>
                </c:pt>
                <c:pt idx="3643">
                  <c:v>40982</c:v>
                </c:pt>
                <c:pt idx="3644">
                  <c:v>40981</c:v>
                </c:pt>
                <c:pt idx="3645">
                  <c:v>40980</c:v>
                </c:pt>
                <c:pt idx="3646">
                  <c:v>40977</c:v>
                </c:pt>
                <c:pt idx="3647">
                  <c:v>40976</c:v>
                </c:pt>
                <c:pt idx="3648">
                  <c:v>40975</c:v>
                </c:pt>
                <c:pt idx="3649">
                  <c:v>40974</c:v>
                </c:pt>
                <c:pt idx="3650">
                  <c:v>40973</c:v>
                </c:pt>
                <c:pt idx="3651">
                  <c:v>40970</c:v>
                </c:pt>
                <c:pt idx="3652">
                  <c:v>40969</c:v>
                </c:pt>
                <c:pt idx="3653">
                  <c:v>40968</c:v>
                </c:pt>
                <c:pt idx="3654">
                  <c:v>40967</c:v>
                </c:pt>
                <c:pt idx="3655">
                  <c:v>40966</c:v>
                </c:pt>
                <c:pt idx="3656">
                  <c:v>40963</c:v>
                </c:pt>
                <c:pt idx="3657">
                  <c:v>40962</c:v>
                </c:pt>
                <c:pt idx="3658">
                  <c:v>40961</c:v>
                </c:pt>
                <c:pt idx="3659">
                  <c:v>40960</c:v>
                </c:pt>
                <c:pt idx="3660">
                  <c:v>40959</c:v>
                </c:pt>
                <c:pt idx="3661">
                  <c:v>40956</c:v>
                </c:pt>
                <c:pt idx="3662">
                  <c:v>40955</c:v>
                </c:pt>
                <c:pt idx="3663">
                  <c:v>40954</c:v>
                </c:pt>
                <c:pt idx="3664">
                  <c:v>40953</c:v>
                </c:pt>
                <c:pt idx="3665">
                  <c:v>40952</c:v>
                </c:pt>
                <c:pt idx="3666">
                  <c:v>40949</c:v>
                </c:pt>
                <c:pt idx="3667">
                  <c:v>40948</c:v>
                </c:pt>
                <c:pt idx="3668">
                  <c:v>40947</c:v>
                </c:pt>
                <c:pt idx="3669">
                  <c:v>40946</c:v>
                </c:pt>
                <c:pt idx="3670">
                  <c:v>40945</c:v>
                </c:pt>
                <c:pt idx="3671">
                  <c:v>40942</c:v>
                </c:pt>
                <c:pt idx="3672">
                  <c:v>40941</c:v>
                </c:pt>
                <c:pt idx="3673">
                  <c:v>40940</c:v>
                </c:pt>
                <c:pt idx="3674">
                  <c:v>40939</c:v>
                </c:pt>
                <c:pt idx="3675">
                  <c:v>40938</c:v>
                </c:pt>
                <c:pt idx="3676">
                  <c:v>40935</c:v>
                </c:pt>
                <c:pt idx="3677">
                  <c:v>40934</c:v>
                </c:pt>
                <c:pt idx="3678">
                  <c:v>40933</c:v>
                </c:pt>
                <c:pt idx="3679">
                  <c:v>40932</c:v>
                </c:pt>
                <c:pt idx="3680">
                  <c:v>40931</c:v>
                </c:pt>
                <c:pt idx="3681">
                  <c:v>40928</c:v>
                </c:pt>
                <c:pt idx="3682">
                  <c:v>40927</c:v>
                </c:pt>
                <c:pt idx="3683">
                  <c:v>40926</c:v>
                </c:pt>
                <c:pt idx="3684">
                  <c:v>40925</c:v>
                </c:pt>
                <c:pt idx="3685">
                  <c:v>40924</c:v>
                </c:pt>
                <c:pt idx="3686">
                  <c:v>40921</c:v>
                </c:pt>
                <c:pt idx="3687">
                  <c:v>40920</c:v>
                </c:pt>
                <c:pt idx="3688">
                  <c:v>40919</c:v>
                </c:pt>
                <c:pt idx="3689">
                  <c:v>40918</c:v>
                </c:pt>
                <c:pt idx="3690">
                  <c:v>40917</c:v>
                </c:pt>
                <c:pt idx="3691">
                  <c:v>40914</c:v>
                </c:pt>
                <c:pt idx="3692">
                  <c:v>40913</c:v>
                </c:pt>
                <c:pt idx="3693">
                  <c:v>40912</c:v>
                </c:pt>
                <c:pt idx="3694">
                  <c:v>40911</c:v>
                </c:pt>
                <c:pt idx="3695">
                  <c:v>40910</c:v>
                </c:pt>
                <c:pt idx="3696">
                  <c:v>40907</c:v>
                </c:pt>
                <c:pt idx="3697">
                  <c:v>40906</c:v>
                </c:pt>
                <c:pt idx="3698">
                  <c:v>40905</c:v>
                </c:pt>
                <c:pt idx="3699">
                  <c:v>40904</c:v>
                </c:pt>
                <c:pt idx="3700">
                  <c:v>40900</c:v>
                </c:pt>
                <c:pt idx="3701">
                  <c:v>40899</c:v>
                </c:pt>
                <c:pt idx="3702">
                  <c:v>40898</c:v>
                </c:pt>
                <c:pt idx="3703">
                  <c:v>40897</c:v>
                </c:pt>
                <c:pt idx="3704">
                  <c:v>40896</c:v>
                </c:pt>
                <c:pt idx="3705">
                  <c:v>40893</c:v>
                </c:pt>
                <c:pt idx="3706">
                  <c:v>40892</c:v>
                </c:pt>
                <c:pt idx="3707">
                  <c:v>40891</c:v>
                </c:pt>
                <c:pt idx="3708">
                  <c:v>40890</c:v>
                </c:pt>
                <c:pt idx="3709">
                  <c:v>40889</c:v>
                </c:pt>
                <c:pt idx="3710">
                  <c:v>40886</c:v>
                </c:pt>
                <c:pt idx="3711">
                  <c:v>40884</c:v>
                </c:pt>
                <c:pt idx="3712">
                  <c:v>40882</c:v>
                </c:pt>
                <c:pt idx="3713">
                  <c:v>40879</c:v>
                </c:pt>
                <c:pt idx="3714">
                  <c:v>40878</c:v>
                </c:pt>
                <c:pt idx="3715">
                  <c:v>40877</c:v>
                </c:pt>
                <c:pt idx="3716">
                  <c:v>40876</c:v>
                </c:pt>
                <c:pt idx="3717">
                  <c:v>40875</c:v>
                </c:pt>
                <c:pt idx="3718">
                  <c:v>40872</c:v>
                </c:pt>
                <c:pt idx="3719">
                  <c:v>40871</c:v>
                </c:pt>
                <c:pt idx="3720">
                  <c:v>40870</c:v>
                </c:pt>
                <c:pt idx="3721">
                  <c:v>40869</c:v>
                </c:pt>
                <c:pt idx="3722">
                  <c:v>40868</c:v>
                </c:pt>
                <c:pt idx="3723">
                  <c:v>40865</c:v>
                </c:pt>
                <c:pt idx="3724">
                  <c:v>40864</c:v>
                </c:pt>
                <c:pt idx="3725">
                  <c:v>40863</c:v>
                </c:pt>
                <c:pt idx="3726">
                  <c:v>40862</c:v>
                </c:pt>
                <c:pt idx="3727">
                  <c:v>40861</c:v>
                </c:pt>
                <c:pt idx="3728">
                  <c:v>40858</c:v>
                </c:pt>
                <c:pt idx="3729">
                  <c:v>40857</c:v>
                </c:pt>
                <c:pt idx="3730">
                  <c:v>40856</c:v>
                </c:pt>
                <c:pt idx="3731">
                  <c:v>40855</c:v>
                </c:pt>
                <c:pt idx="3732">
                  <c:v>40854</c:v>
                </c:pt>
                <c:pt idx="3733">
                  <c:v>40851</c:v>
                </c:pt>
                <c:pt idx="3734">
                  <c:v>40850</c:v>
                </c:pt>
                <c:pt idx="3735">
                  <c:v>40849</c:v>
                </c:pt>
                <c:pt idx="3736">
                  <c:v>40847</c:v>
                </c:pt>
                <c:pt idx="3737">
                  <c:v>40844</c:v>
                </c:pt>
                <c:pt idx="3738">
                  <c:v>40843</c:v>
                </c:pt>
                <c:pt idx="3739">
                  <c:v>40842</c:v>
                </c:pt>
                <c:pt idx="3740">
                  <c:v>40841</c:v>
                </c:pt>
                <c:pt idx="3741">
                  <c:v>40840</c:v>
                </c:pt>
                <c:pt idx="3742">
                  <c:v>40837</c:v>
                </c:pt>
                <c:pt idx="3743">
                  <c:v>40836</c:v>
                </c:pt>
                <c:pt idx="3744">
                  <c:v>40835</c:v>
                </c:pt>
                <c:pt idx="3745">
                  <c:v>40834</c:v>
                </c:pt>
                <c:pt idx="3746">
                  <c:v>40833</c:v>
                </c:pt>
                <c:pt idx="3747">
                  <c:v>40830</c:v>
                </c:pt>
                <c:pt idx="3748">
                  <c:v>40829</c:v>
                </c:pt>
                <c:pt idx="3749">
                  <c:v>40828</c:v>
                </c:pt>
                <c:pt idx="3750">
                  <c:v>40827</c:v>
                </c:pt>
                <c:pt idx="3751">
                  <c:v>40826</c:v>
                </c:pt>
                <c:pt idx="3752">
                  <c:v>40823</c:v>
                </c:pt>
                <c:pt idx="3753">
                  <c:v>40822</c:v>
                </c:pt>
                <c:pt idx="3754">
                  <c:v>40821</c:v>
                </c:pt>
                <c:pt idx="3755">
                  <c:v>40820</c:v>
                </c:pt>
                <c:pt idx="3756">
                  <c:v>40819</c:v>
                </c:pt>
                <c:pt idx="3757">
                  <c:v>40816</c:v>
                </c:pt>
                <c:pt idx="3758">
                  <c:v>40815</c:v>
                </c:pt>
                <c:pt idx="3759">
                  <c:v>40814</c:v>
                </c:pt>
                <c:pt idx="3760">
                  <c:v>40813</c:v>
                </c:pt>
                <c:pt idx="3761">
                  <c:v>40812</c:v>
                </c:pt>
                <c:pt idx="3762">
                  <c:v>40809</c:v>
                </c:pt>
                <c:pt idx="3763">
                  <c:v>40808</c:v>
                </c:pt>
                <c:pt idx="3764">
                  <c:v>40807</c:v>
                </c:pt>
                <c:pt idx="3765">
                  <c:v>40806</c:v>
                </c:pt>
                <c:pt idx="3766">
                  <c:v>40805</c:v>
                </c:pt>
                <c:pt idx="3767">
                  <c:v>40802</c:v>
                </c:pt>
                <c:pt idx="3768">
                  <c:v>40801</c:v>
                </c:pt>
                <c:pt idx="3769">
                  <c:v>40800</c:v>
                </c:pt>
                <c:pt idx="3770">
                  <c:v>40799</c:v>
                </c:pt>
                <c:pt idx="3771">
                  <c:v>40798</c:v>
                </c:pt>
                <c:pt idx="3772">
                  <c:v>40795</c:v>
                </c:pt>
                <c:pt idx="3773">
                  <c:v>40794</c:v>
                </c:pt>
                <c:pt idx="3774">
                  <c:v>40793</c:v>
                </c:pt>
                <c:pt idx="3775">
                  <c:v>40792</c:v>
                </c:pt>
                <c:pt idx="3776">
                  <c:v>40791</c:v>
                </c:pt>
                <c:pt idx="3777">
                  <c:v>40788</c:v>
                </c:pt>
                <c:pt idx="3778">
                  <c:v>40787</c:v>
                </c:pt>
                <c:pt idx="3779">
                  <c:v>40786</c:v>
                </c:pt>
                <c:pt idx="3780">
                  <c:v>40785</c:v>
                </c:pt>
                <c:pt idx="3781">
                  <c:v>40784</c:v>
                </c:pt>
                <c:pt idx="3782">
                  <c:v>40781</c:v>
                </c:pt>
                <c:pt idx="3783">
                  <c:v>40780</c:v>
                </c:pt>
                <c:pt idx="3784">
                  <c:v>40779</c:v>
                </c:pt>
                <c:pt idx="3785">
                  <c:v>40778</c:v>
                </c:pt>
                <c:pt idx="3786">
                  <c:v>40777</c:v>
                </c:pt>
                <c:pt idx="3787">
                  <c:v>40774</c:v>
                </c:pt>
                <c:pt idx="3788">
                  <c:v>40773</c:v>
                </c:pt>
                <c:pt idx="3789">
                  <c:v>40772</c:v>
                </c:pt>
                <c:pt idx="3790">
                  <c:v>40771</c:v>
                </c:pt>
                <c:pt idx="3791">
                  <c:v>40767</c:v>
                </c:pt>
                <c:pt idx="3792">
                  <c:v>40766</c:v>
                </c:pt>
                <c:pt idx="3793">
                  <c:v>40765</c:v>
                </c:pt>
                <c:pt idx="3794">
                  <c:v>40764</c:v>
                </c:pt>
                <c:pt idx="3795">
                  <c:v>40763</c:v>
                </c:pt>
                <c:pt idx="3796">
                  <c:v>40760</c:v>
                </c:pt>
                <c:pt idx="3797">
                  <c:v>40759</c:v>
                </c:pt>
                <c:pt idx="3798">
                  <c:v>40758</c:v>
                </c:pt>
                <c:pt idx="3799">
                  <c:v>40757</c:v>
                </c:pt>
                <c:pt idx="3800">
                  <c:v>40756</c:v>
                </c:pt>
                <c:pt idx="3801">
                  <c:v>40753</c:v>
                </c:pt>
                <c:pt idx="3802">
                  <c:v>40752</c:v>
                </c:pt>
                <c:pt idx="3803">
                  <c:v>40751</c:v>
                </c:pt>
                <c:pt idx="3804">
                  <c:v>40750</c:v>
                </c:pt>
                <c:pt idx="3805">
                  <c:v>40749</c:v>
                </c:pt>
                <c:pt idx="3806">
                  <c:v>40746</c:v>
                </c:pt>
                <c:pt idx="3807">
                  <c:v>40745</c:v>
                </c:pt>
                <c:pt idx="3808">
                  <c:v>40744</c:v>
                </c:pt>
                <c:pt idx="3809">
                  <c:v>40743</c:v>
                </c:pt>
                <c:pt idx="3810">
                  <c:v>40742</c:v>
                </c:pt>
                <c:pt idx="3811">
                  <c:v>40739</c:v>
                </c:pt>
                <c:pt idx="3812">
                  <c:v>40738</c:v>
                </c:pt>
                <c:pt idx="3813">
                  <c:v>40737</c:v>
                </c:pt>
                <c:pt idx="3814">
                  <c:v>40736</c:v>
                </c:pt>
                <c:pt idx="3815">
                  <c:v>40735</c:v>
                </c:pt>
                <c:pt idx="3816">
                  <c:v>40732</c:v>
                </c:pt>
                <c:pt idx="3817">
                  <c:v>40731</c:v>
                </c:pt>
                <c:pt idx="3818">
                  <c:v>40730</c:v>
                </c:pt>
                <c:pt idx="3819">
                  <c:v>40729</c:v>
                </c:pt>
                <c:pt idx="3820">
                  <c:v>40728</c:v>
                </c:pt>
                <c:pt idx="3821">
                  <c:v>40725</c:v>
                </c:pt>
                <c:pt idx="3822">
                  <c:v>40724</c:v>
                </c:pt>
                <c:pt idx="3823">
                  <c:v>40723</c:v>
                </c:pt>
                <c:pt idx="3824">
                  <c:v>40722</c:v>
                </c:pt>
                <c:pt idx="3825">
                  <c:v>40721</c:v>
                </c:pt>
                <c:pt idx="3826">
                  <c:v>40718</c:v>
                </c:pt>
                <c:pt idx="3827">
                  <c:v>40717</c:v>
                </c:pt>
                <c:pt idx="3828">
                  <c:v>40716</c:v>
                </c:pt>
                <c:pt idx="3829">
                  <c:v>40715</c:v>
                </c:pt>
                <c:pt idx="3830">
                  <c:v>40714</c:v>
                </c:pt>
                <c:pt idx="3831">
                  <c:v>40711</c:v>
                </c:pt>
                <c:pt idx="3832">
                  <c:v>40710</c:v>
                </c:pt>
                <c:pt idx="3833">
                  <c:v>40709</c:v>
                </c:pt>
                <c:pt idx="3834">
                  <c:v>40708</c:v>
                </c:pt>
                <c:pt idx="3835">
                  <c:v>40707</c:v>
                </c:pt>
                <c:pt idx="3836">
                  <c:v>40704</c:v>
                </c:pt>
                <c:pt idx="3837">
                  <c:v>40703</c:v>
                </c:pt>
                <c:pt idx="3838">
                  <c:v>40702</c:v>
                </c:pt>
                <c:pt idx="3839">
                  <c:v>40701</c:v>
                </c:pt>
                <c:pt idx="3840">
                  <c:v>40700</c:v>
                </c:pt>
                <c:pt idx="3841">
                  <c:v>40697</c:v>
                </c:pt>
                <c:pt idx="3842">
                  <c:v>40696</c:v>
                </c:pt>
                <c:pt idx="3843">
                  <c:v>40695</c:v>
                </c:pt>
                <c:pt idx="3844">
                  <c:v>40694</c:v>
                </c:pt>
                <c:pt idx="3845">
                  <c:v>40693</c:v>
                </c:pt>
                <c:pt idx="3846">
                  <c:v>40690</c:v>
                </c:pt>
                <c:pt idx="3847">
                  <c:v>40689</c:v>
                </c:pt>
                <c:pt idx="3848">
                  <c:v>40688</c:v>
                </c:pt>
                <c:pt idx="3849">
                  <c:v>40687</c:v>
                </c:pt>
                <c:pt idx="3850">
                  <c:v>40686</c:v>
                </c:pt>
                <c:pt idx="3851">
                  <c:v>40683</c:v>
                </c:pt>
                <c:pt idx="3852">
                  <c:v>40682</c:v>
                </c:pt>
                <c:pt idx="3853">
                  <c:v>40681</c:v>
                </c:pt>
                <c:pt idx="3854">
                  <c:v>40680</c:v>
                </c:pt>
                <c:pt idx="3855">
                  <c:v>40679</c:v>
                </c:pt>
                <c:pt idx="3856">
                  <c:v>40676</c:v>
                </c:pt>
                <c:pt idx="3857">
                  <c:v>40675</c:v>
                </c:pt>
                <c:pt idx="3858">
                  <c:v>40674</c:v>
                </c:pt>
                <c:pt idx="3859">
                  <c:v>40673</c:v>
                </c:pt>
                <c:pt idx="3860">
                  <c:v>40672</c:v>
                </c:pt>
                <c:pt idx="3861">
                  <c:v>40669</c:v>
                </c:pt>
                <c:pt idx="3862">
                  <c:v>40668</c:v>
                </c:pt>
                <c:pt idx="3863">
                  <c:v>40667</c:v>
                </c:pt>
                <c:pt idx="3864">
                  <c:v>40666</c:v>
                </c:pt>
                <c:pt idx="3865">
                  <c:v>40665</c:v>
                </c:pt>
                <c:pt idx="3866">
                  <c:v>40662</c:v>
                </c:pt>
                <c:pt idx="3867">
                  <c:v>40661</c:v>
                </c:pt>
                <c:pt idx="3868">
                  <c:v>40660</c:v>
                </c:pt>
                <c:pt idx="3869">
                  <c:v>40659</c:v>
                </c:pt>
                <c:pt idx="3870">
                  <c:v>40654</c:v>
                </c:pt>
                <c:pt idx="3871">
                  <c:v>40653</c:v>
                </c:pt>
                <c:pt idx="3872">
                  <c:v>40652</c:v>
                </c:pt>
                <c:pt idx="3873">
                  <c:v>40651</c:v>
                </c:pt>
                <c:pt idx="3874">
                  <c:v>40648</c:v>
                </c:pt>
                <c:pt idx="3875">
                  <c:v>40647</c:v>
                </c:pt>
                <c:pt idx="3876">
                  <c:v>40646</c:v>
                </c:pt>
                <c:pt idx="3877">
                  <c:v>40645</c:v>
                </c:pt>
                <c:pt idx="3878">
                  <c:v>40644</c:v>
                </c:pt>
                <c:pt idx="3879">
                  <c:v>40641</c:v>
                </c:pt>
                <c:pt idx="3880">
                  <c:v>40640</c:v>
                </c:pt>
                <c:pt idx="3881">
                  <c:v>40639</c:v>
                </c:pt>
                <c:pt idx="3882">
                  <c:v>40638</c:v>
                </c:pt>
                <c:pt idx="3883">
                  <c:v>40637</c:v>
                </c:pt>
                <c:pt idx="3884">
                  <c:v>40634</c:v>
                </c:pt>
                <c:pt idx="3885">
                  <c:v>40633</c:v>
                </c:pt>
                <c:pt idx="3886">
                  <c:v>40632</c:v>
                </c:pt>
                <c:pt idx="3887">
                  <c:v>40631</c:v>
                </c:pt>
                <c:pt idx="3888">
                  <c:v>40630</c:v>
                </c:pt>
                <c:pt idx="3889">
                  <c:v>40627</c:v>
                </c:pt>
                <c:pt idx="3890">
                  <c:v>40626</c:v>
                </c:pt>
                <c:pt idx="3891">
                  <c:v>40625</c:v>
                </c:pt>
                <c:pt idx="3892">
                  <c:v>40624</c:v>
                </c:pt>
                <c:pt idx="3893">
                  <c:v>40623</c:v>
                </c:pt>
                <c:pt idx="3894">
                  <c:v>40620</c:v>
                </c:pt>
                <c:pt idx="3895">
                  <c:v>40619</c:v>
                </c:pt>
                <c:pt idx="3896">
                  <c:v>40618</c:v>
                </c:pt>
                <c:pt idx="3897">
                  <c:v>40617</c:v>
                </c:pt>
                <c:pt idx="3898">
                  <c:v>40616</c:v>
                </c:pt>
                <c:pt idx="3899">
                  <c:v>40613</c:v>
                </c:pt>
                <c:pt idx="3900">
                  <c:v>40612</c:v>
                </c:pt>
                <c:pt idx="3901">
                  <c:v>40611</c:v>
                </c:pt>
                <c:pt idx="3902">
                  <c:v>40610</c:v>
                </c:pt>
                <c:pt idx="3903">
                  <c:v>40609</c:v>
                </c:pt>
                <c:pt idx="3904">
                  <c:v>40606</c:v>
                </c:pt>
                <c:pt idx="3905">
                  <c:v>40605</c:v>
                </c:pt>
                <c:pt idx="3906">
                  <c:v>40604</c:v>
                </c:pt>
                <c:pt idx="3907">
                  <c:v>40603</c:v>
                </c:pt>
                <c:pt idx="3908">
                  <c:v>40602</c:v>
                </c:pt>
                <c:pt idx="3909">
                  <c:v>40599</c:v>
                </c:pt>
                <c:pt idx="3910">
                  <c:v>40598</c:v>
                </c:pt>
                <c:pt idx="3911">
                  <c:v>40597</c:v>
                </c:pt>
                <c:pt idx="3912">
                  <c:v>40596</c:v>
                </c:pt>
                <c:pt idx="3913">
                  <c:v>40595</c:v>
                </c:pt>
                <c:pt idx="3914">
                  <c:v>40592</c:v>
                </c:pt>
                <c:pt idx="3915">
                  <c:v>40591</c:v>
                </c:pt>
                <c:pt idx="3916">
                  <c:v>40590</c:v>
                </c:pt>
                <c:pt idx="3917">
                  <c:v>40589</c:v>
                </c:pt>
                <c:pt idx="3918">
                  <c:v>40588</c:v>
                </c:pt>
                <c:pt idx="3919">
                  <c:v>40585</c:v>
                </c:pt>
                <c:pt idx="3920">
                  <c:v>40584</c:v>
                </c:pt>
                <c:pt idx="3921">
                  <c:v>40583</c:v>
                </c:pt>
                <c:pt idx="3922">
                  <c:v>40582</c:v>
                </c:pt>
                <c:pt idx="3923">
                  <c:v>40581</c:v>
                </c:pt>
                <c:pt idx="3924">
                  <c:v>40578</c:v>
                </c:pt>
                <c:pt idx="3925">
                  <c:v>40577</c:v>
                </c:pt>
                <c:pt idx="3926">
                  <c:v>40576</c:v>
                </c:pt>
                <c:pt idx="3927">
                  <c:v>40575</c:v>
                </c:pt>
                <c:pt idx="3928">
                  <c:v>40574</c:v>
                </c:pt>
                <c:pt idx="3929">
                  <c:v>40571</c:v>
                </c:pt>
                <c:pt idx="3930">
                  <c:v>40570</c:v>
                </c:pt>
                <c:pt idx="3931">
                  <c:v>40569</c:v>
                </c:pt>
                <c:pt idx="3932">
                  <c:v>40568</c:v>
                </c:pt>
                <c:pt idx="3933">
                  <c:v>40567</c:v>
                </c:pt>
                <c:pt idx="3934">
                  <c:v>40564</c:v>
                </c:pt>
                <c:pt idx="3935">
                  <c:v>40563</c:v>
                </c:pt>
                <c:pt idx="3936">
                  <c:v>40562</c:v>
                </c:pt>
                <c:pt idx="3937">
                  <c:v>40561</c:v>
                </c:pt>
                <c:pt idx="3938">
                  <c:v>40560</c:v>
                </c:pt>
                <c:pt idx="3939">
                  <c:v>40557</c:v>
                </c:pt>
                <c:pt idx="3940">
                  <c:v>40556</c:v>
                </c:pt>
                <c:pt idx="3941">
                  <c:v>40555</c:v>
                </c:pt>
                <c:pt idx="3942">
                  <c:v>40554</c:v>
                </c:pt>
                <c:pt idx="3943">
                  <c:v>40553</c:v>
                </c:pt>
                <c:pt idx="3944">
                  <c:v>40550</c:v>
                </c:pt>
                <c:pt idx="3945">
                  <c:v>40548</c:v>
                </c:pt>
                <c:pt idx="3946">
                  <c:v>40547</c:v>
                </c:pt>
                <c:pt idx="3947">
                  <c:v>40546</c:v>
                </c:pt>
                <c:pt idx="3948">
                  <c:v>40542</c:v>
                </c:pt>
                <c:pt idx="3949">
                  <c:v>40541</c:v>
                </c:pt>
                <c:pt idx="3950">
                  <c:v>40540</c:v>
                </c:pt>
                <c:pt idx="3951">
                  <c:v>40539</c:v>
                </c:pt>
                <c:pt idx="3952">
                  <c:v>40535</c:v>
                </c:pt>
                <c:pt idx="3953">
                  <c:v>40534</c:v>
                </c:pt>
                <c:pt idx="3954">
                  <c:v>40533</c:v>
                </c:pt>
                <c:pt idx="3955">
                  <c:v>40532</c:v>
                </c:pt>
                <c:pt idx="3956">
                  <c:v>40529</c:v>
                </c:pt>
                <c:pt idx="3957">
                  <c:v>40528</c:v>
                </c:pt>
                <c:pt idx="3958">
                  <c:v>40527</c:v>
                </c:pt>
                <c:pt idx="3959">
                  <c:v>40526</c:v>
                </c:pt>
                <c:pt idx="3960">
                  <c:v>40525</c:v>
                </c:pt>
                <c:pt idx="3961">
                  <c:v>40522</c:v>
                </c:pt>
                <c:pt idx="3962">
                  <c:v>40521</c:v>
                </c:pt>
                <c:pt idx="3963">
                  <c:v>40519</c:v>
                </c:pt>
                <c:pt idx="3964">
                  <c:v>40515</c:v>
                </c:pt>
                <c:pt idx="3965">
                  <c:v>40514</c:v>
                </c:pt>
                <c:pt idx="3966">
                  <c:v>40513</c:v>
                </c:pt>
                <c:pt idx="3967">
                  <c:v>40512</c:v>
                </c:pt>
                <c:pt idx="3968">
                  <c:v>40511</c:v>
                </c:pt>
                <c:pt idx="3969">
                  <c:v>40508</c:v>
                </c:pt>
                <c:pt idx="3970">
                  <c:v>40507</c:v>
                </c:pt>
                <c:pt idx="3971">
                  <c:v>40506</c:v>
                </c:pt>
                <c:pt idx="3972">
                  <c:v>40505</c:v>
                </c:pt>
                <c:pt idx="3973">
                  <c:v>40504</c:v>
                </c:pt>
                <c:pt idx="3974">
                  <c:v>40501</c:v>
                </c:pt>
                <c:pt idx="3975">
                  <c:v>40500</c:v>
                </c:pt>
                <c:pt idx="3976">
                  <c:v>40499</c:v>
                </c:pt>
                <c:pt idx="3977">
                  <c:v>40498</c:v>
                </c:pt>
                <c:pt idx="3978">
                  <c:v>40497</c:v>
                </c:pt>
                <c:pt idx="3979">
                  <c:v>40494</c:v>
                </c:pt>
                <c:pt idx="3980">
                  <c:v>40493</c:v>
                </c:pt>
                <c:pt idx="3981">
                  <c:v>40492</c:v>
                </c:pt>
                <c:pt idx="3982">
                  <c:v>40491</c:v>
                </c:pt>
                <c:pt idx="3983">
                  <c:v>40490</c:v>
                </c:pt>
                <c:pt idx="3984">
                  <c:v>40487</c:v>
                </c:pt>
                <c:pt idx="3985">
                  <c:v>40486</c:v>
                </c:pt>
                <c:pt idx="3986">
                  <c:v>40485</c:v>
                </c:pt>
                <c:pt idx="3987">
                  <c:v>40484</c:v>
                </c:pt>
                <c:pt idx="3988">
                  <c:v>40480</c:v>
                </c:pt>
                <c:pt idx="3989">
                  <c:v>40479</c:v>
                </c:pt>
                <c:pt idx="3990">
                  <c:v>40478</c:v>
                </c:pt>
                <c:pt idx="3991">
                  <c:v>40477</c:v>
                </c:pt>
                <c:pt idx="3992">
                  <c:v>40476</c:v>
                </c:pt>
                <c:pt idx="3993">
                  <c:v>40473</c:v>
                </c:pt>
                <c:pt idx="3994">
                  <c:v>40472</c:v>
                </c:pt>
                <c:pt idx="3995">
                  <c:v>40471</c:v>
                </c:pt>
                <c:pt idx="3996">
                  <c:v>40470</c:v>
                </c:pt>
                <c:pt idx="3997">
                  <c:v>40469</c:v>
                </c:pt>
                <c:pt idx="3998">
                  <c:v>40466</c:v>
                </c:pt>
                <c:pt idx="3999">
                  <c:v>40465</c:v>
                </c:pt>
                <c:pt idx="4000">
                  <c:v>40464</c:v>
                </c:pt>
                <c:pt idx="4001">
                  <c:v>40462</c:v>
                </c:pt>
                <c:pt idx="4002">
                  <c:v>40459</c:v>
                </c:pt>
                <c:pt idx="4003">
                  <c:v>40458</c:v>
                </c:pt>
                <c:pt idx="4004">
                  <c:v>40457</c:v>
                </c:pt>
                <c:pt idx="4005">
                  <c:v>40456</c:v>
                </c:pt>
                <c:pt idx="4006">
                  <c:v>40455</c:v>
                </c:pt>
                <c:pt idx="4007">
                  <c:v>40452</c:v>
                </c:pt>
                <c:pt idx="4008">
                  <c:v>40451</c:v>
                </c:pt>
                <c:pt idx="4009">
                  <c:v>40450</c:v>
                </c:pt>
                <c:pt idx="4010">
                  <c:v>40449</c:v>
                </c:pt>
                <c:pt idx="4011">
                  <c:v>40448</c:v>
                </c:pt>
                <c:pt idx="4012">
                  <c:v>40445</c:v>
                </c:pt>
                <c:pt idx="4013">
                  <c:v>40444</c:v>
                </c:pt>
                <c:pt idx="4014">
                  <c:v>40443</c:v>
                </c:pt>
                <c:pt idx="4015">
                  <c:v>40442</c:v>
                </c:pt>
                <c:pt idx="4016">
                  <c:v>40441</c:v>
                </c:pt>
                <c:pt idx="4017">
                  <c:v>40438</c:v>
                </c:pt>
                <c:pt idx="4018">
                  <c:v>40437</c:v>
                </c:pt>
                <c:pt idx="4019">
                  <c:v>40436</c:v>
                </c:pt>
                <c:pt idx="4020">
                  <c:v>40435</c:v>
                </c:pt>
                <c:pt idx="4021">
                  <c:v>40434</c:v>
                </c:pt>
                <c:pt idx="4022">
                  <c:v>40431</c:v>
                </c:pt>
                <c:pt idx="4023">
                  <c:v>40430</c:v>
                </c:pt>
                <c:pt idx="4024">
                  <c:v>40429</c:v>
                </c:pt>
                <c:pt idx="4025">
                  <c:v>40428</c:v>
                </c:pt>
                <c:pt idx="4026">
                  <c:v>40427</c:v>
                </c:pt>
                <c:pt idx="4027">
                  <c:v>40424</c:v>
                </c:pt>
                <c:pt idx="4028">
                  <c:v>40423</c:v>
                </c:pt>
                <c:pt idx="4029">
                  <c:v>40422</c:v>
                </c:pt>
                <c:pt idx="4030">
                  <c:v>40421</c:v>
                </c:pt>
                <c:pt idx="4031">
                  <c:v>40420</c:v>
                </c:pt>
                <c:pt idx="4032">
                  <c:v>40417</c:v>
                </c:pt>
                <c:pt idx="4033">
                  <c:v>40416</c:v>
                </c:pt>
                <c:pt idx="4034">
                  <c:v>40415</c:v>
                </c:pt>
                <c:pt idx="4035">
                  <c:v>40414</c:v>
                </c:pt>
                <c:pt idx="4036">
                  <c:v>40413</c:v>
                </c:pt>
                <c:pt idx="4037">
                  <c:v>40410</c:v>
                </c:pt>
                <c:pt idx="4038">
                  <c:v>40409</c:v>
                </c:pt>
                <c:pt idx="4039">
                  <c:v>40408</c:v>
                </c:pt>
                <c:pt idx="4040">
                  <c:v>40407</c:v>
                </c:pt>
                <c:pt idx="4041">
                  <c:v>40406</c:v>
                </c:pt>
                <c:pt idx="4042">
                  <c:v>40403</c:v>
                </c:pt>
                <c:pt idx="4043">
                  <c:v>40402</c:v>
                </c:pt>
                <c:pt idx="4044">
                  <c:v>40401</c:v>
                </c:pt>
                <c:pt idx="4045">
                  <c:v>40400</c:v>
                </c:pt>
                <c:pt idx="4046">
                  <c:v>40399</c:v>
                </c:pt>
                <c:pt idx="4047">
                  <c:v>40396</c:v>
                </c:pt>
                <c:pt idx="4048">
                  <c:v>40395</c:v>
                </c:pt>
                <c:pt idx="4049">
                  <c:v>40394</c:v>
                </c:pt>
                <c:pt idx="4050">
                  <c:v>40393</c:v>
                </c:pt>
                <c:pt idx="4051">
                  <c:v>40392</c:v>
                </c:pt>
                <c:pt idx="4052">
                  <c:v>40389</c:v>
                </c:pt>
                <c:pt idx="4053">
                  <c:v>40388</c:v>
                </c:pt>
                <c:pt idx="4054">
                  <c:v>40387</c:v>
                </c:pt>
                <c:pt idx="4055">
                  <c:v>40386</c:v>
                </c:pt>
                <c:pt idx="4056">
                  <c:v>40385</c:v>
                </c:pt>
                <c:pt idx="4057">
                  <c:v>40382</c:v>
                </c:pt>
                <c:pt idx="4058">
                  <c:v>40381</c:v>
                </c:pt>
                <c:pt idx="4059">
                  <c:v>40380</c:v>
                </c:pt>
                <c:pt idx="4060">
                  <c:v>40379</c:v>
                </c:pt>
                <c:pt idx="4061">
                  <c:v>40378</c:v>
                </c:pt>
                <c:pt idx="4062">
                  <c:v>40375</c:v>
                </c:pt>
                <c:pt idx="4063">
                  <c:v>40374</c:v>
                </c:pt>
                <c:pt idx="4064">
                  <c:v>40373</c:v>
                </c:pt>
                <c:pt idx="4065">
                  <c:v>40372</c:v>
                </c:pt>
                <c:pt idx="4066">
                  <c:v>40371</c:v>
                </c:pt>
                <c:pt idx="4067">
                  <c:v>40368</c:v>
                </c:pt>
                <c:pt idx="4068">
                  <c:v>40367</c:v>
                </c:pt>
                <c:pt idx="4069">
                  <c:v>40366</c:v>
                </c:pt>
                <c:pt idx="4070">
                  <c:v>40365</c:v>
                </c:pt>
                <c:pt idx="4071">
                  <c:v>40364</c:v>
                </c:pt>
                <c:pt idx="4072">
                  <c:v>40361</c:v>
                </c:pt>
                <c:pt idx="4073">
                  <c:v>40360</c:v>
                </c:pt>
                <c:pt idx="4074">
                  <c:v>40359</c:v>
                </c:pt>
                <c:pt idx="4075">
                  <c:v>40358</c:v>
                </c:pt>
                <c:pt idx="4076">
                  <c:v>40357</c:v>
                </c:pt>
                <c:pt idx="4077">
                  <c:v>40354</c:v>
                </c:pt>
                <c:pt idx="4078">
                  <c:v>40353</c:v>
                </c:pt>
                <c:pt idx="4079">
                  <c:v>40352</c:v>
                </c:pt>
                <c:pt idx="4080">
                  <c:v>40351</c:v>
                </c:pt>
                <c:pt idx="4081">
                  <c:v>40350</c:v>
                </c:pt>
                <c:pt idx="4082">
                  <c:v>40347</c:v>
                </c:pt>
                <c:pt idx="4083">
                  <c:v>40346</c:v>
                </c:pt>
                <c:pt idx="4084">
                  <c:v>40345</c:v>
                </c:pt>
                <c:pt idx="4085">
                  <c:v>40344</c:v>
                </c:pt>
                <c:pt idx="4086">
                  <c:v>40343</c:v>
                </c:pt>
                <c:pt idx="4087">
                  <c:v>40340</c:v>
                </c:pt>
                <c:pt idx="4088">
                  <c:v>40339</c:v>
                </c:pt>
                <c:pt idx="4089">
                  <c:v>40338</c:v>
                </c:pt>
                <c:pt idx="4090">
                  <c:v>40337</c:v>
                </c:pt>
                <c:pt idx="4091">
                  <c:v>40336</c:v>
                </c:pt>
                <c:pt idx="4092">
                  <c:v>40333</c:v>
                </c:pt>
                <c:pt idx="4093">
                  <c:v>40332</c:v>
                </c:pt>
                <c:pt idx="4094">
                  <c:v>40331</c:v>
                </c:pt>
                <c:pt idx="4095">
                  <c:v>40330</c:v>
                </c:pt>
                <c:pt idx="4096">
                  <c:v>40329</c:v>
                </c:pt>
                <c:pt idx="4097">
                  <c:v>40326</c:v>
                </c:pt>
                <c:pt idx="4098">
                  <c:v>40325</c:v>
                </c:pt>
                <c:pt idx="4099">
                  <c:v>40324</c:v>
                </c:pt>
                <c:pt idx="4100">
                  <c:v>40323</c:v>
                </c:pt>
                <c:pt idx="4101">
                  <c:v>40322</c:v>
                </c:pt>
                <c:pt idx="4102">
                  <c:v>40319</c:v>
                </c:pt>
                <c:pt idx="4103">
                  <c:v>40318</c:v>
                </c:pt>
                <c:pt idx="4104">
                  <c:v>40317</c:v>
                </c:pt>
                <c:pt idx="4105">
                  <c:v>40316</c:v>
                </c:pt>
                <c:pt idx="4106">
                  <c:v>40315</c:v>
                </c:pt>
                <c:pt idx="4107">
                  <c:v>40312</c:v>
                </c:pt>
                <c:pt idx="4108">
                  <c:v>40311</c:v>
                </c:pt>
                <c:pt idx="4109">
                  <c:v>40310</c:v>
                </c:pt>
                <c:pt idx="4110">
                  <c:v>40309</c:v>
                </c:pt>
                <c:pt idx="4111">
                  <c:v>40308</c:v>
                </c:pt>
                <c:pt idx="4112">
                  <c:v>40305</c:v>
                </c:pt>
                <c:pt idx="4113">
                  <c:v>40304</c:v>
                </c:pt>
                <c:pt idx="4114">
                  <c:v>40303</c:v>
                </c:pt>
                <c:pt idx="4115">
                  <c:v>40302</c:v>
                </c:pt>
                <c:pt idx="4116">
                  <c:v>40301</c:v>
                </c:pt>
                <c:pt idx="4117">
                  <c:v>40298</c:v>
                </c:pt>
                <c:pt idx="4118">
                  <c:v>40297</c:v>
                </c:pt>
                <c:pt idx="4119">
                  <c:v>40296</c:v>
                </c:pt>
                <c:pt idx="4120">
                  <c:v>40295</c:v>
                </c:pt>
                <c:pt idx="4121">
                  <c:v>40294</c:v>
                </c:pt>
                <c:pt idx="4122">
                  <c:v>40291</c:v>
                </c:pt>
                <c:pt idx="4123">
                  <c:v>40290</c:v>
                </c:pt>
                <c:pt idx="4124">
                  <c:v>40289</c:v>
                </c:pt>
                <c:pt idx="4125">
                  <c:v>40288</c:v>
                </c:pt>
                <c:pt idx="4126">
                  <c:v>40287</c:v>
                </c:pt>
                <c:pt idx="4127">
                  <c:v>40284</c:v>
                </c:pt>
                <c:pt idx="4128">
                  <c:v>40283</c:v>
                </c:pt>
                <c:pt idx="4129">
                  <c:v>40282</c:v>
                </c:pt>
                <c:pt idx="4130">
                  <c:v>40281</c:v>
                </c:pt>
                <c:pt idx="4131">
                  <c:v>40280</c:v>
                </c:pt>
                <c:pt idx="4132">
                  <c:v>40277</c:v>
                </c:pt>
                <c:pt idx="4133">
                  <c:v>40276</c:v>
                </c:pt>
                <c:pt idx="4134">
                  <c:v>40275</c:v>
                </c:pt>
                <c:pt idx="4135">
                  <c:v>40274</c:v>
                </c:pt>
                <c:pt idx="4136">
                  <c:v>40268</c:v>
                </c:pt>
                <c:pt idx="4137">
                  <c:v>40267</c:v>
                </c:pt>
                <c:pt idx="4138">
                  <c:v>40266</c:v>
                </c:pt>
                <c:pt idx="4139">
                  <c:v>40263</c:v>
                </c:pt>
                <c:pt idx="4140">
                  <c:v>40262</c:v>
                </c:pt>
                <c:pt idx="4141">
                  <c:v>40261</c:v>
                </c:pt>
                <c:pt idx="4142">
                  <c:v>40260</c:v>
                </c:pt>
                <c:pt idx="4143">
                  <c:v>40259</c:v>
                </c:pt>
                <c:pt idx="4144">
                  <c:v>40256</c:v>
                </c:pt>
                <c:pt idx="4145">
                  <c:v>40255</c:v>
                </c:pt>
                <c:pt idx="4146">
                  <c:v>40254</c:v>
                </c:pt>
                <c:pt idx="4147">
                  <c:v>40253</c:v>
                </c:pt>
                <c:pt idx="4148">
                  <c:v>40252</c:v>
                </c:pt>
                <c:pt idx="4149">
                  <c:v>40249</c:v>
                </c:pt>
                <c:pt idx="4150">
                  <c:v>40248</c:v>
                </c:pt>
                <c:pt idx="4151">
                  <c:v>40247</c:v>
                </c:pt>
                <c:pt idx="4152">
                  <c:v>40246</c:v>
                </c:pt>
                <c:pt idx="4153">
                  <c:v>40245</c:v>
                </c:pt>
                <c:pt idx="4154">
                  <c:v>40242</c:v>
                </c:pt>
                <c:pt idx="4155">
                  <c:v>40241</c:v>
                </c:pt>
                <c:pt idx="4156">
                  <c:v>40240</c:v>
                </c:pt>
                <c:pt idx="4157">
                  <c:v>40239</c:v>
                </c:pt>
                <c:pt idx="4158">
                  <c:v>40238</c:v>
                </c:pt>
                <c:pt idx="4159">
                  <c:v>40235</c:v>
                </c:pt>
                <c:pt idx="4160">
                  <c:v>40234</c:v>
                </c:pt>
                <c:pt idx="4161">
                  <c:v>40233</c:v>
                </c:pt>
                <c:pt idx="4162">
                  <c:v>40232</c:v>
                </c:pt>
                <c:pt idx="4163">
                  <c:v>40231</c:v>
                </c:pt>
                <c:pt idx="4164">
                  <c:v>40228</c:v>
                </c:pt>
                <c:pt idx="4165">
                  <c:v>40227</c:v>
                </c:pt>
                <c:pt idx="4166">
                  <c:v>40226</c:v>
                </c:pt>
                <c:pt idx="4167">
                  <c:v>40225</c:v>
                </c:pt>
                <c:pt idx="4168">
                  <c:v>40224</c:v>
                </c:pt>
                <c:pt idx="4169">
                  <c:v>40221</c:v>
                </c:pt>
                <c:pt idx="4170">
                  <c:v>40220</c:v>
                </c:pt>
                <c:pt idx="4171">
                  <c:v>40219</c:v>
                </c:pt>
                <c:pt idx="4172">
                  <c:v>40218</c:v>
                </c:pt>
                <c:pt idx="4173">
                  <c:v>40217</c:v>
                </c:pt>
                <c:pt idx="4174">
                  <c:v>40214</c:v>
                </c:pt>
                <c:pt idx="4175">
                  <c:v>40213</c:v>
                </c:pt>
                <c:pt idx="4176">
                  <c:v>40212</c:v>
                </c:pt>
                <c:pt idx="4177">
                  <c:v>40211</c:v>
                </c:pt>
                <c:pt idx="4178">
                  <c:v>40210</c:v>
                </c:pt>
                <c:pt idx="4179">
                  <c:v>40207</c:v>
                </c:pt>
                <c:pt idx="4180">
                  <c:v>40206</c:v>
                </c:pt>
                <c:pt idx="4181">
                  <c:v>40205</c:v>
                </c:pt>
                <c:pt idx="4182">
                  <c:v>40204</c:v>
                </c:pt>
                <c:pt idx="4183">
                  <c:v>40203</c:v>
                </c:pt>
                <c:pt idx="4184">
                  <c:v>40200</c:v>
                </c:pt>
                <c:pt idx="4185">
                  <c:v>40199</c:v>
                </c:pt>
                <c:pt idx="4186">
                  <c:v>40198</c:v>
                </c:pt>
                <c:pt idx="4187">
                  <c:v>40197</c:v>
                </c:pt>
                <c:pt idx="4188">
                  <c:v>40196</c:v>
                </c:pt>
                <c:pt idx="4189">
                  <c:v>40193</c:v>
                </c:pt>
                <c:pt idx="4190">
                  <c:v>40192</c:v>
                </c:pt>
                <c:pt idx="4191">
                  <c:v>40191</c:v>
                </c:pt>
                <c:pt idx="4192">
                  <c:v>40190</c:v>
                </c:pt>
                <c:pt idx="4193">
                  <c:v>40189</c:v>
                </c:pt>
                <c:pt idx="4194">
                  <c:v>40186</c:v>
                </c:pt>
                <c:pt idx="4195">
                  <c:v>40185</c:v>
                </c:pt>
                <c:pt idx="4196">
                  <c:v>40183</c:v>
                </c:pt>
                <c:pt idx="4197">
                  <c:v>40182</c:v>
                </c:pt>
                <c:pt idx="4198">
                  <c:v>40177</c:v>
                </c:pt>
                <c:pt idx="4199">
                  <c:v>40176</c:v>
                </c:pt>
                <c:pt idx="4200">
                  <c:v>40175</c:v>
                </c:pt>
                <c:pt idx="4201">
                  <c:v>40170</c:v>
                </c:pt>
                <c:pt idx="4202">
                  <c:v>40169</c:v>
                </c:pt>
                <c:pt idx="4203">
                  <c:v>40168</c:v>
                </c:pt>
                <c:pt idx="4204">
                  <c:v>40165</c:v>
                </c:pt>
                <c:pt idx="4205">
                  <c:v>40164</c:v>
                </c:pt>
                <c:pt idx="4206">
                  <c:v>40163</c:v>
                </c:pt>
                <c:pt idx="4207">
                  <c:v>40162</c:v>
                </c:pt>
                <c:pt idx="4208">
                  <c:v>40161</c:v>
                </c:pt>
                <c:pt idx="4209">
                  <c:v>40158</c:v>
                </c:pt>
                <c:pt idx="4210">
                  <c:v>40157</c:v>
                </c:pt>
                <c:pt idx="4211">
                  <c:v>40156</c:v>
                </c:pt>
                <c:pt idx="4212">
                  <c:v>40154</c:v>
                </c:pt>
                <c:pt idx="4213">
                  <c:v>40151</c:v>
                </c:pt>
                <c:pt idx="4214">
                  <c:v>40150</c:v>
                </c:pt>
                <c:pt idx="4215">
                  <c:v>40149</c:v>
                </c:pt>
                <c:pt idx="4216">
                  <c:v>40148</c:v>
                </c:pt>
                <c:pt idx="4217">
                  <c:v>40147</c:v>
                </c:pt>
                <c:pt idx="4218">
                  <c:v>40144</c:v>
                </c:pt>
                <c:pt idx="4219">
                  <c:v>40143</c:v>
                </c:pt>
                <c:pt idx="4220">
                  <c:v>40142</c:v>
                </c:pt>
                <c:pt idx="4221">
                  <c:v>40141</c:v>
                </c:pt>
                <c:pt idx="4222">
                  <c:v>40140</c:v>
                </c:pt>
                <c:pt idx="4223">
                  <c:v>40137</c:v>
                </c:pt>
                <c:pt idx="4224">
                  <c:v>40136</c:v>
                </c:pt>
                <c:pt idx="4225">
                  <c:v>40135</c:v>
                </c:pt>
                <c:pt idx="4226">
                  <c:v>40134</c:v>
                </c:pt>
                <c:pt idx="4227">
                  <c:v>40133</c:v>
                </c:pt>
                <c:pt idx="4228">
                  <c:v>40130</c:v>
                </c:pt>
                <c:pt idx="4229">
                  <c:v>40129</c:v>
                </c:pt>
                <c:pt idx="4230">
                  <c:v>40128</c:v>
                </c:pt>
                <c:pt idx="4231">
                  <c:v>40127</c:v>
                </c:pt>
                <c:pt idx="4232">
                  <c:v>40126</c:v>
                </c:pt>
                <c:pt idx="4233">
                  <c:v>40123</c:v>
                </c:pt>
                <c:pt idx="4234">
                  <c:v>40122</c:v>
                </c:pt>
                <c:pt idx="4235">
                  <c:v>40121</c:v>
                </c:pt>
                <c:pt idx="4236">
                  <c:v>40120</c:v>
                </c:pt>
                <c:pt idx="4237">
                  <c:v>40119</c:v>
                </c:pt>
                <c:pt idx="4238">
                  <c:v>40116</c:v>
                </c:pt>
                <c:pt idx="4239">
                  <c:v>40115</c:v>
                </c:pt>
                <c:pt idx="4240">
                  <c:v>40114</c:v>
                </c:pt>
                <c:pt idx="4241">
                  <c:v>40113</c:v>
                </c:pt>
                <c:pt idx="4242">
                  <c:v>40112</c:v>
                </c:pt>
                <c:pt idx="4243">
                  <c:v>40109</c:v>
                </c:pt>
                <c:pt idx="4244">
                  <c:v>40108</c:v>
                </c:pt>
                <c:pt idx="4245">
                  <c:v>40107</c:v>
                </c:pt>
                <c:pt idx="4246">
                  <c:v>40106</c:v>
                </c:pt>
                <c:pt idx="4247">
                  <c:v>40105</c:v>
                </c:pt>
                <c:pt idx="4248">
                  <c:v>40102</c:v>
                </c:pt>
                <c:pt idx="4249">
                  <c:v>40101</c:v>
                </c:pt>
                <c:pt idx="4250">
                  <c:v>40100</c:v>
                </c:pt>
                <c:pt idx="4251">
                  <c:v>40099</c:v>
                </c:pt>
                <c:pt idx="4252">
                  <c:v>40095</c:v>
                </c:pt>
                <c:pt idx="4253">
                  <c:v>40094</c:v>
                </c:pt>
                <c:pt idx="4254">
                  <c:v>40093</c:v>
                </c:pt>
                <c:pt idx="4255">
                  <c:v>40092</c:v>
                </c:pt>
                <c:pt idx="4256">
                  <c:v>40091</c:v>
                </c:pt>
                <c:pt idx="4257">
                  <c:v>40088</c:v>
                </c:pt>
                <c:pt idx="4258">
                  <c:v>40087</c:v>
                </c:pt>
                <c:pt idx="4259">
                  <c:v>40086</c:v>
                </c:pt>
                <c:pt idx="4260">
                  <c:v>40085</c:v>
                </c:pt>
                <c:pt idx="4261">
                  <c:v>40084</c:v>
                </c:pt>
                <c:pt idx="4262">
                  <c:v>40081</c:v>
                </c:pt>
                <c:pt idx="4263">
                  <c:v>40080</c:v>
                </c:pt>
                <c:pt idx="4264">
                  <c:v>40079</c:v>
                </c:pt>
                <c:pt idx="4265">
                  <c:v>40078</c:v>
                </c:pt>
                <c:pt idx="4266">
                  <c:v>40077</c:v>
                </c:pt>
                <c:pt idx="4267">
                  <c:v>40074</c:v>
                </c:pt>
                <c:pt idx="4268">
                  <c:v>40073</c:v>
                </c:pt>
                <c:pt idx="4269">
                  <c:v>40072</c:v>
                </c:pt>
                <c:pt idx="4270">
                  <c:v>40071</c:v>
                </c:pt>
                <c:pt idx="4271">
                  <c:v>40070</c:v>
                </c:pt>
                <c:pt idx="4272">
                  <c:v>40067</c:v>
                </c:pt>
                <c:pt idx="4273">
                  <c:v>40066</c:v>
                </c:pt>
                <c:pt idx="4274">
                  <c:v>40065</c:v>
                </c:pt>
                <c:pt idx="4275">
                  <c:v>40064</c:v>
                </c:pt>
                <c:pt idx="4276">
                  <c:v>40063</c:v>
                </c:pt>
                <c:pt idx="4277">
                  <c:v>40060</c:v>
                </c:pt>
                <c:pt idx="4278">
                  <c:v>40059</c:v>
                </c:pt>
                <c:pt idx="4279">
                  <c:v>40058</c:v>
                </c:pt>
                <c:pt idx="4280">
                  <c:v>40057</c:v>
                </c:pt>
                <c:pt idx="4281">
                  <c:v>40056</c:v>
                </c:pt>
                <c:pt idx="4282">
                  <c:v>40053</c:v>
                </c:pt>
                <c:pt idx="4283">
                  <c:v>40052</c:v>
                </c:pt>
                <c:pt idx="4284">
                  <c:v>40051</c:v>
                </c:pt>
                <c:pt idx="4285">
                  <c:v>40050</c:v>
                </c:pt>
                <c:pt idx="4286">
                  <c:v>40049</c:v>
                </c:pt>
                <c:pt idx="4287">
                  <c:v>40046</c:v>
                </c:pt>
                <c:pt idx="4288">
                  <c:v>40045</c:v>
                </c:pt>
                <c:pt idx="4289">
                  <c:v>40044</c:v>
                </c:pt>
                <c:pt idx="4290">
                  <c:v>40043</c:v>
                </c:pt>
                <c:pt idx="4291">
                  <c:v>40042</c:v>
                </c:pt>
                <c:pt idx="4292">
                  <c:v>40039</c:v>
                </c:pt>
                <c:pt idx="4293">
                  <c:v>40038</c:v>
                </c:pt>
                <c:pt idx="4294">
                  <c:v>40037</c:v>
                </c:pt>
                <c:pt idx="4295">
                  <c:v>40036</c:v>
                </c:pt>
                <c:pt idx="4296">
                  <c:v>40035</c:v>
                </c:pt>
                <c:pt idx="4297">
                  <c:v>40032</c:v>
                </c:pt>
                <c:pt idx="4298">
                  <c:v>40031</c:v>
                </c:pt>
                <c:pt idx="4299">
                  <c:v>40030</c:v>
                </c:pt>
                <c:pt idx="4300">
                  <c:v>40029</c:v>
                </c:pt>
                <c:pt idx="4301">
                  <c:v>40028</c:v>
                </c:pt>
                <c:pt idx="4302">
                  <c:v>40025</c:v>
                </c:pt>
                <c:pt idx="4303">
                  <c:v>40024</c:v>
                </c:pt>
                <c:pt idx="4304">
                  <c:v>40023</c:v>
                </c:pt>
                <c:pt idx="4305">
                  <c:v>40022</c:v>
                </c:pt>
                <c:pt idx="4306">
                  <c:v>40021</c:v>
                </c:pt>
                <c:pt idx="4307">
                  <c:v>40018</c:v>
                </c:pt>
                <c:pt idx="4308">
                  <c:v>40017</c:v>
                </c:pt>
                <c:pt idx="4309">
                  <c:v>40016</c:v>
                </c:pt>
                <c:pt idx="4310">
                  <c:v>40015</c:v>
                </c:pt>
                <c:pt idx="4311">
                  <c:v>40014</c:v>
                </c:pt>
                <c:pt idx="4312">
                  <c:v>40011</c:v>
                </c:pt>
                <c:pt idx="4313">
                  <c:v>40010</c:v>
                </c:pt>
                <c:pt idx="4314">
                  <c:v>40009</c:v>
                </c:pt>
                <c:pt idx="4315">
                  <c:v>40008</c:v>
                </c:pt>
                <c:pt idx="4316">
                  <c:v>40007</c:v>
                </c:pt>
                <c:pt idx="4317">
                  <c:v>40004</c:v>
                </c:pt>
                <c:pt idx="4318">
                  <c:v>40003</c:v>
                </c:pt>
                <c:pt idx="4319">
                  <c:v>40002</c:v>
                </c:pt>
                <c:pt idx="4320">
                  <c:v>40001</c:v>
                </c:pt>
                <c:pt idx="4321">
                  <c:v>40000</c:v>
                </c:pt>
                <c:pt idx="4322">
                  <c:v>39997</c:v>
                </c:pt>
                <c:pt idx="4323">
                  <c:v>39996</c:v>
                </c:pt>
                <c:pt idx="4324">
                  <c:v>39995</c:v>
                </c:pt>
                <c:pt idx="4325">
                  <c:v>39994</c:v>
                </c:pt>
                <c:pt idx="4326">
                  <c:v>39993</c:v>
                </c:pt>
                <c:pt idx="4327">
                  <c:v>39990</c:v>
                </c:pt>
                <c:pt idx="4328">
                  <c:v>39989</c:v>
                </c:pt>
                <c:pt idx="4329">
                  <c:v>39988</c:v>
                </c:pt>
                <c:pt idx="4330">
                  <c:v>39987</c:v>
                </c:pt>
                <c:pt idx="4331">
                  <c:v>39986</c:v>
                </c:pt>
                <c:pt idx="4332">
                  <c:v>39983</c:v>
                </c:pt>
                <c:pt idx="4333">
                  <c:v>39982</c:v>
                </c:pt>
                <c:pt idx="4334">
                  <c:v>39981</c:v>
                </c:pt>
                <c:pt idx="4335">
                  <c:v>39980</c:v>
                </c:pt>
                <c:pt idx="4336">
                  <c:v>39979</c:v>
                </c:pt>
                <c:pt idx="4337">
                  <c:v>39976</c:v>
                </c:pt>
                <c:pt idx="4338">
                  <c:v>39975</c:v>
                </c:pt>
                <c:pt idx="4339">
                  <c:v>39974</c:v>
                </c:pt>
                <c:pt idx="4340">
                  <c:v>39973</c:v>
                </c:pt>
                <c:pt idx="4341">
                  <c:v>39972</c:v>
                </c:pt>
                <c:pt idx="4342">
                  <c:v>39969</c:v>
                </c:pt>
                <c:pt idx="4343">
                  <c:v>39968</c:v>
                </c:pt>
                <c:pt idx="4344">
                  <c:v>39967</c:v>
                </c:pt>
                <c:pt idx="4345">
                  <c:v>39966</c:v>
                </c:pt>
                <c:pt idx="4346">
                  <c:v>39965</c:v>
                </c:pt>
                <c:pt idx="4347">
                  <c:v>39962</c:v>
                </c:pt>
                <c:pt idx="4348">
                  <c:v>39961</c:v>
                </c:pt>
                <c:pt idx="4349">
                  <c:v>39960</c:v>
                </c:pt>
                <c:pt idx="4350">
                  <c:v>39959</c:v>
                </c:pt>
                <c:pt idx="4351">
                  <c:v>39958</c:v>
                </c:pt>
                <c:pt idx="4352">
                  <c:v>39955</c:v>
                </c:pt>
                <c:pt idx="4353">
                  <c:v>39954</c:v>
                </c:pt>
                <c:pt idx="4354">
                  <c:v>39953</c:v>
                </c:pt>
                <c:pt idx="4355">
                  <c:v>39952</c:v>
                </c:pt>
                <c:pt idx="4356">
                  <c:v>39951</c:v>
                </c:pt>
                <c:pt idx="4357">
                  <c:v>39948</c:v>
                </c:pt>
                <c:pt idx="4358">
                  <c:v>39947</c:v>
                </c:pt>
                <c:pt idx="4359">
                  <c:v>39946</c:v>
                </c:pt>
                <c:pt idx="4360">
                  <c:v>39945</c:v>
                </c:pt>
                <c:pt idx="4361">
                  <c:v>39944</c:v>
                </c:pt>
                <c:pt idx="4362">
                  <c:v>39941</c:v>
                </c:pt>
                <c:pt idx="4363">
                  <c:v>39940</c:v>
                </c:pt>
                <c:pt idx="4364">
                  <c:v>39939</c:v>
                </c:pt>
                <c:pt idx="4365">
                  <c:v>39938</c:v>
                </c:pt>
                <c:pt idx="4366">
                  <c:v>39937</c:v>
                </c:pt>
                <c:pt idx="4367">
                  <c:v>39933</c:v>
                </c:pt>
                <c:pt idx="4368">
                  <c:v>39932</c:v>
                </c:pt>
                <c:pt idx="4369">
                  <c:v>39931</c:v>
                </c:pt>
                <c:pt idx="4370">
                  <c:v>39930</c:v>
                </c:pt>
                <c:pt idx="4371">
                  <c:v>39927</c:v>
                </c:pt>
                <c:pt idx="4372">
                  <c:v>39926</c:v>
                </c:pt>
                <c:pt idx="4373">
                  <c:v>39925</c:v>
                </c:pt>
                <c:pt idx="4374">
                  <c:v>39924</c:v>
                </c:pt>
                <c:pt idx="4375">
                  <c:v>39923</c:v>
                </c:pt>
                <c:pt idx="4376">
                  <c:v>39920</c:v>
                </c:pt>
                <c:pt idx="4377">
                  <c:v>39919</c:v>
                </c:pt>
                <c:pt idx="4378">
                  <c:v>39918</c:v>
                </c:pt>
                <c:pt idx="4379">
                  <c:v>39917</c:v>
                </c:pt>
                <c:pt idx="4380">
                  <c:v>39911</c:v>
                </c:pt>
                <c:pt idx="4381">
                  <c:v>39910</c:v>
                </c:pt>
                <c:pt idx="4382">
                  <c:v>39909</c:v>
                </c:pt>
                <c:pt idx="4383">
                  <c:v>39906</c:v>
                </c:pt>
                <c:pt idx="4384">
                  <c:v>39905</c:v>
                </c:pt>
                <c:pt idx="4385">
                  <c:v>39904</c:v>
                </c:pt>
                <c:pt idx="4386">
                  <c:v>39903</c:v>
                </c:pt>
                <c:pt idx="4387">
                  <c:v>39902</c:v>
                </c:pt>
                <c:pt idx="4388">
                  <c:v>39899</c:v>
                </c:pt>
                <c:pt idx="4389">
                  <c:v>39898</c:v>
                </c:pt>
                <c:pt idx="4390">
                  <c:v>39897</c:v>
                </c:pt>
                <c:pt idx="4391">
                  <c:v>39896</c:v>
                </c:pt>
                <c:pt idx="4392">
                  <c:v>39895</c:v>
                </c:pt>
                <c:pt idx="4393">
                  <c:v>39892</c:v>
                </c:pt>
                <c:pt idx="4394">
                  <c:v>39891</c:v>
                </c:pt>
                <c:pt idx="4395">
                  <c:v>39890</c:v>
                </c:pt>
                <c:pt idx="4396">
                  <c:v>39889</c:v>
                </c:pt>
                <c:pt idx="4397">
                  <c:v>39888</c:v>
                </c:pt>
                <c:pt idx="4398">
                  <c:v>39885</c:v>
                </c:pt>
                <c:pt idx="4399">
                  <c:v>39884</c:v>
                </c:pt>
                <c:pt idx="4400">
                  <c:v>39883</c:v>
                </c:pt>
                <c:pt idx="4401">
                  <c:v>39882</c:v>
                </c:pt>
                <c:pt idx="4402">
                  <c:v>39881</c:v>
                </c:pt>
                <c:pt idx="4403">
                  <c:v>39878</c:v>
                </c:pt>
                <c:pt idx="4404">
                  <c:v>39877</c:v>
                </c:pt>
                <c:pt idx="4405">
                  <c:v>39876</c:v>
                </c:pt>
                <c:pt idx="4406">
                  <c:v>39875</c:v>
                </c:pt>
                <c:pt idx="4407">
                  <c:v>39874</c:v>
                </c:pt>
                <c:pt idx="4408">
                  <c:v>39871</c:v>
                </c:pt>
                <c:pt idx="4409">
                  <c:v>39870</c:v>
                </c:pt>
                <c:pt idx="4410">
                  <c:v>39869</c:v>
                </c:pt>
                <c:pt idx="4411">
                  <c:v>39868</c:v>
                </c:pt>
                <c:pt idx="4412">
                  <c:v>39867</c:v>
                </c:pt>
                <c:pt idx="4413">
                  <c:v>39864</c:v>
                </c:pt>
                <c:pt idx="4414">
                  <c:v>39863</c:v>
                </c:pt>
                <c:pt idx="4415">
                  <c:v>39862</c:v>
                </c:pt>
                <c:pt idx="4416">
                  <c:v>39861</c:v>
                </c:pt>
                <c:pt idx="4417">
                  <c:v>39860</c:v>
                </c:pt>
                <c:pt idx="4418">
                  <c:v>39857</c:v>
                </c:pt>
                <c:pt idx="4419">
                  <c:v>39856</c:v>
                </c:pt>
                <c:pt idx="4420">
                  <c:v>39855</c:v>
                </c:pt>
                <c:pt idx="4421">
                  <c:v>39854</c:v>
                </c:pt>
                <c:pt idx="4422">
                  <c:v>39853</c:v>
                </c:pt>
                <c:pt idx="4423">
                  <c:v>39850</c:v>
                </c:pt>
                <c:pt idx="4424">
                  <c:v>39849</c:v>
                </c:pt>
                <c:pt idx="4425">
                  <c:v>39848</c:v>
                </c:pt>
                <c:pt idx="4426">
                  <c:v>39847</c:v>
                </c:pt>
                <c:pt idx="4427">
                  <c:v>39846</c:v>
                </c:pt>
                <c:pt idx="4428">
                  <c:v>39843</c:v>
                </c:pt>
                <c:pt idx="4429">
                  <c:v>39842</c:v>
                </c:pt>
                <c:pt idx="4430">
                  <c:v>39841</c:v>
                </c:pt>
                <c:pt idx="4431">
                  <c:v>39840</c:v>
                </c:pt>
                <c:pt idx="4432">
                  <c:v>39839</c:v>
                </c:pt>
                <c:pt idx="4433">
                  <c:v>39836</c:v>
                </c:pt>
                <c:pt idx="4434">
                  <c:v>39835</c:v>
                </c:pt>
                <c:pt idx="4435">
                  <c:v>39834</c:v>
                </c:pt>
                <c:pt idx="4436">
                  <c:v>39833</c:v>
                </c:pt>
                <c:pt idx="4437">
                  <c:v>39832</c:v>
                </c:pt>
                <c:pt idx="4438">
                  <c:v>39829</c:v>
                </c:pt>
                <c:pt idx="4439">
                  <c:v>39828</c:v>
                </c:pt>
                <c:pt idx="4440">
                  <c:v>39827</c:v>
                </c:pt>
                <c:pt idx="4441">
                  <c:v>39826</c:v>
                </c:pt>
                <c:pt idx="4442">
                  <c:v>39825</c:v>
                </c:pt>
                <c:pt idx="4443">
                  <c:v>39822</c:v>
                </c:pt>
                <c:pt idx="4444">
                  <c:v>39821</c:v>
                </c:pt>
                <c:pt idx="4445">
                  <c:v>39820</c:v>
                </c:pt>
                <c:pt idx="4446">
                  <c:v>39818</c:v>
                </c:pt>
                <c:pt idx="4447">
                  <c:v>39815</c:v>
                </c:pt>
                <c:pt idx="4448">
                  <c:v>39813</c:v>
                </c:pt>
                <c:pt idx="4449">
                  <c:v>39812</c:v>
                </c:pt>
                <c:pt idx="4450">
                  <c:v>39811</c:v>
                </c:pt>
                <c:pt idx="4451">
                  <c:v>39805</c:v>
                </c:pt>
                <c:pt idx="4452">
                  <c:v>39804</c:v>
                </c:pt>
                <c:pt idx="4453">
                  <c:v>39801</c:v>
                </c:pt>
                <c:pt idx="4454">
                  <c:v>39800</c:v>
                </c:pt>
                <c:pt idx="4455">
                  <c:v>39799</c:v>
                </c:pt>
                <c:pt idx="4456">
                  <c:v>39798</c:v>
                </c:pt>
                <c:pt idx="4457">
                  <c:v>39797</c:v>
                </c:pt>
                <c:pt idx="4458">
                  <c:v>39794</c:v>
                </c:pt>
                <c:pt idx="4459">
                  <c:v>39793</c:v>
                </c:pt>
                <c:pt idx="4460">
                  <c:v>39792</c:v>
                </c:pt>
                <c:pt idx="4461">
                  <c:v>39791</c:v>
                </c:pt>
                <c:pt idx="4462">
                  <c:v>39787</c:v>
                </c:pt>
                <c:pt idx="4463">
                  <c:v>39786</c:v>
                </c:pt>
                <c:pt idx="4464">
                  <c:v>39785</c:v>
                </c:pt>
                <c:pt idx="4465">
                  <c:v>39784</c:v>
                </c:pt>
                <c:pt idx="4466">
                  <c:v>39783</c:v>
                </c:pt>
                <c:pt idx="4467">
                  <c:v>39780</c:v>
                </c:pt>
                <c:pt idx="4468">
                  <c:v>39779</c:v>
                </c:pt>
                <c:pt idx="4469">
                  <c:v>39778</c:v>
                </c:pt>
                <c:pt idx="4470">
                  <c:v>39777</c:v>
                </c:pt>
                <c:pt idx="4471">
                  <c:v>39776</c:v>
                </c:pt>
                <c:pt idx="4472">
                  <c:v>39773</c:v>
                </c:pt>
                <c:pt idx="4473">
                  <c:v>39772</c:v>
                </c:pt>
                <c:pt idx="4474">
                  <c:v>39771</c:v>
                </c:pt>
                <c:pt idx="4475">
                  <c:v>39770</c:v>
                </c:pt>
                <c:pt idx="4476">
                  <c:v>39769</c:v>
                </c:pt>
                <c:pt idx="4477">
                  <c:v>39766</c:v>
                </c:pt>
                <c:pt idx="4478">
                  <c:v>39765</c:v>
                </c:pt>
                <c:pt idx="4479">
                  <c:v>39764</c:v>
                </c:pt>
                <c:pt idx="4480">
                  <c:v>39763</c:v>
                </c:pt>
                <c:pt idx="4481">
                  <c:v>39762</c:v>
                </c:pt>
                <c:pt idx="4482">
                  <c:v>39759</c:v>
                </c:pt>
                <c:pt idx="4483">
                  <c:v>39758</c:v>
                </c:pt>
                <c:pt idx="4484">
                  <c:v>39757</c:v>
                </c:pt>
                <c:pt idx="4485">
                  <c:v>39756</c:v>
                </c:pt>
                <c:pt idx="4486">
                  <c:v>39755</c:v>
                </c:pt>
                <c:pt idx="4487">
                  <c:v>39752</c:v>
                </c:pt>
                <c:pt idx="4488">
                  <c:v>39751</c:v>
                </c:pt>
                <c:pt idx="4489">
                  <c:v>39750</c:v>
                </c:pt>
                <c:pt idx="4490">
                  <c:v>39749</c:v>
                </c:pt>
                <c:pt idx="4491">
                  <c:v>39748</c:v>
                </c:pt>
                <c:pt idx="4492">
                  <c:v>39745</c:v>
                </c:pt>
                <c:pt idx="4493">
                  <c:v>39744</c:v>
                </c:pt>
                <c:pt idx="4494">
                  <c:v>39743</c:v>
                </c:pt>
                <c:pt idx="4495">
                  <c:v>39742</c:v>
                </c:pt>
                <c:pt idx="4496">
                  <c:v>39741</c:v>
                </c:pt>
                <c:pt idx="4497">
                  <c:v>39738</c:v>
                </c:pt>
                <c:pt idx="4498">
                  <c:v>39737</c:v>
                </c:pt>
                <c:pt idx="4499">
                  <c:v>39736</c:v>
                </c:pt>
                <c:pt idx="4500">
                  <c:v>39735</c:v>
                </c:pt>
                <c:pt idx="4501">
                  <c:v>39734</c:v>
                </c:pt>
                <c:pt idx="4502">
                  <c:v>39731</c:v>
                </c:pt>
                <c:pt idx="4503">
                  <c:v>39730</c:v>
                </c:pt>
                <c:pt idx="4504">
                  <c:v>39729</c:v>
                </c:pt>
                <c:pt idx="4505">
                  <c:v>39728</c:v>
                </c:pt>
                <c:pt idx="4506">
                  <c:v>39727</c:v>
                </c:pt>
                <c:pt idx="4507">
                  <c:v>39724</c:v>
                </c:pt>
                <c:pt idx="4508">
                  <c:v>39723</c:v>
                </c:pt>
                <c:pt idx="4509">
                  <c:v>39722</c:v>
                </c:pt>
                <c:pt idx="4510">
                  <c:v>39721</c:v>
                </c:pt>
                <c:pt idx="4511">
                  <c:v>39720</c:v>
                </c:pt>
                <c:pt idx="4512">
                  <c:v>39717</c:v>
                </c:pt>
                <c:pt idx="4513">
                  <c:v>39716</c:v>
                </c:pt>
                <c:pt idx="4514">
                  <c:v>39715</c:v>
                </c:pt>
                <c:pt idx="4515">
                  <c:v>39714</c:v>
                </c:pt>
                <c:pt idx="4516">
                  <c:v>39713</c:v>
                </c:pt>
                <c:pt idx="4517">
                  <c:v>39710</c:v>
                </c:pt>
                <c:pt idx="4518">
                  <c:v>39709</c:v>
                </c:pt>
                <c:pt idx="4519">
                  <c:v>39708</c:v>
                </c:pt>
                <c:pt idx="4520">
                  <c:v>39707</c:v>
                </c:pt>
                <c:pt idx="4521">
                  <c:v>39706</c:v>
                </c:pt>
                <c:pt idx="4522">
                  <c:v>39703</c:v>
                </c:pt>
                <c:pt idx="4523">
                  <c:v>39702</c:v>
                </c:pt>
                <c:pt idx="4524">
                  <c:v>39701</c:v>
                </c:pt>
                <c:pt idx="4525">
                  <c:v>39699</c:v>
                </c:pt>
                <c:pt idx="4526">
                  <c:v>39696</c:v>
                </c:pt>
                <c:pt idx="4527">
                  <c:v>39695</c:v>
                </c:pt>
                <c:pt idx="4528">
                  <c:v>39694</c:v>
                </c:pt>
                <c:pt idx="4529">
                  <c:v>39693</c:v>
                </c:pt>
                <c:pt idx="4530">
                  <c:v>39692</c:v>
                </c:pt>
                <c:pt idx="4531">
                  <c:v>39689</c:v>
                </c:pt>
                <c:pt idx="4532">
                  <c:v>39688</c:v>
                </c:pt>
                <c:pt idx="4533">
                  <c:v>39687</c:v>
                </c:pt>
                <c:pt idx="4534">
                  <c:v>39686</c:v>
                </c:pt>
                <c:pt idx="4535">
                  <c:v>39685</c:v>
                </c:pt>
                <c:pt idx="4536">
                  <c:v>39682</c:v>
                </c:pt>
                <c:pt idx="4537">
                  <c:v>39681</c:v>
                </c:pt>
                <c:pt idx="4538">
                  <c:v>39680</c:v>
                </c:pt>
                <c:pt idx="4539">
                  <c:v>39679</c:v>
                </c:pt>
                <c:pt idx="4540">
                  <c:v>39678</c:v>
                </c:pt>
                <c:pt idx="4541">
                  <c:v>39674</c:v>
                </c:pt>
                <c:pt idx="4542">
                  <c:v>39673</c:v>
                </c:pt>
                <c:pt idx="4543">
                  <c:v>39672</c:v>
                </c:pt>
                <c:pt idx="4544">
                  <c:v>39671</c:v>
                </c:pt>
                <c:pt idx="4545">
                  <c:v>39668</c:v>
                </c:pt>
                <c:pt idx="4546">
                  <c:v>39667</c:v>
                </c:pt>
                <c:pt idx="4547">
                  <c:v>39666</c:v>
                </c:pt>
                <c:pt idx="4548">
                  <c:v>39665</c:v>
                </c:pt>
                <c:pt idx="4549">
                  <c:v>39664</c:v>
                </c:pt>
                <c:pt idx="4550">
                  <c:v>39661</c:v>
                </c:pt>
                <c:pt idx="4551">
                  <c:v>39660</c:v>
                </c:pt>
                <c:pt idx="4552">
                  <c:v>39659</c:v>
                </c:pt>
                <c:pt idx="4553">
                  <c:v>39658</c:v>
                </c:pt>
                <c:pt idx="4554">
                  <c:v>39657</c:v>
                </c:pt>
                <c:pt idx="4555">
                  <c:v>39653</c:v>
                </c:pt>
                <c:pt idx="4556">
                  <c:v>39652</c:v>
                </c:pt>
                <c:pt idx="4557">
                  <c:v>39651</c:v>
                </c:pt>
                <c:pt idx="4558">
                  <c:v>39650</c:v>
                </c:pt>
                <c:pt idx="4559">
                  <c:v>39647</c:v>
                </c:pt>
                <c:pt idx="4560">
                  <c:v>39646</c:v>
                </c:pt>
                <c:pt idx="4561">
                  <c:v>39645</c:v>
                </c:pt>
                <c:pt idx="4562">
                  <c:v>39644</c:v>
                </c:pt>
                <c:pt idx="4563">
                  <c:v>39643</c:v>
                </c:pt>
                <c:pt idx="4564">
                  <c:v>39640</c:v>
                </c:pt>
                <c:pt idx="4565">
                  <c:v>39639</c:v>
                </c:pt>
                <c:pt idx="4566">
                  <c:v>39638</c:v>
                </c:pt>
                <c:pt idx="4567">
                  <c:v>39637</c:v>
                </c:pt>
                <c:pt idx="4568">
                  <c:v>39636</c:v>
                </c:pt>
                <c:pt idx="4569">
                  <c:v>39633</c:v>
                </c:pt>
                <c:pt idx="4570">
                  <c:v>39632</c:v>
                </c:pt>
                <c:pt idx="4571">
                  <c:v>39631</c:v>
                </c:pt>
                <c:pt idx="4572">
                  <c:v>39630</c:v>
                </c:pt>
                <c:pt idx="4573">
                  <c:v>39629</c:v>
                </c:pt>
                <c:pt idx="4574">
                  <c:v>39626</c:v>
                </c:pt>
                <c:pt idx="4575">
                  <c:v>39625</c:v>
                </c:pt>
                <c:pt idx="4576">
                  <c:v>39624</c:v>
                </c:pt>
                <c:pt idx="4577">
                  <c:v>39623</c:v>
                </c:pt>
                <c:pt idx="4578">
                  <c:v>39622</c:v>
                </c:pt>
                <c:pt idx="4579">
                  <c:v>39619</c:v>
                </c:pt>
                <c:pt idx="4580">
                  <c:v>39618</c:v>
                </c:pt>
                <c:pt idx="4581">
                  <c:v>39617</c:v>
                </c:pt>
                <c:pt idx="4582">
                  <c:v>39616</c:v>
                </c:pt>
                <c:pt idx="4583">
                  <c:v>39615</c:v>
                </c:pt>
                <c:pt idx="4584">
                  <c:v>39612</c:v>
                </c:pt>
                <c:pt idx="4585">
                  <c:v>39611</c:v>
                </c:pt>
                <c:pt idx="4586">
                  <c:v>39610</c:v>
                </c:pt>
                <c:pt idx="4587">
                  <c:v>39609</c:v>
                </c:pt>
                <c:pt idx="4588">
                  <c:v>39608</c:v>
                </c:pt>
                <c:pt idx="4589">
                  <c:v>39605</c:v>
                </c:pt>
                <c:pt idx="4590">
                  <c:v>39604</c:v>
                </c:pt>
                <c:pt idx="4591">
                  <c:v>39603</c:v>
                </c:pt>
                <c:pt idx="4592">
                  <c:v>39602</c:v>
                </c:pt>
                <c:pt idx="4593">
                  <c:v>39601</c:v>
                </c:pt>
                <c:pt idx="4594">
                  <c:v>39598</c:v>
                </c:pt>
                <c:pt idx="4595">
                  <c:v>39597</c:v>
                </c:pt>
                <c:pt idx="4596">
                  <c:v>39596</c:v>
                </c:pt>
                <c:pt idx="4597">
                  <c:v>39595</c:v>
                </c:pt>
                <c:pt idx="4598">
                  <c:v>39594</c:v>
                </c:pt>
                <c:pt idx="4599">
                  <c:v>39591</c:v>
                </c:pt>
                <c:pt idx="4600">
                  <c:v>39590</c:v>
                </c:pt>
                <c:pt idx="4601">
                  <c:v>39589</c:v>
                </c:pt>
                <c:pt idx="4602">
                  <c:v>39588</c:v>
                </c:pt>
                <c:pt idx="4603">
                  <c:v>39587</c:v>
                </c:pt>
                <c:pt idx="4604">
                  <c:v>39584</c:v>
                </c:pt>
                <c:pt idx="4605">
                  <c:v>39582</c:v>
                </c:pt>
                <c:pt idx="4606">
                  <c:v>39581</c:v>
                </c:pt>
                <c:pt idx="4607">
                  <c:v>39580</c:v>
                </c:pt>
                <c:pt idx="4608">
                  <c:v>39577</c:v>
                </c:pt>
                <c:pt idx="4609">
                  <c:v>39576</c:v>
                </c:pt>
                <c:pt idx="4610">
                  <c:v>39575</c:v>
                </c:pt>
                <c:pt idx="4611">
                  <c:v>39574</c:v>
                </c:pt>
                <c:pt idx="4612">
                  <c:v>39573</c:v>
                </c:pt>
                <c:pt idx="4613">
                  <c:v>39568</c:v>
                </c:pt>
                <c:pt idx="4614">
                  <c:v>39567</c:v>
                </c:pt>
                <c:pt idx="4615">
                  <c:v>39566</c:v>
                </c:pt>
                <c:pt idx="4616">
                  <c:v>39563</c:v>
                </c:pt>
                <c:pt idx="4617">
                  <c:v>39562</c:v>
                </c:pt>
                <c:pt idx="4618">
                  <c:v>39561</c:v>
                </c:pt>
                <c:pt idx="4619">
                  <c:v>39560</c:v>
                </c:pt>
                <c:pt idx="4620">
                  <c:v>39559</c:v>
                </c:pt>
                <c:pt idx="4621">
                  <c:v>39556</c:v>
                </c:pt>
                <c:pt idx="4622">
                  <c:v>39555</c:v>
                </c:pt>
                <c:pt idx="4623">
                  <c:v>39554</c:v>
                </c:pt>
                <c:pt idx="4624">
                  <c:v>39553</c:v>
                </c:pt>
                <c:pt idx="4625">
                  <c:v>39552</c:v>
                </c:pt>
                <c:pt idx="4626">
                  <c:v>39549</c:v>
                </c:pt>
                <c:pt idx="4627">
                  <c:v>39548</c:v>
                </c:pt>
                <c:pt idx="4628">
                  <c:v>39547</c:v>
                </c:pt>
                <c:pt idx="4629">
                  <c:v>39546</c:v>
                </c:pt>
                <c:pt idx="4630">
                  <c:v>39545</c:v>
                </c:pt>
                <c:pt idx="4631">
                  <c:v>39542</c:v>
                </c:pt>
                <c:pt idx="4632">
                  <c:v>39541</c:v>
                </c:pt>
                <c:pt idx="4633">
                  <c:v>39540</c:v>
                </c:pt>
                <c:pt idx="4634">
                  <c:v>39539</c:v>
                </c:pt>
                <c:pt idx="4635">
                  <c:v>39538</c:v>
                </c:pt>
                <c:pt idx="4636">
                  <c:v>39535</c:v>
                </c:pt>
                <c:pt idx="4637">
                  <c:v>39534</c:v>
                </c:pt>
                <c:pt idx="4638">
                  <c:v>39533</c:v>
                </c:pt>
                <c:pt idx="4639">
                  <c:v>39532</c:v>
                </c:pt>
                <c:pt idx="4640">
                  <c:v>39526</c:v>
                </c:pt>
                <c:pt idx="4641">
                  <c:v>39525</c:v>
                </c:pt>
                <c:pt idx="4642">
                  <c:v>39524</c:v>
                </c:pt>
                <c:pt idx="4643">
                  <c:v>39521</c:v>
                </c:pt>
                <c:pt idx="4644">
                  <c:v>39520</c:v>
                </c:pt>
                <c:pt idx="4645">
                  <c:v>39519</c:v>
                </c:pt>
                <c:pt idx="4646">
                  <c:v>39518</c:v>
                </c:pt>
                <c:pt idx="4647">
                  <c:v>39517</c:v>
                </c:pt>
                <c:pt idx="4648">
                  <c:v>39514</c:v>
                </c:pt>
                <c:pt idx="4649">
                  <c:v>39513</c:v>
                </c:pt>
                <c:pt idx="4650">
                  <c:v>39512</c:v>
                </c:pt>
                <c:pt idx="4651">
                  <c:v>39511</c:v>
                </c:pt>
                <c:pt idx="4652">
                  <c:v>39510</c:v>
                </c:pt>
                <c:pt idx="4653">
                  <c:v>39507</c:v>
                </c:pt>
                <c:pt idx="4654">
                  <c:v>39506</c:v>
                </c:pt>
                <c:pt idx="4655">
                  <c:v>39505</c:v>
                </c:pt>
                <c:pt idx="4656">
                  <c:v>39504</c:v>
                </c:pt>
                <c:pt idx="4657">
                  <c:v>39503</c:v>
                </c:pt>
                <c:pt idx="4658">
                  <c:v>39500</c:v>
                </c:pt>
                <c:pt idx="4659">
                  <c:v>39499</c:v>
                </c:pt>
                <c:pt idx="4660">
                  <c:v>39498</c:v>
                </c:pt>
                <c:pt idx="4661">
                  <c:v>39497</c:v>
                </c:pt>
                <c:pt idx="4662">
                  <c:v>39496</c:v>
                </c:pt>
                <c:pt idx="4663">
                  <c:v>39493</c:v>
                </c:pt>
                <c:pt idx="4664">
                  <c:v>39492</c:v>
                </c:pt>
                <c:pt idx="4665">
                  <c:v>39491</c:v>
                </c:pt>
                <c:pt idx="4666">
                  <c:v>39490</c:v>
                </c:pt>
                <c:pt idx="4667">
                  <c:v>39489</c:v>
                </c:pt>
                <c:pt idx="4668">
                  <c:v>39486</c:v>
                </c:pt>
                <c:pt idx="4669">
                  <c:v>39485</c:v>
                </c:pt>
                <c:pt idx="4670">
                  <c:v>39484</c:v>
                </c:pt>
                <c:pt idx="4671">
                  <c:v>39483</c:v>
                </c:pt>
                <c:pt idx="4672">
                  <c:v>39482</c:v>
                </c:pt>
                <c:pt idx="4673">
                  <c:v>39479</c:v>
                </c:pt>
                <c:pt idx="4674">
                  <c:v>39478</c:v>
                </c:pt>
                <c:pt idx="4675">
                  <c:v>39477</c:v>
                </c:pt>
                <c:pt idx="4676">
                  <c:v>39476</c:v>
                </c:pt>
                <c:pt idx="4677">
                  <c:v>39475</c:v>
                </c:pt>
                <c:pt idx="4678">
                  <c:v>39472</c:v>
                </c:pt>
                <c:pt idx="4679">
                  <c:v>39471</c:v>
                </c:pt>
                <c:pt idx="4680">
                  <c:v>39470</c:v>
                </c:pt>
                <c:pt idx="4681">
                  <c:v>39469</c:v>
                </c:pt>
                <c:pt idx="4682">
                  <c:v>39468</c:v>
                </c:pt>
                <c:pt idx="4683">
                  <c:v>39465</c:v>
                </c:pt>
                <c:pt idx="4684">
                  <c:v>39464</c:v>
                </c:pt>
                <c:pt idx="4685">
                  <c:v>39463</c:v>
                </c:pt>
                <c:pt idx="4686">
                  <c:v>39462</c:v>
                </c:pt>
                <c:pt idx="4687">
                  <c:v>39461</c:v>
                </c:pt>
                <c:pt idx="4688">
                  <c:v>39458</c:v>
                </c:pt>
                <c:pt idx="4689">
                  <c:v>39457</c:v>
                </c:pt>
                <c:pt idx="4690">
                  <c:v>39456</c:v>
                </c:pt>
                <c:pt idx="4691">
                  <c:v>39455</c:v>
                </c:pt>
                <c:pt idx="4692">
                  <c:v>39451</c:v>
                </c:pt>
                <c:pt idx="4693">
                  <c:v>39450</c:v>
                </c:pt>
                <c:pt idx="4694">
                  <c:v>39449</c:v>
                </c:pt>
              </c:numCache>
            </c:numRef>
          </c:cat>
          <c:val>
            <c:numRef>
              <c:f>Output1!$J$7:$J$4701</c:f>
              <c:numCache>
                <c:formatCode>0.00</c:formatCode>
                <c:ptCount val="4695"/>
                <c:pt idx="2418">
                  <c:v>46</c:v>
                </c:pt>
                <c:pt idx="2419">
                  <c:v>45.75</c:v>
                </c:pt>
                <c:pt idx="2420">
                  <c:v>45.5</c:v>
                </c:pt>
                <c:pt idx="2421">
                  <c:v>45.07</c:v>
                </c:pt>
                <c:pt idx="2422">
                  <c:v>45.18</c:v>
                </c:pt>
                <c:pt idx="2423">
                  <c:v>44.85</c:v>
                </c:pt>
                <c:pt idx="2424">
                  <c:v>44.6</c:v>
                </c:pt>
                <c:pt idx="2425">
                  <c:v>44.5</c:v>
                </c:pt>
                <c:pt idx="2426">
                  <c:v>44.3</c:v>
                </c:pt>
                <c:pt idx="2427">
                  <c:v>44.13</c:v>
                </c:pt>
                <c:pt idx="2428">
                  <c:v>43.9</c:v>
                </c:pt>
                <c:pt idx="2429">
                  <c:v>43.82</c:v>
                </c:pt>
                <c:pt idx="2430">
                  <c:v>43.5</c:v>
                </c:pt>
                <c:pt idx="2431">
                  <c:v>43</c:v>
                </c:pt>
                <c:pt idx="2432">
                  <c:v>42.75</c:v>
                </c:pt>
                <c:pt idx="2433">
                  <c:v>43.1</c:v>
                </c:pt>
                <c:pt idx="2434">
                  <c:v>43.32</c:v>
                </c:pt>
                <c:pt idx="2435">
                  <c:v>43.7</c:v>
                </c:pt>
                <c:pt idx="2436">
                  <c:v>44.25</c:v>
                </c:pt>
                <c:pt idx="2437">
                  <c:v>44.28</c:v>
                </c:pt>
                <c:pt idx="2438">
                  <c:v>44.25</c:v>
                </c:pt>
                <c:pt idx="2439">
                  <c:v>44.3</c:v>
                </c:pt>
                <c:pt idx="2440">
                  <c:v>44.05</c:v>
                </c:pt>
                <c:pt idx="2441">
                  <c:v>43.9</c:v>
                </c:pt>
                <c:pt idx="2442">
                  <c:v>43.8</c:v>
                </c:pt>
                <c:pt idx="2443">
                  <c:v>44</c:v>
                </c:pt>
                <c:pt idx="2444">
                  <c:v>44.03</c:v>
                </c:pt>
                <c:pt idx="2445">
                  <c:v>43.38</c:v>
                </c:pt>
                <c:pt idx="2446">
                  <c:v>43.8</c:v>
                </c:pt>
                <c:pt idx="2447">
                  <c:v>43.63</c:v>
                </c:pt>
                <c:pt idx="2448">
                  <c:v>44</c:v>
                </c:pt>
                <c:pt idx="2449">
                  <c:v>44.15</c:v>
                </c:pt>
                <c:pt idx="2450">
                  <c:v>44.2</c:v>
                </c:pt>
                <c:pt idx="2451">
                  <c:v>44.45</c:v>
                </c:pt>
                <c:pt idx="2452">
                  <c:v>44.27</c:v>
                </c:pt>
                <c:pt idx="2453">
                  <c:v>44.25</c:v>
                </c:pt>
                <c:pt idx="2454">
                  <c:v>44.25</c:v>
                </c:pt>
                <c:pt idx="2455">
                  <c:v>44.58</c:v>
                </c:pt>
                <c:pt idx="2456">
                  <c:v>44.9</c:v>
                </c:pt>
                <c:pt idx="2457">
                  <c:v>45</c:v>
                </c:pt>
                <c:pt idx="2458">
                  <c:v>44.93</c:v>
                </c:pt>
                <c:pt idx="2459">
                  <c:v>44.8</c:v>
                </c:pt>
                <c:pt idx="2460">
                  <c:v>44.5</c:v>
                </c:pt>
                <c:pt idx="2461">
                  <c:v>44.3</c:v>
                </c:pt>
                <c:pt idx="2462">
                  <c:v>44.4</c:v>
                </c:pt>
                <c:pt idx="2463">
                  <c:v>44.6</c:v>
                </c:pt>
                <c:pt idx="2464">
                  <c:v>44</c:v>
                </c:pt>
                <c:pt idx="2465">
                  <c:v>43.63</c:v>
                </c:pt>
                <c:pt idx="2466">
                  <c:v>43.23</c:v>
                </c:pt>
                <c:pt idx="2467">
                  <c:v>43.3</c:v>
                </c:pt>
                <c:pt idx="2468">
                  <c:v>43.3</c:v>
                </c:pt>
                <c:pt idx="2469">
                  <c:v>43.1</c:v>
                </c:pt>
                <c:pt idx="2470">
                  <c:v>42.4</c:v>
                </c:pt>
                <c:pt idx="2471">
                  <c:v>42.4</c:v>
                </c:pt>
                <c:pt idx="2472">
                  <c:v>42.5</c:v>
                </c:pt>
                <c:pt idx="2473">
                  <c:v>41.95</c:v>
                </c:pt>
                <c:pt idx="2474">
                  <c:v>42.2</c:v>
                </c:pt>
                <c:pt idx="2475">
                  <c:v>43.5</c:v>
                </c:pt>
                <c:pt idx="2476">
                  <c:v>43.85</c:v>
                </c:pt>
                <c:pt idx="2477">
                  <c:v>44.2</c:v>
                </c:pt>
                <c:pt idx="2478">
                  <c:v>43.85</c:v>
                </c:pt>
                <c:pt idx="2479">
                  <c:v>43.75</c:v>
                </c:pt>
                <c:pt idx="2480">
                  <c:v>43.9</c:v>
                </c:pt>
                <c:pt idx="2481">
                  <c:v>43</c:v>
                </c:pt>
                <c:pt idx="2482">
                  <c:v>43</c:v>
                </c:pt>
                <c:pt idx="2483">
                  <c:v>42.86</c:v>
                </c:pt>
                <c:pt idx="2484">
                  <c:v>42</c:v>
                </c:pt>
                <c:pt idx="2485">
                  <c:v>42.56</c:v>
                </c:pt>
                <c:pt idx="2486">
                  <c:v>42.3</c:v>
                </c:pt>
                <c:pt idx="2487">
                  <c:v>42.1</c:v>
                </c:pt>
                <c:pt idx="2488">
                  <c:v>41.7</c:v>
                </c:pt>
                <c:pt idx="2489">
                  <c:v>41.43</c:v>
                </c:pt>
                <c:pt idx="2490">
                  <c:v>41.5</c:v>
                </c:pt>
                <c:pt idx="2491">
                  <c:v>41.25</c:v>
                </c:pt>
                <c:pt idx="2492">
                  <c:v>40.950000000000003</c:v>
                </c:pt>
                <c:pt idx="2493">
                  <c:v>40.700000000000003</c:v>
                </c:pt>
                <c:pt idx="2494">
                  <c:v>40.65</c:v>
                </c:pt>
                <c:pt idx="2495">
                  <c:v>40.4</c:v>
                </c:pt>
                <c:pt idx="2496">
                  <c:v>40.6</c:v>
                </c:pt>
                <c:pt idx="2497">
                  <c:v>40.75</c:v>
                </c:pt>
                <c:pt idx="2498">
                  <c:v>40.98</c:v>
                </c:pt>
                <c:pt idx="2499">
                  <c:v>41.28</c:v>
                </c:pt>
                <c:pt idx="2500">
                  <c:v>41.38</c:v>
                </c:pt>
                <c:pt idx="2501">
                  <c:v>41.18</c:v>
                </c:pt>
                <c:pt idx="2502">
                  <c:v>41.43</c:v>
                </c:pt>
                <c:pt idx="2503">
                  <c:v>41.25</c:v>
                </c:pt>
                <c:pt idx="2504">
                  <c:v>41.2</c:v>
                </c:pt>
                <c:pt idx="2505">
                  <c:v>41.08</c:v>
                </c:pt>
                <c:pt idx="2506">
                  <c:v>41.1</c:v>
                </c:pt>
                <c:pt idx="2507">
                  <c:v>41.05</c:v>
                </c:pt>
                <c:pt idx="2508">
                  <c:v>40.950000000000003</c:v>
                </c:pt>
                <c:pt idx="2509">
                  <c:v>41</c:v>
                </c:pt>
                <c:pt idx="2510">
                  <c:v>40.98</c:v>
                </c:pt>
                <c:pt idx="2511">
                  <c:v>41.25</c:v>
                </c:pt>
                <c:pt idx="2512">
                  <c:v>41.35</c:v>
                </c:pt>
                <c:pt idx="2513">
                  <c:v>41.5</c:v>
                </c:pt>
                <c:pt idx="2514">
                  <c:v>41.2</c:v>
                </c:pt>
                <c:pt idx="2515">
                  <c:v>41.1</c:v>
                </c:pt>
                <c:pt idx="2516">
                  <c:v>41.35</c:v>
                </c:pt>
                <c:pt idx="2517">
                  <c:v>41.32</c:v>
                </c:pt>
                <c:pt idx="2518">
                  <c:v>41.5</c:v>
                </c:pt>
                <c:pt idx="2519">
                  <c:v>41.43</c:v>
                </c:pt>
                <c:pt idx="2520">
                  <c:v>41.3</c:v>
                </c:pt>
                <c:pt idx="2521">
                  <c:v>41.2</c:v>
                </c:pt>
                <c:pt idx="2522">
                  <c:v>41.35</c:v>
                </c:pt>
                <c:pt idx="2523">
                  <c:v>41.45</c:v>
                </c:pt>
                <c:pt idx="2524">
                  <c:v>41.6</c:v>
                </c:pt>
                <c:pt idx="2525">
                  <c:v>41.95</c:v>
                </c:pt>
                <c:pt idx="2526">
                  <c:v>42</c:v>
                </c:pt>
                <c:pt idx="2527">
                  <c:v>42.05</c:v>
                </c:pt>
                <c:pt idx="2528">
                  <c:v>42.08</c:v>
                </c:pt>
                <c:pt idx="2529">
                  <c:v>42.1</c:v>
                </c:pt>
                <c:pt idx="2530">
                  <c:v>42.1</c:v>
                </c:pt>
                <c:pt idx="2531">
                  <c:v>42.1</c:v>
                </c:pt>
                <c:pt idx="2532">
                  <c:v>42.3</c:v>
                </c:pt>
                <c:pt idx="2533">
                  <c:v>42.4</c:v>
                </c:pt>
                <c:pt idx="2534">
                  <c:v>42.3</c:v>
                </c:pt>
                <c:pt idx="2535">
                  <c:v>42.3</c:v>
                </c:pt>
                <c:pt idx="2536">
                  <c:v>42.6</c:v>
                </c:pt>
                <c:pt idx="2537">
                  <c:v>42.6</c:v>
                </c:pt>
                <c:pt idx="2538">
                  <c:v>42.65</c:v>
                </c:pt>
                <c:pt idx="2539">
                  <c:v>42.5</c:v>
                </c:pt>
                <c:pt idx="2540">
                  <c:v>42.05</c:v>
                </c:pt>
                <c:pt idx="2541">
                  <c:v>42.56</c:v>
                </c:pt>
                <c:pt idx="2542">
                  <c:v>42.68</c:v>
                </c:pt>
                <c:pt idx="2543">
                  <c:v>42.38</c:v>
                </c:pt>
                <c:pt idx="2544">
                  <c:v>43.3</c:v>
                </c:pt>
                <c:pt idx="2545">
                  <c:v>43.45</c:v>
                </c:pt>
                <c:pt idx="2546">
                  <c:v>43.3</c:v>
                </c:pt>
                <c:pt idx="2547">
                  <c:v>43.35</c:v>
                </c:pt>
                <c:pt idx="2548">
                  <c:v>43.6</c:v>
                </c:pt>
                <c:pt idx="2549">
                  <c:v>43.6</c:v>
                </c:pt>
                <c:pt idx="2550">
                  <c:v>43.6</c:v>
                </c:pt>
                <c:pt idx="2551">
                  <c:v>44.1</c:v>
                </c:pt>
                <c:pt idx="2552">
                  <c:v>44.08</c:v>
                </c:pt>
                <c:pt idx="2553">
                  <c:v>44.4</c:v>
                </c:pt>
                <c:pt idx="2554">
                  <c:v>43.89</c:v>
                </c:pt>
                <c:pt idx="2555">
                  <c:v>44.25</c:v>
                </c:pt>
                <c:pt idx="2556">
                  <c:v>44</c:v>
                </c:pt>
                <c:pt idx="2557">
                  <c:v>43.75</c:v>
                </c:pt>
                <c:pt idx="2558">
                  <c:v>43.75</c:v>
                </c:pt>
                <c:pt idx="2559">
                  <c:v>43.6</c:v>
                </c:pt>
                <c:pt idx="2560">
                  <c:v>43.55</c:v>
                </c:pt>
                <c:pt idx="2561">
                  <c:v>43.75</c:v>
                </c:pt>
                <c:pt idx="2562">
                  <c:v>44</c:v>
                </c:pt>
                <c:pt idx="2563">
                  <c:v>44.25</c:v>
                </c:pt>
                <c:pt idx="2564">
                  <c:v>44.85</c:v>
                </c:pt>
                <c:pt idx="2565">
                  <c:v>44.68</c:v>
                </c:pt>
                <c:pt idx="2566">
                  <c:v>43.5</c:v>
                </c:pt>
                <c:pt idx="2567">
                  <c:v>43.3</c:v>
                </c:pt>
                <c:pt idx="2568">
                  <c:v>43.2</c:v>
                </c:pt>
                <c:pt idx="2569">
                  <c:v>43.65</c:v>
                </c:pt>
                <c:pt idx="2570">
                  <c:v>43.05</c:v>
                </c:pt>
                <c:pt idx="2571">
                  <c:v>42.85</c:v>
                </c:pt>
                <c:pt idx="2572">
                  <c:v>42.75</c:v>
                </c:pt>
                <c:pt idx="2573">
                  <c:v>42.28</c:v>
                </c:pt>
                <c:pt idx="2574">
                  <c:v>42.15</c:v>
                </c:pt>
                <c:pt idx="2575">
                  <c:v>42.28</c:v>
                </c:pt>
                <c:pt idx="2576">
                  <c:v>42.15</c:v>
                </c:pt>
                <c:pt idx="2577">
                  <c:v>42</c:v>
                </c:pt>
                <c:pt idx="2578">
                  <c:v>42.25</c:v>
                </c:pt>
                <c:pt idx="2579">
                  <c:v>42.22</c:v>
                </c:pt>
                <c:pt idx="2580">
                  <c:v>42.05</c:v>
                </c:pt>
                <c:pt idx="2581">
                  <c:v>41.75</c:v>
                </c:pt>
                <c:pt idx="2582">
                  <c:v>42.15</c:v>
                </c:pt>
                <c:pt idx="2583">
                  <c:v>42.05</c:v>
                </c:pt>
                <c:pt idx="2584">
                  <c:v>42.15</c:v>
                </c:pt>
                <c:pt idx="2585">
                  <c:v>42.15</c:v>
                </c:pt>
                <c:pt idx="2586">
                  <c:v>42.4</c:v>
                </c:pt>
                <c:pt idx="2587">
                  <c:v>42.5</c:v>
                </c:pt>
                <c:pt idx="2588">
                  <c:v>42.23</c:v>
                </c:pt>
                <c:pt idx="2589">
                  <c:v>42.15</c:v>
                </c:pt>
                <c:pt idx="2590">
                  <c:v>42.25</c:v>
                </c:pt>
                <c:pt idx="2591">
                  <c:v>42.3</c:v>
                </c:pt>
                <c:pt idx="2592">
                  <c:v>42</c:v>
                </c:pt>
                <c:pt idx="2593">
                  <c:v>42.6</c:v>
                </c:pt>
                <c:pt idx="2594">
                  <c:v>42.4</c:v>
                </c:pt>
                <c:pt idx="2595">
                  <c:v>41.53</c:v>
                </c:pt>
                <c:pt idx="2596">
                  <c:v>41.4</c:v>
                </c:pt>
                <c:pt idx="2597">
                  <c:v>41.4</c:v>
                </c:pt>
                <c:pt idx="2598">
                  <c:v>41.1</c:v>
                </c:pt>
                <c:pt idx="2599">
                  <c:v>40.799999999999997</c:v>
                </c:pt>
                <c:pt idx="2600">
                  <c:v>40.75</c:v>
                </c:pt>
                <c:pt idx="2601">
                  <c:v>40.799999999999997</c:v>
                </c:pt>
                <c:pt idx="2602">
                  <c:v>40.85</c:v>
                </c:pt>
                <c:pt idx="2603">
                  <c:v>40.9</c:v>
                </c:pt>
                <c:pt idx="2604">
                  <c:v>41.3</c:v>
                </c:pt>
                <c:pt idx="2605">
                  <c:v>40.93</c:v>
                </c:pt>
                <c:pt idx="2606">
                  <c:v>40.85</c:v>
                </c:pt>
                <c:pt idx="2607">
                  <c:v>40.85</c:v>
                </c:pt>
                <c:pt idx="2608">
                  <c:v>41.08</c:v>
                </c:pt>
                <c:pt idx="2609">
                  <c:v>40.9</c:v>
                </c:pt>
                <c:pt idx="2610">
                  <c:v>41.3</c:v>
                </c:pt>
                <c:pt idx="2611">
                  <c:v>41.6</c:v>
                </c:pt>
                <c:pt idx="2612">
                  <c:v>41.6</c:v>
                </c:pt>
                <c:pt idx="2613">
                  <c:v>41.2</c:v>
                </c:pt>
                <c:pt idx="2614">
                  <c:v>41</c:v>
                </c:pt>
                <c:pt idx="2615">
                  <c:v>41</c:v>
                </c:pt>
                <c:pt idx="2616">
                  <c:v>41.15</c:v>
                </c:pt>
                <c:pt idx="2617">
                  <c:v>40.83</c:v>
                </c:pt>
                <c:pt idx="2618">
                  <c:v>40.75</c:v>
                </c:pt>
                <c:pt idx="2619">
                  <c:v>40.65</c:v>
                </c:pt>
                <c:pt idx="2620">
                  <c:v>40.4</c:v>
                </c:pt>
                <c:pt idx="2621">
                  <c:v>40.299999999999997</c:v>
                </c:pt>
                <c:pt idx="2622">
                  <c:v>40.200000000000003</c:v>
                </c:pt>
                <c:pt idx="2623">
                  <c:v>40.25</c:v>
                </c:pt>
                <c:pt idx="2624">
                  <c:v>40.299999999999997</c:v>
                </c:pt>
                <c:pt idx="2625">
                  <c:v>40.200000000000003</c:v>
                </c:pt>
                <c:pt idx="2626">
                  <c:v>40.200000000000003</c:v>
                </c:pt>
                <c:pt idx="2627">
                  <c:v>40.200000000000003</c:v>
                </c:pt>
                <c:pt idx="2628">
                  <c:v>40.1</c:v>
                </c:pt>
                <c:pt idx="2629">
                  <c:v>39.700000000000003</c:v>
                </c:pt>
                <c:pt idx="2630">
                  <c:v>39.85</c:v>
                </c:pt>
                <c:pt idx="2631">
                  <c:v>39.799999999999997</c:v>
                </c:pt>
                <c:pt idx="2632">
                  <c:v>39.950000000000003</c:v>
                </c:pt>
                <c:pt idx="2633">
                  <c:v>39.950000000000003</c:v>
                </c:pt>
                <c:pt idx="2634">
                  <c:v>40</c:v>
                </c:pt>
                <c:pt idx="2635">
                  <c:v>40</c:v>
                </c:pt>
                <c:pt idx="2636">
                  <c:v>39.9</c:v>
                </c:pt>
                <c:pt idx="2637">
                  <c:v>40.15</c:v>
                </c:pt>
                <c:pt idx="2638">
                  <c:v>40.25</c:v>
                </c:pt>
                <c:pt idx="2639">
                  <c:v>40</c:v>
                </c:pt>
                <c:pt idx="2640">
                  <c:v>40.200000000000003</c:v>
                </c:pt>
                <c:pt idx="2641">
                  <c:v>40.200000000000003</c:v>
                </c:pt>
                <c:pt idx="2642">
                  <c:v>39.85</c:v>
                </c:pt>
                <c:pt idx="2643">
                  <c:v>39.9</c:v>
                </c:pt>
                <c:pt idx="2644">
                  <c:v>40</c:v>
                </c:pt>
                <c:pt idx="2645">
                  <c:v>40</c:v>
                </c:pt>
                <c:pt idx="2646">
                  <c:v>40.4</c:v>
                </c:pt>
                <c:pt idx="2647">
                  <c:v>40.5</c:v>
                </c:pt>
                <c:pt idx="2648">
                  <c:v>40.549999999999997</c:v>
                </c:pt>
                <c:pt idx="2649">
                  <c:v>41.05</c:v>
                </c:pt>
                <c:pt idx="2650">
                  <c:v>41.25</c:v>
                </c:pt>
                <c:pt idx="2651">
                  <c:v>41.6</c:v>
                </c:pt>
                <c:pt idx="2652">
                  <c:v>40.909999999999997</c:v>
                </c:pt>
                <c:pt idx="2653">
                  <c:v>41</c:v>
                </c:pt>
                <c:pt idx="2654">
                  <c:v>41.5</c:v>
                </c:pt>
                <c:pt idx="2655">
                  <c:v>41.75</c:v>
                </c:pt>
                <c:pt idx="2656">
                  <c:v>41.13</c:v>
                </c:pt>
                <c:pt idx="2657">
                  <c:v>41.03</c:v>
                </c:pt>
                <c:pt idx="2658">
                  <c:v>41.25</c:v>
                </c:pt>
                <c:pt idx="2659">
                  <c:v>41.3</c:v>
                </c:pt>
                <c:pt idx="2660">
                  <c:v>40.549999999999997</c:v>
                </c:pt>
                <c:pt idx="2661">
                  <c:v>40.549999999999997</c:v>
                </c:pt>
                <c:pt idx="2662">
                  <c:v>41.15</c:v>
                </c:pt>
                <c:pt idx="2663">
                  <c:v>41.05</c:v>
                </c:pt>
                <c:pt idx="2664">
                  <c:v>41.25</c:v>
                </c:pt>
                <c:pt idx="2665">
                  <c:v>42.35</c:v>
                </c:pt>
                <c:pt idx="2666">
                  <c:v>42.78</c:v>
                </c:pt>
                <c:pt idx="2667">
                  <c:v>42.8</c:v>
                </c:pt>
                <c:pt idx="2668">
                  <c:v>43.2</c:v>
                </c:pt>
                <c:pt idx="2669">
                  <c:v>43.25</c:v>
                </c:pt>
                <c:pt idx="2670">
                  <c:v>43.65</c:v>
                </c:pt>
                <c:pt idx="2671">
                  <c:v>43.93</c:v>
                </c:pt>
                <c:pt idx="2672">
                  <c:v>43.93</c:v>
                </c:pt>
                <c:pt idx="2673">
                  <c:v>44</c:v>
                </c:pt>
                <c:pt idx="2674">
                  <c:v>44.2</c:v>
                </c:pt>
                <c:pt idx="2675">
                  <c:v>44.2</c:v>
                </c:pt>
                <c:pt idx="2676">
                  <c:v>44.1</c:v>
                </c:pt>
                <c:pt idx="2677">
                  <c:v>44.1</c:v>
                </c:pt>
                <c:pt idx="2678">
                  <c:v>44.1</c:v>
                </c:pt>
                <c:pt idx="2679">
                  <c:v>44</c:v>
                </c:pt>
                <c:pt idx="2680">
                  <c:v>44.1</c:v>
                </c:pt>
                <c:pt idx="2681">
                  <c:v>44.1</c:v>
                </c:pt>
                <c:pt idx="2682">
                  <c:v>44.25</c:v>
                </c:pt>
                <c:pt idx="2683">
                  <c:v>44.25</c:v>
                </c:pt>
                <c:pt idx="2684">
                  <c:v>44.5</c:v>
                </c:pt>
                <c:pt idx="2685">
                  <c:v>44.25</c:v>
                </c:pt>
                <c:pt idx="2686">
                  <c:v>44.35</c:v>
                </c:pt>
                <c:pt idx="2687">
                  <c:v>44.72</c:v>
                </c:pt>
                <c:pt idx="2688">
                  <c:v>45.05</c:v>
                </c:pt>
                <c:pt idx="2689">
                  <c:v>45.15</c:v>
                </c:pt>
                <c:pt idx="2690">
                  <c:v>45.05</c:v>
                </c:pt>
                <c:pt idx="2691">
                  <c:v>45.2</c:v>
                </c:pt>
                <c:pt idx="2692">
                  <c:v>45.51</c:v>
                </c:pt>
                <c:pt idx="2693">
                  <c:v>45.45</c:v>
                </c:pt>
                <c:pt idx="2694">
                  <c:v>45.55</c:v>
                </c:pt>
                <c:pt idx="2695">
                  <c:v>45.7</c:v>
                </c:pt>
                <c:pt idx="2696">
                  <c:v>45.65</c:v>
                </c:pt>
                <c:pt idx="2697">
                  <c:v>45.65</c:v>
                </c:pt>
                <c:pt idx="2698">
                  <c:v>45.62</c:v>
                </c:pt>
                <c:pt idx="2699">
                  <c:v>45.57</c:v>
                </c:pt>
                <c:pt idx="2700">
                  <c:v>45.5</c:v>
                </c:pt>
                <c:pt idx="2701">
                  <c:v>45.62</c:v>
                </c:pt>
                <c:pt idx="2702">
                  <c:v>45.55</c:v>
                </c:pt>
                <c:pt idx="2703">
                  <c:v>45.35</c:v>
                </c:pt>
                <c:pt idx="2704">
                  <c:v>45.35</c:v>
                </c:pt>
                <c:pt idx="2705">
                  <c:v>45.4</c:v>
                </c:pt>
                <c:pt idx="2706">
                  <c:v>45.45</c:v>
                </c:pt>
                <c:pt idx="2707">
                  <c:v>45.4</c:v>
                </c:pt>
                <c:pt idx="2708">
                  <c:v>45.45</c:v>
                </c:pt>
                <c:pt idx="2709">
                  <c:v>45.73</c:v>
                </c:pt>
                <c:pt idx="2710">
                  <c:v>45.93</c:v>
                </c:pt>
                <c:pt idx="2711">
                  <c:v>45.93</c:v>
                </c:pt>
                <c:pt idx="2712">
                  <c:v>45.93</c:v>
                </c:pt>
                <c:pt idx="2713">
                  <c:v>46.03</c:v>
                </c:pt>
                <c:pt idx="2714">
                  <c:v>46.25</c:v>
                </c:pt>
                <c:pt idx="2715">
                  <c:v>46.25</c:v>
                </c:pt>
                <c:pt idx="2716">
                  <c:v>46.25</c:v>
                </c:pt>
                <c:pt idx="2717">
                  <c:v>46.3</c:v>
                </c:pt>
                <c:pt idx="2718">
                  <c:v>46.25</c:v>
                </c:pt>
                <c:pt idx="2719">
                  <c:v>46.25</c:v>
                </c:pt>
                <c:pt idx="2720">
                  <c:v>46.05</c:v>
                </c:pt>
                <c:pt idx="2721">
                  <c:v>46.3</c:v>
                </c:pt>
                <c:pt idx="2722">
                  <c:v>46.3</c:v>
                </c:pt>
                <c:pt idx="2723">
                  <c:v>46.43</c:v>
                </c:pt>
                <c:pt idx="2724">
                  <c:v>46.6</c:v>
                </c:pt>
                <c:pt idx="2725">
                  <c:v>46.7</c:v>
                </c:pt>
                <c:pt idx="2726">
                  <c:v>46.65</c:v>
                </c:pt>
                <c:pt idx="2727">
                  <c:v>46.6</c:v>
                </c:pt>
                <c:pt idx="2728">
                  <c:v>46.6</c:v>
                </c:pt>
                <c:pt idx="2729">
                  <c:v>46.55</c:v>
                </c:pt>
                <c:pt idx="2730">
                  <c:v>46.61</c:v>
                </c:pt>
                <c:pt idx="2731">
                  <c:v>46.63</c:v>
                </c:pt>
                <c:pt idx="2732">
                  <c:v>46.65</c:v>
                </c:pt>
                <c:pt idx="2733">
                  <c:v>46.55</c:v>
                </c:pt>
                <c:pt idx="2734">
                  <c:v>46.6</c:v>
                </c:pt>
                <c:pt idx="2735">
                  <c:v>46.76</c:v>
                </c:pt>
                <c:pt idx="2736">
                  <c:v>46.61</c:v>
                </c:pt>
                <c:pt idx="2737">
                  <c:v>46.61</c:v>
                </c:pt>
                <c:pt idx="2738">
                  <c:v>46.86</c:v>
                </c:pt>
                <c:pt idx="2739">
                  <c:v>46.64</c:v>
                </c:pt>
                <c:pt idx="2740">
                  <c:v>46.4</c:v>
                </c:pt>
                <c:pt idx="2741">
                  <c:v>46.4</c:v>
                </c:pt>
                <c:pt idx="2742">
                  <c:v>46.42</c:v>
                </c:pt>
                <c:pt idx="2743">
                  <c:v>46.52</c:v>
                </c:pt>
                <c:pt idx="2744">
                  <c:v>46.6</c:v>
                </c:pt>
                <c:pt idx="2745">
                  <c:v>46.77</c:v>
                </c:pt>
                <c:pt idx="2746">
                  <c:v>46.6</c:v>
                </c:pt>
                <c:pt idx="2747">
                  <c:v>46.6</c:v>
                </c:pt>
                <c:pt idx="2748">
                  <c:v>46.6</c:v>
                </c:pt>
                <c:pt idx="2749">
                  <c:v>46.85</c:v>
                </c:pt>
                <c:pt idx="2750">
                  <c:v>46.87</c:v>
                </c:pt>
                <c:pt idx="2751">
                  <c:v>46.95</c:v>
                </c:pt>
                <c:pt idx="2752">
                  <c:v>47.15</c:v>
                </c:pt>
                <c:pt idx="2753">
                  <c:v>47.15</c:v>
                </c:pt>
                <c:pt idx="2754">
                  <c:v>47.15</c:v>
                </c:pt>
                <c:pt idx="2755">
                  <c:v>47.23</c:v>
                </c:pt>
                <c:pt idx="2756">
                  <c:v>47.2</c:v>
                </c:pt>
                <c:pt idx="2757">
                  <c:v>47.2</c:v>
                </c:pt>
                <c:pt idx="2758">
                  <c:v>47.23</c:v>
                </c:pt>
                <c:pt idx="2759">
                  <c:v>47.2</c:v>
                </c:pt>
                <c:pt idx="2760">
                  <c:v>47.15</c:v>
                </c:pt>
                <c:pt idx="2761">
                  <c:v>47.15</c:v>
                </c:pt>
                <c:pt idx="2762">
                  <c:v>47.1</c:v>
                </c:pt>
                <c:pt idx="2763">
                  <c:v>47.12</c:v>
                </c:pt>
                <c:pt idx="2764">
                  <c:v>47.12</c:v>
                </c:pt>
                <c:pt idx="2765">
                  <c:v>47.2</c:v>
                </c:pt>
                <c:pt idx="2766">
                  <c:v>47.24</c:v>
                </c:pt>
                <c:pt idx="2767">
                  <c:v>47.44</c:v>
                </c:pt>
                <c:pt idx="2768">
                  <c:v>47.43</c:v>
                </c:pt>
                <c:pt idx="2769">
                  <c:v>47.7</c:v>
                </c:pt>
                <c:pt idx="2770">
                  <c:v>47.65</c:v>
                </c:pt>
                <c:pt idx="2771">
                  <c:v>47.79</c:v>
                </c:pt>
                <c:pt idx="2772">
                  <c:v>47.79</c:v>
                </c:pt>
                <c:pt idx="2773">
                  <c:v>47.77</c:v>
                </c:pt>
                <c:pt idx="2774">
                  <c:v>47.74</c:v>
                </c:pt>
                <c:pt idx="2775">
                  <c:v>47.7</c:v>
                </c:pt>
                <c:pt idx="2776">
                  <c:v>47.7</c:v>
                </c:pt>
                <c:pt idx="2777">
                  <c:v>47.75</c:v>
                </c:pt>
                <c:pt idx="2778">
                  <c:v>47.63</c:v>
                </c:pt>
                <c:pt idx="2779">
                  <c:v>47.32</c:v>
                </c:pt>
                <c:pt idx="2780">
                  <c:v>47.61</c:v>
                </c:pt>
                <c:pt idx="2781">
                  <c:v>47.62</c:v>
                </c:pt>
                <c:pt idx="2782">
                  <c:v>47.62</c:v>
                </c:pt>
                <c:pt idx="2783">
                  <c:v>47.57</c:v>
                </c:pt>
                <c:pt idx="2784">
                  <c:v>47.62</c:v>
                </c:pt>
                <c:pt idx="2785">
                  <c:v>47.7</c:v>
                </c:pt>
                <c:pt idx="2786">
                  <c:v>47.88</c:v>
                </c:pt>
                <c:pt idx="2787">
                  <c:v>47.95</c:v>
                </c:pt>
                <c:pt idx="2788">
                  <c:v>48</c:v>
                </c:pt>
                <c:pt idx="2789">
                  <c:v>47.95</c:v>
                </c:pt>
                <c:pt idx="2790">
                  <c:v>47.95</c:v>
                </c:pt>
                <c:pt idx="2791">
                  <c:v>47.9</c:v>
                </c:pt>
                <c:pt idx="2792">
                  <c:v>47.75</c:v>
                </c:pt>
                <c:pt idx="2793">
                  <c:v>47.9</c:v>
                </c:pt>
                <c:pt idx="2794">
                  <c:v>47.9</c:v>
                </c:pt>
                <c:pt idx="2795">
                  <c:v>48.03</c:v>
                </c:pt>
                <c:pt idx="2796">
                  <c:v>47.98</c:v>
                </c:pt>
                <c:pt idx="2797">
                  <c:v>47.9</c:v>
                </c:pt>
                <c:pt idx="2798">
                  <c:v>47.9</c:v>
                </c:pt>
                <c:pt idx="2799">
                  <c:v>47.9</c:v>
                </c:pt>
                <c:pt idx="2800">
                  <c:v>47.9</c:v>
                </c:pt>
                <c:pt idx="2801">
                  <c:v>47.79</c:v>
                </c:pt>
                <c:pt idx="2802">
                  <c:v>47.95</c:v>
                </c:pt>
                <c:pt idx="2803">
                  <c:v>48.05</c:v>
                </c:pt>
                <c:pt idx="2804">
                  <c:v>48.2</c:v>
                </c:pt>
                <c:pt idx="2805">
                  <c:v>48.22</c:v>
                </c:pt>
                <c:pt idx="2806">
                  <c:v>48.19</c:v>
                </c:pt>
                <c:pt idx="2807">
                  <c:v>48.23</c:v>
                </c:pt>
                <c:pt idx="2808">
                  <c:v>48.25</c:v>
                </c:pt>
                <c:pt idx="2809">
                  <c:v>48.28</c:v>
                </c:pt>
                <c:pt idx="2810">
                  <c:v>48.52</c:v>
                </c:pt>
                <c:pt idx="2811">
                  <c:v>48.65</c:v>
                </c:pt>
                <c:pt idx="2812">
                  <c:v>48.55</c:v>
                </c:pt>
                <c:pt idx="2813">
                  <c:v>48.63</c:v>
                </c:pt>
                <c:pt idx="2814">
                  <c:v>48.25</c:v>
                </c:pt>
                <c:pt idx="2815">
                  <c:v>48.13</c:v>
                </c:pt>
                <c:pt idx="2816">
                  <c:v>48</c:v>
                </c:pt>
                <c:pt idx="2817">
                  <c:v>47.98</c:v>
                </c:pt>
                <c:pt idx="2818">
                  <c:v>47.88</c:v>
                </c:pt>
                <c:pt idx="2819">
                  <c:v>47.4</c:v>
                </c:pt>
                <c:pt idx="2820">
                  <c:v>47.15</c:v>
                </c:pt>
                <c:pt idx="2821">
                  <c:v>47.1</c:v>
                </c:pt>
                <c:pt idx="2822">
                  <c:v>47.12</c:v>
                </c:pt>
                <c:pt idx="2823">
                  <c:v>47.07</c:v>
                </c:pt>
                <c:pt idx="2824">
                  <c:v>47.12</c:v>
                </c:pt>
                <c:pt idx="2825">
                  <c:v>47.12</c:v>
                </c:pt>
                <c:pt idx="2826">
                  <c:v>47.15</c:v>
                </c:pt>
                <c:pt idx="2827">
                  <c:v>47.22</c:v>
                </c:pt>
                <c:pt idx="2828">
                  <c:v>47.12</c:v>
                </c:pt>
                <c:pt idx="2829">
                  <c:v>47.24</c:v>
                </c:pt>
                <c:pt idx="2830">
                  <c:v>47.32</c:v>
                </c:pt>
                <c:pt idx="2831">
                  <c:v>47.12</c:v>
                </c:pt>
                <c:pt idx="2832">
                  <c:v>46.92</c:v>
                </c:pt>
                <c:pt idx="2833">
                  <c:v>46.77</c:v>
                </c:pt>
                <c:pt idx="2834">
                  <c:v>46.85</c:v>
                </c:pt>
                <c:pt idx="2835">
                  <c:v>46.77</c:v>
                </c:pt>
                <c:pt idx="2836">
                  <c:v>46.82</c:v>
                </c:pt>
                <c:pt idx="2837">
                  <c:v>46.57</c:v>
                </c:pt>
                <c:pt idx="2838">
                  <c:v>46.55</c:v>
                </c:pt>
                <c:pt idx="2839">
                  <c:v>46.4</c:v>
                </c:pt>
                <c:pt idx="2840">
                  <c:v>46.41</c:v>
                </c:pt>
                <c:pt idx="2841">
                  <c:v>46.31</c:v>
                </c:pt>
                <c:pt idx="2842">
                  <c:v>46.3</c:v>
                </c:pt>
                <c:pt idx="2843">
                  <c:v>46.2</c:v>
                </c:pt>
                <c:pt idx="2844">
                  <c:v>46.15</c:v>
                </c:pt>
                <c:pt idx="2845">
                  <c:v>46.3</c:v>
                </c:pt>
                <c:pt idx="2846">
                  <c:v>46.4</c:v>
                </c:pt>
                <c:pt idx="2847">
                  <c:v>46.35</c:v>
                </c:pt>
                <c:pt idx="2848">
                  <c:v>46.25</c:v>
                </c:pt>
                <c:pt idx="2849">
                  <c:v>46.25</c:v>
                </c:pt>
                <c:pt idx="2850">
                  <c:v>46.2</c:v>
                </c:pt>
                <c:pt idx="2851">
                  <c:v>45.95</c:v>
                </c:pt>
                <c:pt idx="2852">
                  <c:v>45.95</c:v>
                </c:pt>
                <c:pt idx="2853">
                  <c:v>45.75</c:v>
                </c:pt>
                <c:pt idx="2854">
                  <c:v>45.85</c:v>
                </c:pt>
                <c:pt idx="2855">
                  <c:v>46</c:v>
                </c:pt>
                <c:pt idx="2856">
                  <c:v>46.05</c:v>
                </c:pt>
                <c:pt idx="2857">
                  <c:v>45.9</c:v>
                </c:pt>
                <c:pt idx="2858">
                  <c:v>45.9</c:v>
                </c:pt>
                <c:pt idx="2859">
                  <c:v>45.78</c:v>
                </c:pt>
                <c:pt idx="2860">
                  <c:v>45.95</c:v>
                </c:pt>
                <c:pt idx="2861">
                  <c:v>45.95</c:v>
                </c:pt>
                <c:pt idx="2862">
                  <c:v>45.86</c:v>
                </c:pt>
                <c:pt idx="2863">
                  <c:v>45.88</c:v>
                </c:pt>
                <c:pt idx="2864">
                  <c:v>45.86</c:v>
                </c:pt>
                <c:pt idx="2865">
                  <c:v>45.88</c:v>
                </c:pt>
                <c:pt idx="2866">
                  <c:v>45.91</c:v>
                </c:pt>
                <c:pt idx="2867">
                  <c:v>45.83</c:v>
                </c:pt>
                <c:pt idx="2868">
                  <c:v>45.83</c:v>
                </c:pt>
                <c:pt idx="2869">
                  <c:v>45.93</c:v>
                </c:pt>
                <c:pt idx="2870">
                  <c:v>45.98</c:v>
                </c:pt>
                <c:pt idx="2871">
                  <c:v>45.96</c:v>
                </c:pt>
                <c:pt idx="2872">
                  <c:v>45.73</c:v>
                </c:pt>
                <c:pt idx="2873">
                  <c:v>45.88</c:v>
                </c:pt>
                <c:pt idx="2874">
                  <c:v>46.06</c:v>
                </c:pt>
                <c:pt idx="2875">
                  <c:v>45.88</c:v>
                </c:pt>
                <c:pt idx="2876">
                  <c:v>45.83</c:v>
                </c:pt>
                <c:pt idx="2877">
                  <c:v>45.73</c:v>
                </c:pt>
                <c:pt idx="2878">
                  <c:v>45.7</c:v>
                </c:pt>
                <c:pt idx="2879">
                  <c:v>45.68</c:v>
                </c:pt>
                <c:pt idx="2880">
                  <c:v>45.73</c:v>
                </c:pt>
                <c:pt idx="2881">
                  <c:v>45.73</c:v>
                </c:pt>
                <c:pt idx="2882">
                  <c:v>45.67</c:v>
                </c:pt>
                <c:pt idx="2883">
                  <c:v>45.68</c:v>
                </c:pt>
                <c:pt idx="2884">
                  <c:v>45.78</c:v>
                </c:pt>
                <c:pt idx="2885">
                  <c:v>45.81</c:v>
                </c:pt>
                <c:pt idx="2886">
                  <c:v>46.18</c:v>
                </c:pt>
                <c:pt idx="2887">
                  <c:v>46.13</c:v>
                </c:pt>
                <c:pt idx="2888">
                  <c:v>46.11</c:v>
                </c:pt>
                <c:pt idx="2889">
                  <c:v>46.1</c:v>
                </c:pt>
                <c:pt idx="2890">
                  <c:v>45.78</c:v>
                </c:pt>
                <c:pt idx="2891">
                  <c:v>45.8</c:v>
                </c:pt>
                <c:pt idx="2892">
                  <c:v>45.8</c:v>
                </c:pt>
                <c:pt idx="2893">
                  <c:v>46.13</c:v>
                </c:pt>
                <c:pt idx="2894">
                  <c:v>45.94</c:v>
                </c:pt>
                <c:pt idx="2895">
                  <c:v>45.8</c:v>
                </c:pt>
                <c:pt idx="2896">
                  <c:v>45.6</c:v>
                </c:pt>
                <c:pt idx="2897">
                  <c:v>46.23</c:v>
                </c:pt>
                <c:pt idx="2898">
                  <c:v>46.6</c:v>
                </c:pt>
                <c:pt idx="2899">
                  <c:v>46.65</c:v>
                </c:pt>
                <c:pt idx="2900">
                  <c:v>46.55</c:v>
                </c:pt>
                <c:pt idx="2901">
                  <c:v>46.25</c:v>
                </c:pt>
                <c:pt idx="2902">
                  <c:v>46.2</c:v>
                </c:pt>
                <c:pt idx="2903">
                  <c:v>46.25</c:v>
                </c:pt>
                <c:pt idx="2904">
                  <c:v>46.6</c:v>
                </c:pt>
                <c:pt idx="2905">
                  <c:v>46.95</c:v>
                </c:pt>
                <c:pt idx="2906">
                  <c:v>46.95</c:v>
                </c:pt>
                <c:pt idx="2907">
                  <c:v>46.75</c:v>
                </c:pt>
                <c:pt idx="2908">
                  <c:v>46.25</c:v>
                </c:pt>
                <c:pt idx="2909">
                  <c:v>46.15</c:v>
                </c:pt>
                <c:pt idx="2910">
                  <c:v>45.85</c:v>
                </c:pt>
                <c:pt idx="2911">
                  <c:v>45.5</c:v>
                </c:pt>
                <c:pt idx="2912">
                  <c:v>45.43</c:v>
                </c:pt>
                <c:pt idx="2913">
                  <c:v>45.4</c:v>
                </c:pt>
                <c:pt idx="2914">
                  <c:v>45.45</c:v>
                </c:pt>
                <c:pt idx="2915">
                  <c:v>45.2</c:v>
                </c:pt>
                <c:pt idx="2916">
                  <c:v>45.4</c:v>
                </c:pt>
                <c:pt idx="2917">
                  <c:v>45.61</c:v>
                </c:pt>
                <c:pt idx="2918">
                  <c:v>45.45</c:v>
                </c:pt>
                <c:pt idx="2919">
                  <c:v>46.25</c:v>
                </c:pt>
                <c:pt idx="2920">
                  <c:v>46.25</c:v>
                </c:pt>
                <c:pt idx="2921">
                  <c:v>46.65</c:v>
                </c:pt>
                <c:pt idx="2922">
                  <c:v>46.45</c:v>
                </c:pt>
                <c:pt idx="2923">
                  <c:v>46.55</c:v>
                </c:pt>
                <c:pt idx="2924">
                  <c:v>46.49</c:v>
                </c:pt>
                <c:pt idx="2925">
                  <c:v>46.4</c:v>
                </c:pt>
                <c:pt idx="2926">
                  <c:v>46.99</c:v>
                </c:pt>
                <c:pt idx="2927">
                  <c:v>47.03</c:v>
                </c:pt>
                <c:pt idx="2928">
                  <c:v>47.05</c:v>
                </c:pt>
                <c:pt idx="2929">
                  <c:v>47.25</c:v>
                </c:pt>
                <c:pt idx="2930">
                  <c:v>47.35</c:v>
                </c:pt>
                <c:pt idx="2931">
                  <c:v>47.45</c:v>
                </c:pt>
                <c:pt idx="2932">
                  <c:v>46.83</c:v>
                </c:pt>
                <c:pt idx="2933">
                  <c:v>47.25</c:v>
                </c:pt>
                <c:pt idx="2934">
                  <c:v>47.45</c:v>
                </c:pt>
                <c:pt idx="2935">
                  <c:v>47.3</c:v>
                </c:pt>
                <c:pt idx="2936">
                  <c:v>47.22</c:v>
                </c:pt>
                <c:pt idx="2937">
                  <c:v>47.42</c:v>
                </c:pt>
                <c:pt idx="2938">
                  <c:v>47.52</c:v>
                </c:pt>
                <c:pt idx="2939">
                  <c:v>47.72</c:v>
                </c:pt>
                <c:pt idx="2940">
                  <c:v>48.18</c:v>
                </c:pt>
                <c:pt idx="2941">
                  <c:v>48.25</c:v>
                </c:pt>
                <c:pt idx="2942">
                  <c:v>48.16</c:v>
                </c:pt>
                <c:pt idx="2943">
                  <c:v>48.26</c:v>
                </c:pt>
                <c:pt idx="2944">
                  <c:v>48.31</c:v>
                </c:pt>
                <c:pt idx="2945">
                  <c:v>48.35</c:v>
                </c:pt>
                <c:pt idx="2946">
                  <c:v>48.51</c:v>
                </c:pt>
                <c:pt idx="2947">
                  <c:v>49.08</c:v>
                </c:pt>
                <c:pt idx="2948">
                  <c:v>49.23</c:v>
                </c:pt>
                <c:pt idx="2949">
                  <c:v>49.13</c:v>
                </c:pt>
                <c:pt idx="2950">
                  <c:v>49.05</c:v>
                </c:pt>
                <c:pt idx="2951">
                  <c:v>48.97</c:v>
                </c:pt>
                <c:pt idx="2952">
                  <c:v>48.7</c:v>
                </c:pt>
                <c:pt idx="2953">
                  <c:v>48.95</c:v>
                </c:pt>
                <c:pt idx="2954">
                  <c:v>49.23</c:v>
                </c:pt>
                <c:pt idx="2955">
                  <c:v>49.13</c:v>
                </c:pt>
                <c:pt idx="2956">
                  <c:v>49.23</c:v>
                </c:pt>
                <c:pt idx="2957">
                  <c:v>48.58</c:v>
                </c:pt>
                <c:pt idx="2958">
                  <c:v>48.45</c:v>
                </c:pt>
                <c:pt idx="2959">
                  <c:v>47.9</c:v>
                </c:pt>
                <c:pt idx="2960">
                  <c:v>48.05</c:v>
                </c:pt>
                <c:pt idx="2961">
                  <c:v>47.88</c:v>
                </c:pt>
                <c:pt idx="2962">
                  <c:v>48.03</c:v>
                </c:pt>
                <c:pt idx="2963">
                  <c:v>48.3</c:v>
                </c:pt>
                <c:pt idx="2964">
                  <c:v>48.61</c:v>
                </c:pt>
                <c:pt idx="2965">
                  <c:v>48.61</c:v>
                </c:pt>
                <c:pt idx="2966">
                  <c:v>48.58</c:v>
                </c:pt>
                <c:pt idx="2967">
                  <c:v>48.43</c:v>
                </c:pt>
                <c:pt idx="2968">
                  <c:v>48.43</c:v>
                </c:pt>
                <c:pt idx="2969">
                  <c:v>48.38</c:v>
                </c:pt>
                <c:pt idx="2970">
                  <c:v>48.48</c:v>
                </c:pt>
                <c:pt idx="2971">
                  <c:v>48.4</c:v>
                </c:pt>
                <c:pt idx="2972">
                  <c:v>48.25</c:v>
                </c:pt>
                <c:pt idx="2973">
                  <c:v>48.05</c:v>
                </c:pt>
                <c:pt idx="2974">
                  <c:v>48.06</c:v>
                </c:pt>
                <c:pt idx="2975">
                  <c:v>48.15</c:v>
                </c:pt>
                <c:pt idx="2976">
                  <c:v>48.45</c:v>
                </c:pt>
                <c:pt idx="2977">
                  <c:v>48.35</c:v>
                </c:pt>
                <c:pt idx="2978">
                  <c:v>48.53</c:v>
                </c:pt>
                <c:pt idx="2979">
                  <c:v>48.65</c:v>
                </c:pt>
                <c:pt idx="2980">
                  <c:v>48.7</c:v>
                </c:pt>
                <c:pt idx="2981">
                  <c:v>48.59</c:v>
                </c:pt>
                <c:pt idx="2982">
                  <c:v>48.47</c:v>
                </c:pt>
                <c:pt idx="2983">
                  <c:v>48.4</c:v>
                </c:pt>
                <c:pt idx="2984">
                  <c:v>48.51</c:v>
                </c:pt>
                <c:pt idx="2985">
                  <c:v>48.5</c:v>
                </c:pt>
                <c:pt idx="2986">
                  <c:v>48.35</c:v>
                </c:pt>
                <c:pt idx="2987">
                  <c:v>48.3</c:v>
                </c:pt>
                <c:pt idx="2988">
                  <c:v>47.91</c:v>
                </c:pt>
                <c:pt idx="2989">
                  <c:v>47.96</c:v>
                </c:pt>
                <c:pt idx="2990">
                  <c:v>47.8</c:v>
                </c:pt>
                <c:pt idx="2991">
                  <c:v>47.95</c:v>
                </c:pt>
                <c:pt idx="2992">
                  <c:v>48</c:v>
                </c:pt>
                <c:pt idx="2993">
                  <c:v>48.28</c:v>
                </c:pt>
                <c:pt idx="2994">
                  <c:v>48.1</c:v>
                </c:pt>
                <c:pt idx="2995">
                  <c:v>47.85</c:v>
                </c:pt>
                <c:pt idx="2996">
                  <c:v>47.95</c:v>
                </c:pt>
                <c:pt idx="2997">
                  <c:v>48</c:v>
                </c:pt>
                <c:pt idx="2998">
                  <c:v>48.05</c:v>
                </c:pt>
                <c:pt idx="2999">
                  <c:v>47.98</c:v>
                </c:pt>
                <c:pt idx="3000">
                  <c:v>47.9</c:v>
                </c:pt>
                <c:pt idx="3001">
                  <c:v>48</c:v>
                </c:pt>
                <c:pt idx="3002">
                  <c:v>48.29</c:v>
                </c:pt>
                <c:pt idx="3003">
                  <c:v>48.19</c:v>
                </c:pt>
                <c:pt idx="3004">
                  <c:v>48.09</c:v>
                </c:pt>
                <c:pt idx="3005">
                  <c:v>47.97</c:v>
                </c:pt>
                <c:pt idx="3006">
                  <c:v>47.82</c:v>
                </c:pt>
                <c:pt idx="3007">
                  <c:v>47.49</c:v>
                </c:pt>
                <c:pt idx="3008">
                  <c:v>47.4</c:v>
                </c:pt>
                <c:pt idx="3009">
                  <c:v>47.4</c:v>
                </c:pt>
                <c:pt idx="3010">
                  <c:v>47.35</c:v>
                </c:pt>
                <c:pt idx="3011">
                  <c:v>47.4</c:v>
                </c:pt>
                <c:pt idx="3012">
                  <c:v>47.45</c:v>
                </c:pt>
                <c:pt idx="3013">
                  <c:v>47.3</c:v>
                </c:pt>
                <c:pt idx="3014">
                  <c:v>47.78</c:v>
                </c:pt>
                <c:pt idx="3015">
                  <c:v>48.18</c:v>
                </c:pt>
                <c:pt idx="3016">
                  <c:v>48.35</c:v>
                </c:pt>
                <c:pt idx="3017">
                  <c:v>48.35</c:v>
                </c:pt>
                <c:pt idx="3018">
                  <c:v>48.15</c:v>
                </c:pt>
                <c:pt idx="3019">
                  <c:v>48.25</c:v>
                </c:pt>
                <c:pt idx="3020">
                  <c:v>48.2</c:v>
                </c:pt>
                <c:pt idx="3021">
                  <c:v>48.2</c:v>
                </c:pt>
                <c:pt idx="3022">
                  <c:v>48.1</c:v>
                </c:pt>
                <c:pt idx="3023">
                  <c:v>48.15</c:v>
                </c:pt>
                <c:pt idx="3024">
                  <c:v>47.95</c:v>
                </c:pt>
                <c:pt idx="3025">
                  <c:v>47.83</c:v>
                </c:pt>
                <c:pt idx="3026">
                  <c:v>47.75</c:v>
                </c:pt>
                <c:pt idx="3027">
                  <c:v>48.02</c:v>
                </c:pt>
                <c:pt idx="3028">
                  <c:v>48.1</c:v>
                </c:pt>
                <c:pt idx="3029">
                  <c:v>48.1</c:v>
                </c:pt>
                <c:pt idx="3030">
                  <c:v>48.05</c:v>
                </c:pt>
                <c:pt idx="3031">
                  <c:v>48.03</c:v>
                </c:pt>
                <c:pt idx="3032">
                  <c:v>48.03</c:v>
                </c:pt>
                <c:pt idx="3033">
                  <c:v>48.1</c:v>
                </c:pt>
                <c:pt idx="3034">
                  <c:v>48</c:v>
                </c:pt>
                <c:pt idx="3035">
                  <c:v>48</c:v>
                </c:pt>
                <c:pt idx="3036">
                  <c:v>48</c:v>
                </c:pt>
                <c:pt idx="3037">
                  <c:v>48.05</c:v>
                </c:pt>
                <c:pt idx="3038">
                  <c:v>48.05</c:v>
                </c:pt>
                <c:pt idx="3039">
                  <c:v>48</c:v>
                </c:pt>
                <c:pt idx="3040">
                  <c:v>48.1</c:v>
                </c:pt>
                <c:pt idx="3041">
                  <c:v>48.1</c:v>
                </c:pt>
                <c:pt idx="3042">
                  <c:v>48.05</c:v>
                </c:pt>
                <c:pt idx="3043">
                  <c:v>47.98</c:v>
                </c:pt>
                <c:pt idx="3044">
                  <c:v>47.85</c:v>
                </c:pt>
                <c:pt idx="3045">
                  <c:v>47.88</c:v>
                </c:pt>
                <c:pt idx="3046">
                  <c:v>48</c:v>
                </c:pt>
                <c:pt idx="3047">
                  <c:v>47.9</c:v>
                </c:pt>
                <c:pt idx="3048">
                  <c:v>47.8</c:v>
                </c:pt>
                <c:pt idx="3049">
                  <c:v>47.9</c:v>
                </c:pt>
                <c:pt idx="3050">
                  <c:v>47.9</c:v>
                </c:pt>
                <c:pt idx="3051">
                  <c:v>48.1</c:v>
                </c:pt>
                <c:pt idx="3052">
                  <c:v>48.15</c:v>
                </c:pt>
                <c:pt idx="3053">
                  <c:v>48.2</c:v>
                </c:pt>
                <c:pt idx="3054">
                  <c:v>48.05</c:v>
                </c:pt>
                <c:pt idx="3055">
                  <c:v>48.28</c:v>
                </c:pt>
                <c:pt idx="3056">
                  <c:v>48.25</c:v>
                </c:pt>
                <c:pt idx="3057">
                  <c:v>47.8</c:v>
                </c:pt>
                <c:pt idx="3058">
                  <c:v>48.1</c:v>
                </c:pt>
                <c:pt idx="3059">
                  <c:v>48.25</c:v>
                </c:pt>
                <c:pt idx="3060">
                  <c:v>48.15</c:v>
                </c:pt>
                <c:pt idx="3061">
                  <c:v>47.95</c:v>
                </c:pt>
                <c:pt idx="3062">
                  <c:v>47.8</c:v>
                </c:pt>
                <c:pt idx="3063">
                  <c:v>48.15</c:v>
                </c:pt>
                <c:pt idx="3064">
                  <c:v>48.6</c:v>
                </c:pt>
                <c:pt idx="3065">
                  <c:v>48.5</c:v>
                </c:pt>
                <c:pt idx="3066">
                  <c:v>48.75</c:v>
                </c:pt>
                <c:pt idx="3067">
                  <c:v>48.85</c:v>
                </c:pt>
                <c:pt idx="3068">
                  <c:v>48.8</c:v>
                </c:pt>
                <c:pt idx="3069">
                  <c:v>48.9</c:v>
                </c:pt>
                <c:pt idx="3070">
                  <c:v>48.95</c:v>
                </c:pt>
                <c:pt idx="3071">
                  <c:v>49</c:v>
                </c:pt>
                <c:pt idx="3072">
                  <c:v>48.93</c:v>
                </c:pt>
                <c:pt idx="3073">
                  <c:v>48.88</c:v>
                </c:pt>
                <c:pt idx="3074">
                  <c:v>48.93</c:v>
                </c:pt>
                <c:pt idx="3075">
                  <c:v>48.88</c:v>
                </c:pt>
                <c:pt idx="3076">
                  <c:v>48.78</c:v>
                </c:pt>
                <c:pt idx="3077">
                  <c:v>48.68</c:v>
                </c:pt>
                <c:pt idx="3078">
                  <c:v>48.93</c:v>
                </c:pt>
                <c:pt idx="3079">
                  <c:v>48.93</c:v>
                </c:pt>
                <c:pt idx="3080">
                  <c:v>48.9</c:v>
                </c:pt>
                <c:pt idx="3081">
                  <c:v>48.73</c:v>
                </c:pt>
                <c:pt idx="3082">
                  <c:v>48.65</c:v>
                </c:pt>
                <c:pt idx="3083">
                  <c:v>48.75</c:v>
                </c:pt>
                <c:pt idx="3084">
                  <c:v>48.95</c:v>
                </c:pt>
                <c:pt idx="3085">
                  <c:v>48.95</c:v>
                </c:pt>
                <c:pt idx="3086">
                  <c:v>49.07</c:v>
                </c:pt>
                <c:pt idx="3087">
                  <c:v>48.7</c:v>
                </c:pt>
                <c:pt idx="3088">
                  <c:v>48.7</c:v>
                </c:pt>
                <c:pt idx="3089">
                  <c:v>48.55</c:v>
                </c:pt>
                <c:pt idx="3090">
                  <c:v>48.35</c:v>
                </c:pt>
                <c:pt idx="3091">
                  <c:v>48.45</c:v>
                </c:pt>
                <c:pt idx="3092">
                  <c:v>48.25</c:v>
                </c:pt>
                <c:pt idx="3093">
                  <c:v>47.95</c:v>
                </c:pt>
                <c:pt idx="3094">
                  <c:v>48</c:v>
                </c:pt>
                <c:pt idx="3095">
                  <c:v>48.2</c:v>
                </c:pt>
                <c:pt idx="3096">
                  <c:v>48.05</c:v>
                </c:pt>
                <c:pt idx="3097">
                  <c:v>47.8</c:v>
                </c:pt>
                <c:pt idx="3098">
                  <c:v>48.35</c:v>
                </c:pt>
                <c:pt idx="3099">
                  <c:v>48.05</c:v>
                </c:pt>
                <c:pt idx="3100">
                  <c:v>48.05</c:v>
                </c:pt>
                <c:pt idx="3101">
                  <c:v>48.55</c:v>
                </c:pt>
                <c:pt idx="3102">
                  <c:v>48.55</c:v>
                </c:pt>
                <c:pt idx="3103">
                  <c:v>48.55</c:v>
                </c:pt>
                <c:pt idx="3104">
                  <c:v>48.05</c:v>
                </c:pt>
                <c:pt idx="3105">
                  <c:v>47.85</c:v>
                </c:pt>
                <c:pt idx="3106">
                  <c:v>47.65</c:v>
                </c:pt>
                <c:pt idx="3107">
                  <c:v>47.3</c:v>
                </c:pt>
                <c:pt idx="3108">
                  <c:v>47.32</c:v>
                </c:pt>
                <c:pt idx="3109">
                  <c:v>47.32</c:v>
                </c:pt>
                <c:pt idx="3110">
                  <c:v>47.35</c:v>
                </c:pt>
                <c:pt idx="3111">
                  <c:v>47.22</c:v>
                </c:pt>
                <c:pt idx="3112">
                  <c:v>47.22</c:v>
                </c:pt>
                <c:pt idx="3113">
                  <c:v>47.07</c:v>
                </c:pt>
                <c:pt idx="3114">
                  <c:v>47.02</c:v>
                </c:pt>
                <c:pt idx="3115">
                  <c:v>46.8</c:v>
                </c:pt>
                <c:pt idx="3116">
                  <c:v>46.5</c:v>
                </c:pt>
                <c:pt idx="3117">
                  <c:v>46.75</c:v>
                </c:pt>
                <c:pt idx="3118">
                  <c:v>46.85</c:v>
                </c:pt>
                <c:pt idx="3119">
                  <c:v>46.9</c:v>
                </c:pt>
                <c:pt idx="3120">
                  <c:v>46.8</c:v>
                </c:pt>
                <c:pt idx="3121">
                  <c:v>46.85</c:v>
                </c:pt>
                <c:pt idx="3122">
                  <c:v>46.75</c:v>
                </c:pt>
                <c:pt idx="3123">
                  <c:v>46.95</c:v>
                </c:pt>
                <c:pt idx="3124">
                  <c:v>46.93</c:v>
                </c:pt>
                <c:pt idx="3125">
                  <c:v>47.1</c:v>
                </c:pt>
                <c:pt idx="3126">
                  <c:v>47.35</c:v>
                </c:pt>
                <c:pt idx="3127">
                  <c:v>47.45</c:v>
                </c:pt>
                <c:pt idx="3128">
                  <c:v>47.45</c:v>
                </c:pt>
                <c:pt idx="3129">
                  <c:v>47.45</c:v>
                </c:pt>
                <c:pt idx="3130">
                  <c:v>47.55</c:v>
                </c:pt>
                <c:pt idx="3131">
                  <c:v>47.8</c:v>
                </c:pt>
                <c:pt idx="3132">
                  <c:v>48.03</c:v>
                </c:pt>
                <c:pt idx="3133">
                  <c:v>48</c:v>
                </c:pt>
                <c:pt idx="3134">
                  <c:v>47.95</c:v>
                </c:pt>
                <c:pt idx="3135">
                  <c:v>48.23</c:v>
                </c:pt>
                <c:pt idx="3136">
                  <c:v>48.3</c:v>
                </c:pt>
                <c:pt idx="3137">
                  <c:v>48.3</c:v>
                </c:pt>
                <c:pt idx="3138">
                  <c:v>48.47</c:v>
                </c:pt>
                <c:pt idx="3139">
                  <c:v>48.47</c:v>
                </c:pt>
                <c:pt idx="3140">
                  <c:v>48.6</c:v>
                </c:pt>
                <c:pt idx="3141">
                  <c:v>48.7</c:v>
                </c:pt>
                <c:pt idx="3142">
                  <c:v>48.85</c:v>
                </c:pt>
                <c:pt idx="3143">
                  <c:v>48.95</c:v>
                </c:pt>
                <c:pt idx="3144">
                  <c:v>49.15</c:v>
                </c:pt>
                <c:pt idx="3145">
                  <c:v>48.75</c:v>
                </c:pt>
                <c:pt idx="3146">
                  <c:v>48.85</c:v>
                </c:pt>
                <c:pt idx="3147">
                  <c:v>48.95</c:v>
                </c:pt>
                <c:pt idx="3148">
                  <c:v>49.18</c:v>
                </c:pt>
                <c:pt idx="3149">
                  <c:v>49.38</c:v>
                </c:pt>
                <c:pt idx="3150">
                  <c:v>49.38</c:v>
                </c:pt>
                <c:pt idx="3151">
                  <c:v>49.55</c:v>
                </c:pt>
                <c:pt idx="3152">
                  <c:v>49.65</c:v>
                </c:pt>
                <c:pt idx="3153">
                  <c:v>49.6</c:v>
                </c:pt>
                <c:pt idx="3154">
                  <c:v>49.6</c:v>
                </c:pt>
                <c:pt idx="3155">
                  <c:v>49.7</c:v>
                </c:pt>
                <c:pt idx="3156">
                  <c:v>49.5</c:v>
                </c:pt>
                <c:pt idx="3157">
                  <c:v>49.55</c:v>
                </c:pt>
                <c:pt idx="3158">
                  <c:v>49.65</c:v>
                </c:pt>
                <c:pt idx="3159">
                  <c:v>50</c:v>
                </c:pt>
                <c:pt idx="3160">
                  <c:v>49.55</c:v>
                </c:pt>
                <c:pt idx="3161">
                  <c:v>49.65</c:v>
                </c:pt>
                <c:pt idx="3162">
                  <c:v>49.7</c:v>
                </c:pt>
                <c:pt idx="3163">
                  <c:v>49.5</c:v>
                </c:pt>
                <c:pt idx="3164">
                  <c:v>49.75</c:v>
                </c:pt>
                <c:pt idx="3165">
                  <c:v>49.85</c:v>
                </c:pt>
                <c:pt idx="3166">
                  <c:v>50.16</c:v>
                </c:pt>
                <c:pt idx="3167">
                  <c:v>49.95</c:v>
                </c:pt>
                <c:pt idx="3168">
                  <c:v>49.8</c:v>
                </c:pt>
                <c:pt idx="3169">
                  <c:v>49.55</c:v>
                </c:pt>
                <c:pt idx="3170">
                  <c:v>49.75</c:v>
                </c:pt>
                <c:pt idx="3171">
                  <c:v>50</c:v>
                </c:pt>
                <c:pt idx="3172">
                  <c:v>50.35</c:v>
                </c:pt>
                <c:pt idx="3173">
                  <c:v>50.8</c:v>
                </c:pt>
                <c:pt idx="3174">
                  <c:v>50.83</c:v>
                </c:pt>
                <c:pt idx="3175">
                  <c:v>50.92</c:v>
                </c:pt>
                <c:pt idx="3176">
                  <c:v>50.95</c:v>
                </c:pt>
                <c:pt idx="3177">
                  <c:v>50.9</c:v>
                </c:pt>
                <c:pt idx="3178">
                  <c:v>51</c:v>
                </c:pt>
                <c:pt idx="3179">
                  <c:v>50.12</c:v>
                </c:pt>
                <c:pt idx="3180">
                  <c:v>50</c:v>
                </c:pt>
                <c:pt idx="3181">
                  <c:v>48.98</c:v>
                </c:pt>
                <c:pt idx="3182">
                  <c:v>48.9</c:v>
                </c:pt>
                <c:pt idx="3183">
                  <c:v>49.75</c:v>
                </c:pt>
                <c:pt idx="3184">
                  <c:v>50.55</c:v>
                </c:pt>
                <c:pt idx="3185">
                  <c:v>50.35</c:v>
                </c:pt>
                <c:pt idx="3186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Output1!$K$7:$K$4701</c:f>
              <c:numCache>
                <c:formatCode>0.00</c:formatCode>
                <c:ptCount val="4695"/>
                <c:pt idx="2163">
                  <c:v>52.41</c:v>
                </c:pt>
                <c:pt idx="2164">
                  <c:v>52.65</c:v>
                </c:pt>
                <c:pt idx="2165">
                  <c:v>52.4</c:v>
                </c:pt>
                <c:pt idx="2166">
                  <c:v>52.35</c:v>
                </c:pt>
                <c:pt idx="2167">
                  <c:v>52.3</c:v>
                </c:pt>
                <c:pt idx="2168">
                  <c:v>52.1</c:v>
                </c:pt>
                <c:pt idx="2169">
                  <c:v>52.3</c:v>
                </c:pt>
                <c:pt idx="2170">
                  <c:v>52.68</c:v>
                </c:pt>
                <c:pt idx="2171">
                  <c:v>52.3</c:v>
                </c:pt>
                <c:pt idx="2172">
                  <c:v>52.15</c:v>
                </c:pt>
                <c:pt idx="2173">
                  <c:v>52.35</c:v>
                </c:pt>
                <c:pt idx="2174">
                  <c:v>51.95</c:v>
                </c:pt>
                <c:pt idx="2175">
                  <c:v>52.25</c:v>
                </c:pt>
                <c:pt idx="2176">
                  <c:v>52.35</c:v>
                </c:pt>
                <c:pt idx="2177">
                  <c:v>52.58</c:v>
                </c:pt>
                <c:pt idx="2178">
                  <c:v>52.91</c:v>
                </c:pt>
                <c:pt idx="2179">
                  <c:v>53.38</c:v>
                </c:pt>
                <c:pt idx="2180">
                  <c:v>52.62</c:v>
                </c:pt>
                <c:pt idx="2181">
                  <c:v>52.65</c:v>
                </c:pt>
                <c:pt idx="2182">
                  <c:v>52.35</c:v>
                </c:pt>
                <c:pt idx="2183">
                  <c:v>52.41</c:v>
                </c:pt>
                <c:pt idx="2184">
                  <c:v>52.5</c:v>
                </c:pt>
                <c:pt idx="2185">
                  <c:v>52.35</c:v>
                </c:pt>
                <c:pt idx="2186">
                  <c:v>52.4</c:v>
                </c:pt>
                <c:pt idx="2187">
                  <c:v>51.58</c:v>
                </c:pt>
                <c:pt idx="2188">
                  <c:v>51.35</c:v>
                </c:pt>
                <c:pt idx="2189">
                  <c:v>51.38</c:v>
                </c:pt>
                <c:pt idx="2190">
                  <c:v>51.35</c:v>
                </c:pt>
                <c:pt idx="2191">
                  <c:v>51.37</c:v>
                </c:pt>
                <c:pt idx="2192">
                  <c:v>51.14</c:v>
                </c:pt>
                <c:pt idx="2193">
                  <c:v>51.28</c:v>
                </c:pt>
                <c:pt idx="2194">
                  <c:v>51.75</c:v>
                </c:pt>
                <c:pt idx="2195">
                  <c:v>51.43</c:v>
                </c:pt>
                <c:pt idx="2196">
                  <c:v>51.3</c:v>
                </c:pt>
                <c:pt idx="2197">
                  <c:v>51.25</c:v>
                </c:pt>
                <c:pt idx="2198">
                  <c:v>51.15</c:v>
                </c:pt>
                <c:pt idx="2199">
                  <c:v>50.63</c:v>
                </c:pt>
                <c:pt idx="2200">
                  <c:v>50.5</c:v>
                </c:pt>
                <c:pt idx="2201">
                  <c:v>50.71</c:v>
                </c:pt>
                <c:pt idx="2202">
                  <c:v>51</c:v>
                </c:pt>
                <c:pt idx="2203">
                  <c:v>50.63</c:v>
                </c:pt>
                <c:pt idx="2204">
                  <c:v>50.4</c:v>
                </c:pt>
                <c:pt idx="2205">
                  <c:v>50.6</c:v>
                </c:pt>
                <c:pt idx="2206">
                  <c:v>50.46</c:v>
                </c:pt>
                <c:pt idx="2207">
                  <c:v>50.45</c:v>
                </c:pt>
                <c:pt idx="2208">
                  <c:v>50.25</c:v>
                </c:pt>
                <c:pt idx="2209">
                  <c:v>50.15</c:v>
                </c:pt>
                <c:pt idx="2210">
                  <c:v>50</c:v>
                </c:pt>
                <c:pt idx="2211">
                  <c:v>50.73</c:v>
                </c:pt>
                <c:pt idx="2212">
                  <c:v>51.11</c:v>
                </c:pt>
                <c:pt idx="2213">
                  <c:v>50.7</c:v>
                </c:pt>
                <c:pt idx="2214">
                  <c:v>50.7</c:v>
                </c:pt>
                <c:pt idx="2215">
                  <c:v>51.05</c:v>
                </c:pt>
                <c:pt idx="2216">
                  <c:v>50.75</c:v>
                </c:pt>
                <c:pt idx="2217">
                  <c:v>50.9</c:v>
                </c:pt>
                <c:pt idx="2218">
                  <c:v>50.4</c:v>
                </c:pt>
                <c:pt idx="2219">
                  <c:v>50.08</c:v>
                </c:pt>
                <c:pt idx="2220">
                  <c:v>49.7</c:v>
                </c:pt>
                <c:pt idx="2221">
                  <c:v>49.35</c:v>
                </c:pt>
                <c:pt idx="2222">
                  <c:v>48.93</c:v>
                </c:pt>
                <c:pt idx="2223">
                  <c:v>48.6</c:v>
                </c:pt>
                <c:pt idx="2224">
                  <c:v>48.48</c:v>
                </c:pt>
                <c:pt idx="2225">
                  <c:v>48.13</c:v>
                </c:pt>
                <c:pt idx="2226">
                  <c:v>47.98</c:v>
                </c:pt>
                <c:pt idx="2227">
                  <c:v>47.8</c:v>
                </c:pt>
                <c:pt idx="2228">
                  <c:v>47.75</c:v>
                </c:pt>
                <c:pt idx="2229">
                  <c:v>47.8</c:v>
                </c:pt>
                <c:pt idx="2230">
                  <c:v>47.5</c:v>
                </c:pt>
                <c:pt idx="2231">
                  <c:v>47.45</c:v>
                </c:pt>
                <c:pt idx="2232">
                  <c:v>47.9</c:v>
                </c:pt>
                <c:pt idx="2233">
                  <c:v>47.85</c:v>
                </c:pt>
                <c:pt idx="2234">
                  <c:v>47.3</c:v>
                </c:pt>
                <c:pt idx="2235">
                  <c:v>47.2</c:v>
                </c:pt>
                <c:pt idx="2236">
                  <c:v>47.5</c:v>
                </c:pt>
                <c:pt idx="2237">
                  <c:v>47.1</c:v>
                </c:pt>
                <c:pt idx="2238">
                  <c:v>46.85</c:v>
                </c:pt>
                <c:pt idx="2239">
                  <c:v>46.85</c:v>
                </c:pt>
                <c:pt idx="2240">
                  <c:v>46.85</c:v>
                </c:pt>
                <c:pt idx="2241">
                  <c:v>46.7</c:v>
                </c:pt>
                <c:pt idx="2242">
                  <c:v>46.5</c:v>
                </c:pt>
                <c:pt idx="2243">
                  <c:v>46.35</c:v>
                </c:pt>
                <c:pt idx="2244">
                  <c:v>45.95</c:v>
                </c:pt>
                <c:pt idx="2245">
                  <c:v>45.75</c:v>
                </c:pt>
                <c:pt idx="2246">
                  <c:v>45.7</c:v>
                </c:pt>
                <c:pt idx="2247">
                  <c:v>45.85</c:v>
                </c:pt>
                <c:pt idx="2248">
                  <c:v>45.9</c:v>
                </c:pt>
                <c:pt idx="2249">
                  <c:v>45.9</c:v>
                </c:pt>
                <c:pt idx="2250">
                  <c:v>45.95</c:v>
                </c:pt>
                <c:pt idx="2251">
                  <c:v>45.85</c:v>
                </c:pt>
                <c:pt idx="2252">
                  <c:v>45.75</c:v>
                </c:pt>
                <c:pt idx="2253">
                  <c:v>45.7</c:v>
                </c:pt>
                <c:pt idx="2254">
                  <c:v>45.8</c:v>
                </c:pt>
                <c:pt idx="2255">
                  <c:v>45.65</c:v>
                </c:pt>
                <c:pt idx="2256">
                  <c:v>45.63</c:v>
                </c:pt>
                <c:pt idx="2257">
                  <c:v>45.6</c:v>
                </c:pt>
                <c:pt idx="2258">
                  <c:v>45.3</c:v>
                </c:pt>
                <c:pt idx="2259">
                  <c:v>45.25</c:v>
                </c:pt>
                <c:pt idx="2260">
                  <c:v>45.3</c:v>
                </c:pt>
                <c:pt idx="2261">
                  <c:v>45.25</c:v>
                </c:pt>
                <c:pt idx="2262">
                  <c:v>45.05</c:v>
                </c:pt>
                <c:pt idx="2263">
                  <c:v>44.9</c:v>
                </c:pt>
                <c:pt idx="2264">
                  <c:v>45</c:v>
                </c:pt>
                <c:pt idx="2265">
                  <c:v>45</c:v>
                </c:pt>
                <c:pt idx="2266">
                  <c:v>44.9</c:v>
                </c:pt>
                <c:pt idx="2267">
                  <c:v>44.95</c:v>
                </c:pt>
                <c:pt idx="2268">
                  <c:v>45</c:v>
                </c:pt>
                <c:pt idx="2269">
                  <c:v>45</c:v>
                </c:pt>
                <c:pt idx="2270">
                  <c:v>44.85</c:v>
                </c:pt>
                <c:pt idx="2271">
                  <c:v>44.95</c:v>
                </c:pt>
                <c:pt idx="2272">
                  <c:v>44.95</c:v>
                </c:pt>
                <c:pt idx="2273">
                  <c:v>44.85</c:v>
                </c:pt>
                <c:pt idx="2274">
                  <c:v>44.85</c:v>
                </c:pt>
                <c:pt idx="2275">
                  <c:v>45</c:v>
                </c:pt>
                <c:pt idx="2276">
                  <c:v>44.95</c:v>
                </c:pt>
                <c:pt idx="2277">
                  <c:v>45</c:v>
                </c:pt>
                <c:pt idx="2278">
                  <c:v>45.15</c:v>
                </c:pt>
                <c:pt idx="2279">
                  <c:v>45.15</c:v>
                </c:pt>
                <c:pt idx="2280">
                  <c:v>45</c:v>
                </c:pt>
                <c:pt idx="2281">
                  <c:v>44.9</c:v>
                </c:pt>
                <c:pt idx="2282">
                  <c:v>44.9</c:v>
                </c:pt>
                <c:pt idx="2283">
                  <c:v>44.85</c:v>
                </c:pt>
                <c:pt idx="2284">
                  <c:v>44.95</c:v>
                </c:pt>
                <c:pt idx="2285">
                  <c:v>44.95</c:v>
                </c:pt>
                <c:pt idx="2286">
                  <c:v>45</c:v>
                </c:pt>
                <c:pt idx="2287">
                  <c:v>44.9</c:v>
                </c:pt>
                <c:pt idx="2288">
                  <c:v>44.85</c:v>
                </c:pt>
                <c:pt idx="2289">
                  <c:v>44.73</c:v>
                </c:pt>
                <c:pt idx="2290">
                  <c:v>44.7</c:v>
                </c:pt>
                <c:pt idx="2291">
                  <c:v>44.75</c:v>
                </c:pt>
                <c:pt idx="2292">
                  <c:v>44.6</c:v>
                </c:pt>
                <c:pt idx="2293">
                  <c:v>44.5</c:v>
                </c:pt>
                <c:pt idx="2294">
                  <c:v>44.5</c:v>
                </c:pt>
                <c:pt idx="2295">
                  <c:v>44.5</c:v>
                </c:pt>
                <c:pt idx="2296">
                  <c:v>44.55</c:v>
                </c:pt>
                <c:pt idx="2297">
                  <c:v>44.59</c:v>
                </c:pt>
                <c:pt idx="2298">
                  <c:v>44.75</c:v>
                </c:pt>
                <c:pt idx="2299">
                  <c:v>45.1</c:v>
                </c:pt>
                <c:pt idx="2300">
                  <c:v>45.1</c:v>
                </c:pt>
                <c:pt idx="2301">
                  <c:v>45.13</c:v>
                </c:pt>
                <c:pt idx="2302">
                  <c:v>45.2</c:v>
                </c:pt>
                <c:pt idx="2303">
                  <c:v>45.2</c:v>
                </c:pt>
                <c:pt idx="2304">
                  <c:v>45.15</c:v>
                </c:pt>
                <c:pt idx="2305">
                  <c:v>45.3</c:v>
                </c:pt>
                <c:pt idx="2306">
                  <c:v>45.2</c:v>
                </c:pt>
                <c:pt idx="2307">
                  <c:v>45.19</c:v>
                </c:pt>
                <c:pt idx="2308">
                  <c:v>45.2</c:v>
                </c:pt>
                <c:pt idx="2309">
                  <c:v>45.25</c:v>
                </c:pt>
                <c:pt idx="2310">
                  <c:v>45.2</c:v>
                </c:pt>
                <c:pt idx="2311">
                  <c:v>45.15</c:v>
                </c:pt>
                <c:pt idx="2312">
                  <c:v>45.28</c:v>
                </c:pt>
                <c:pt idx="2313">
                  <c:v>45.3</c:v>
                </c:pt>
                <c:pt idx="2314">
                  <c:v>45.25</c:v>
                </c:pt>
                <c:pt idx="2315">
                  <c:v>45</c:v>
                </c:pt>
                <c:pt idx="2316">
                  <c:v>45.25</c:v>
                </c:pt>
                <c:pt idx="2317">
                  <c:v>45.1</c:v>
                </c:pt>
                <c:pt idx="2318">
                  <c:v>45.05</c:v>
                </c:pt>
                <c:pt idx="2319">
                  <c:v>44.9</c:v>
                </c:pt>
                <c:pt idx="2320">
                  <c:v>44.6</c:v>
                </c:pt>
                <c:pt idx="2321">
                  <c:v>44.5</c:v>
                </c:pt>
                <c:pt idx="2322">
                  <c:v>44.53</c:v>
                </c:pt>
                <c:pt idx="2323">
                  <c:v>44.23</c:v>
                </c:pt>
                <c:pt idx="2324">
                  <c:v>44.15</c:v>
                </c:pt>
                <c:pt idx="2325">
                  <c:v>44.1</c:v>
                </c:pt>
                <c:pt idx="2326">
                  <c:v>44.1</c:v>
                </c:pt>
                <c:pt idx="2327">
                  <c:v>43.95</c:v>
                </c:pt>
                <c:pt idx="2328">
                  <c:v>43.8</c:v>
                </c:pt>
                <c:pt idx="2329">
                  <c:v>43.9</c:v>
                </c:pt>
                <c:pt idx="2330">
                  <c:v>43.83</c:v>
                </c:pt>
                <c:pt idx="2331">
                  <c:v>44.03</c:v>
                </c:pt>
                <c:pt idx="2332">
                  <c:v>44.25</c:v>
                </c:pt>
                <c:pt idx="2333">
                  <c:v>44.3</c:v>
                </c:pt>
                <c:pt idx="2334">
                  <c:v>44.2</c:v>
                </c:pt>
                <c:pt idx="2335">
                  <c:v>44.05</c:v>
                </c:pt>
                <c:pt idx="2336">
                  <c:v>43.9</c:v>
                </c:pt>
                <c:pt idx="2337">
                  <c:v>43.85</c:v>
                </c:pt>
                <c:pt idx="2338">
                  <c:v>44.5</c:v>
                </c:pt>
                <c:pt idx="2339">
                  <c:v>44.5</c:v>
                </c:pt>
                <c:pt idx="2340">
                  <c:v>44.2</c:v>
                </c:pt>
                <c:pt idx="2341">
                  <c:v>44.5</c:v>
                </c:pt>
                <c:pt idx="2342">
                  <c:v>44.35</c:v>
                </c:pt>
                <c:pt idx="2343">
                  <c:v>44.35</c:v>
                </c:pt>
                <c:pt idx="2344">
                  <c:v>44.2</c:v>
                </c:pt>
                <c:pt idx="2345">
                  <c:v>44.4</c:v>
                </c:pt>
                <c:pt idx="2346">
                  <c:v>44.85</c:v>
                </c:pt>
                <c:pt idx="2347">
                  <c:v>45.1</c:v>
                </c:pt>
                <c:pt idx="2348">
                  <c:v>44.73</c:v>
                </c:pt>
                <c:pt idx="2349">
                  <c:v>44.3</c:v>
                </c:pt>
                <c:pt idx="2350">
                  <c:v>43.9</c:v>
                </c:pt>
                <c:pt idx="2351">
                  <c:v>44</c:v>
                </c:pt>
                <c:pt idx="2352">
                  <c:v>43.75</c:v>
                </c:pt>
                <c:pt idx="2353">
                  <c:v>43.35</c:v>
                </c:pt>
                <c:pt idx="2354">
                  <c:v>43.15</c:v>
                </c:pt>
                <c:pt idx="2355">
                  <c:v>42.9</c:v>
                </c:pt>
                <c:pt idx="2356">
                  <c:v>42.3</c:v>
                </c:pt>
                <c:pt idx="2357">
                  <c:v>42.35</c:v>
                </c:pt>
                <c:pt idx="2358">
                  <c:v>42.35</c:v>
                </c:pt>
                <c:pt idx="2359">
                  <c:v>42.4</c:v>
                </c:pt>
                <c:pt idx="2360">
                  <c:v>42.45</c:v>
                </c:pt>
                <c:pt idx="2361">
                  <c:v>42.8</c:v>
                </c:pt>
                <c:pt idx="2362">
                  <c:v>42.7</c:v>
                </c:pt>
                <c:pt idx="2363">
                  <c:v>42.8</c:v>
                </c:pt>
                <c:pt idx="2364">
                  <c:v>42.95</c:v>
                </c:pt>
                <c:pt idx="2365">
                  <c:v>42.55</c:v>
                </c:pt>
                <c:pt idx="2366">
                  <c:v>42.5</c:v>
                </c:pt>
                <c:pt idx="2367">
                  <c:v>42.75</c:v>
                </c:pt>
                <c:pt idx="2368">
                  <c:v>42.7</c:v>
                </c:pt>
                <c:pt idx="2369">
                  <c:v>43.04</c:v>
                </c:pt>
                <c:pt idx="2370">
                  <c:v>43.48</c:v>
                </c:pt>
                <c:pt idx="2371">
                  <c:v>43.63</c:v>
                </c:pt>
                <c:pt idx="2372">
                  <c:v>43.73</c:v>
                </c:pt>
                <c:pt idx="2373">
                  <c:v>43.8</c:v>
                </c:pt>
                <c:pt idx="2374">
                  <c:v>43.95</c:v>
                </c:pt>
                <c:pt idx="2375">
                  <c:v>43.85</c:v>
                </c:pt>
                <c:pt idx="2376">
                  <c:v>43.95</c:v>
                </c:pt>
                <c:pt idx="2377">
                  <c:v>44</c:v>
                </c:pt>
                <c:pt idx="2378">
                  <c:v>44.1</c:v>
                </c:pt>
                <c:pt idx="2379">
                  <c:v>43.8</c:v>
                </c:pt>
                <c:pt idx="2380">
                  <c:v>43.85</c:v>
                </c:pt>
                <c:pt idx="2381">
                  <c:v>43.98</c:v>
                </c:pt>
                <c:pt idx="2382">
                  <c:v>43.85</c:v>
                </c:pt>
                <c:pt idx="2383">
                  <c:v>43.75</c:v>
                </c:pt>
                <c:pt idx="2384">
                  <c:v>43.68</c:v>
                </c:pt>
                <c:pt idx="2385">
                  <c:v>43.65</c:v>
                </c:pt>
                <c:pt idx="2386">
                  <c:v>43.6</c:v>
                </c:pt>
                <c:pt idx="2387">
                  <c:v>43.4</c:v>
                </c:pt>
                <c:pt idx="2388">
                  <c:v>43.35</c:v>
                </c:pt>
                <c:pt idx="2389">
                  <c:v>43.01</c:v>
                </c:pt>
                <c:pt idx="2390">
                  <c:v>43.3</c:v>
                </c:pt>
                <c:pt idx="2391">
                  <c:v>43.6</c:v>
                </c:pt>
                <c:pt idx="2392">
                  <c:v>43.65</c:v>
                </c:pt>
                <c:pt idx="2393">
                  <c:v>43.73</c:v>
                </c:pt>
                <c:pt idx="2394">
                  <c:v>43.35</c:v>
                </c:pt>
                <c:pt idx="2395">
                  <c:v>43</c:v>
                </c:pt>
                <c:pt idx="2396">
                  <c:v>42.95</c:v>
                </c:pt>
                <c:pt idx="2397">
                  <c:v>42.85</c:v>
                </c:pt>
                <c:pt idx="2398">
                  <c:v>43</c:v>
                </c:pt>
                <c:pt idx="2399">
                  <c:v>42.93</c:v>
                </c:pt>
                <c:pt idx="2400">
                  <c:v>43.12</c:v>
                </c:pt>
                <c:pt idx="2401">
                  <c:v>43.28</c:v>
                </c:pt>
                <c:pt idx="2402">
                  <c:v>42.95</c:v>
                </c:pt>
                <c:pt idx="2403">
                  <c:v>42.89</c:v>
                </c:pt>
                <c:pt idx="2404">
                  <c:v>43</c:v>
                </c:pt>
                <c:pt idx="2405">
                  <c:v>43</c:v>
                </c:pt>
                <c:pt idx="2406">
                  <c:v>42.68</c:v>
                </c:pt>
                <c:pt idx="2407">
                  <c:v>43.2</c:v>
                </c:pt>
                <c:pt idx="2408">
                  <c:v>44.1</c:v>
                </c:pt>
                <c:pt idx="2409">
                  <c:v>45.03</c:v>
                </c:pt>
                <c:pt idx="2410">
                  <c:v>44.85</c:v>
                </c:pt>
                <c:pt idx="2411">
                  <c:v>44.5</c:v>
                </c:pt>
                <c:pt idx="2412">
                  <c:v>44.1</c:v>
                </c:pt>
                <c:pt idx="2413">
                  <c:v>44.2</c:v>
                </c:pt>
                <c:pt idx="2414">
                  <c:v>43.8</c:v>
                </c:pt>
                <c:pt idx="2415">
                  <c:v>43.7</c:v>
                </c:pt>
                <c:pt idx="2416">
                  <c:v>44.25</c:v>
                </c:pt>
                <c:pt idx="2417">
                  <c:v>44.2</c:v>
                </c:pt>
                <c:pt idx="2418">
                  <c:v>43.88</c:v>
                </c:pt>
                <c:pt idx="2419">
                  <c:v>43.63</c:v>
                </c:pt>
                <c:pt idx="2420">
                  <c:v>43.38</c:v>
                </c:pt>
                <c:pt idx="2421">
                  <c:v>42.95</c:v>
                </c:pt>
                <c:pt idx="2422">
                  <c:v>42.95</c:v>
                </c:pt>
                <c:pt idx="2423">
                  <c:v>42.4</c:v>
                </c:pt>
                <c:pt idx="2424">
                  <c:v>42.5</c:v>
                </c:pt>
                <c:pt idx="2425">
                  <c:v>42.2</c:v>
                </c:pt>
                <c:pt idx="2426">
                  <c:v>42.2</c:v>
                </c:pt>
                <c:pt idx="2427">
                  <c:v>42</c:v>
                </c:pt>
                <c:pt idx="2428">
                  <c:v>42</c:v>
                </c:pt>
                <c:pt idx="2429">
                  <c:v>41.8</c:v>
                </c:pt>
                <c:pt idx="2430">
                  <c:v>41.5</c:v>
                </c:pt>
                <c:pt idx="2431">
                  <c:v>41.38</c:v>
                </c:pt>
                <c:pt idx="2432">
                  <c:v>41.2</c:v>
                </c:pt>
                <c:pt idx="2433">
                  <c:v>41.3</c:v>
                </c:pt>
                <c:pt idx="2434">
                  <c:v>41.45</c:v>
                </c:pt>
                <c:pt idx="2435">
                  <c:v>41.7</c:v>
                </c:pt>
                <c:pt idx="2436">
                  <c:v>41.63</c:v>
                </c:pt>
                <c:pt idx="2437">
                  <c:v>41.88</c:v>
                </c:pt>
                <c:pt idx="2438">
                  <c:v>41.75</c:v>
                </c:pt>
                <c:pt idx="2439">
                  <c:v>41.98</c:v>
                </c:pt>
                <c:pt idx="2440">
                  <c:v>41.6</c:v>
                </c:pt>
                <c:pt idx="2441">
                  <c:v>41.57</c:v>
                </c:pt>
                <c:pt idx="2442">
                  <c:v>41.53</c:v>
                </c:pt>
                <c:pt idx="2443">
                  <c:v>41.53</c:v>
                </c:pt>
                <c:pt idx="2444">
                  <c:v>41.4</c:v>
                </c:pt>
                <c:pt idx="2445">
                  <c:v>41.35</c:v>
                </c:pt>
                <c:pt idx="2446">
                  <c:v>41.55</c:v>
                </c:pt>
                <c:pt idx="2447">
                  <c:v>41.55</c:v>
                </c:pt>
                <c:pt idx="2448">
                  <c:v>41.7</c:v>
                </c:pt>
                <c:pt idx="2449">
                  <c:v>41.95</c:v>
                </c:pt>
                <c:pt idx="2450">
                  <c:v>41.85</c:v>
                </c:pt>
                <c:pt idx="2451">
                  <c:v>42.35</c:v>
                </c:pt>
                <c:pt idx="2452">
                  <c:v>42.4</c:v>
                </c:pt>
                <c:pt idx="2453">
                  <c:v>42.4</c:v>
                </c:pt>
                <c:pt idx="2454">
                  <c:v>42.55</c:v>
                </c:pt>
                <c:pt idx="2455">
                  <c:v>42.75</c:v>
                </c:pt>
                <c:pt idx="2456">
                  <c:v>42.7</c:v>
                </c:pt>
                <c:pt idx="2457">
                  <c:v>42.85</c:v>
                </c:pt>
                <c:pt idx="2458">
                  <c:v>42.6</c:v>
                </c:pt>
                <c:pt idx="2459">
                  <c:v>42.45</c:v>
                </c:pt>
                <c:pt idx="2460">
                  <c:v>42.15</c:v>
                </c:pt>
                <c:pt idx="2461">
                  <c:v>42.13</c:v>
                </c:pt>
                <c:pt idx="2462">
                  <c:v>42.13</c:v>
                </c:pt>
                <c:pt idx="2463">
                  <c:v>42.35</c:v>
                </c:pt>
                <c:pt idx="2464">
                  <c:v>42</c:v>
                </c:pt>
                <c:pt idx="2465">
                  <c:v>42</c:v>
                </c:pt>
                <c:pt idx="2466">
                  <c:v>41.65</c:v>
                </c:pt>
                <c:pt idx="2467">
                  <c:v>41.65</c:v>
                </c:pt>
                <c:pt idx="2468">
                  <c:v>41.8</c:v>
                </c:pt>
                <c:pt idx="2469">
                  <c:v>41.5</c:v>
                </c:pt>
                <c:pt idx="2470">
                  <c:v>41.1</c:v>
                </c:pt>
                <c:pt idx="2471">
                  <c:v>41</c:v>
                </c:pt>
                <c:pt idx="2472">
                  <c:v>41.13</c:v>
                </c:pt>
                <c:pt idx="2473">
                  <c:v>41.3</c:v>
                </c:pt>
                <c:pt idx="2474">
                  <c:v>41.25</c:v>
                </c:pt>
                <c:pt idx="2475">
                  <c:v>41.5</c:v>
                </c:pt>
                <c:pt idx="2476">
                  <c:v>42</c:v>
                </c:pt>
                <c:pt idx="2477">
                  <c:v>42</c:v>
                </c:pt>
                <c:pt idx="2478">
                  <c:v>42.25</c:v>
                </c:pt>
                <c:pt idx="2479">
                  <c:v>41.75</c:v>
                </c:pt>
                <c:pt idx="2480">
                  <c:v>41.85</c:v>
                </c:pt>
                <c:pt idx="2481">
                  <c:v>41.25</c:v>
                </c:pt>
                <c:pt idx="2482">
                  <c:v>41.25</c:v>
                </c:pt>
                <c:pt idx="2483">
                  <c:v>41.25</c:v>
                </c:pt>
                <c:pt idx="2484">
                  <c:v>41.1</c:v>
                </c:pt>
                <c:pt idx="2485">
                  <c:v>41.78</c:v>
                </c:pt>
                <c:pt idx="2486">
                  <c:v>41.25</c:v>
                </c:pt>
                <c:pt idx="2487">
                  <c:v>41.4</c:v>
                </c:pt>
                <c:pt idx="2488">
                  <c:v>41.3</c:v>
                </c:pt>
                <c:pt idx="2489">
                  <c:v>41.3</c:v>
                </c:pt>
                <c:pt idx="2490">
                  <c:v>41.05</c:v>
                </c:pt>
                <c:pt idx="2491">
                  <c:v>40.9</c:v>
                </c:pt>
                <c:pt idx="2492">
                  <c:v>40.5</c:v>
                </c:pt>
                <c:pt idx="2493">
                  <c:v>40.5</c:v>
                </c:pt>
                <c:pt idx="2494">
                  <c:v>40.5</c:v>
                </c:pt>
                <c:pt idx="2495">
                  <c:v>40.450000000000003</c:v>
                </c:pt>
                <c:pt idx="2496">
                  <c:v>40.33</c:v>
                </c:pt>
                <c:pt idx="2497">
                  <c:v>40.61</c:v>
                </c:pt>
                <c:pt idx="2498">
                  <c:v>40.880000000000003</c:v>
                </c:pt>
                <c:pt idx="2499">
                  <c:v>40.93</c:v>
                </c:pt>
                <c:pt idx="2500">
                  <c:v>40.950000000000003</c:v>
                </c:pt>
                <c:pt idx="2501">
                  <c:v>40.950000000000003</c:v>
                </c:pt>
                <c:pt idx="2502">
                  <c:v>40.83</c:v>
                </c:pt>
                <c:pt idx="2503">
                  <c:v>41</c:v>
                </c:pt>
                <c:pt idx="2504">
                  <c:v>40.75</c:v>
                </c:pt>
                <c:pt idx="2505">
                  <c:v>40.64</c:v>
                </c:pt>
                <c:pt idx="2506">
                  <c:v>40.68</c:v>
                </c:pt>
                <c:pt idx="2507">
                  <c:v>40.700000000000003</c:v>
                </c:pt>
                <c:pt idx="2508">
                  <c:v>40.75</c:v>
                </c:pt>
                <c:pt idx="2509">
                  <c:v>40.78</c:v>
                </c:pt>
                <c:pt idx="2510">
                  <c:v>40.68</c:v>
                </c:pt>
                <c:pt idx="2511">
                  <c:v>40.9</c:v>
                </c:pt>
                <c:pt idx="2512">
                  <c:v>40.9</c:v>
                </c:pt>
                <c:pt idx="2513">
                  <c:v>40.83</c:v>
                </c:pt>
                <c:pt idx="2514">
                  <c:v>40.85</c:v>
                </c:pt>
                <c:pt idx="2515">
                  <c:v>41</c:v>
                </c:pt>
                <c:pt idx="2516">
                  <c:v>40.950000000000003</c:v>
                </c:pt>
                <c:pt idx="2517">
                  <c:v>40.950000000000003</c:v>
                </c:pt>
                <c:pt idx="2518">
                  <c:v>40.950000000000003</c:v>
                </c:pt>
                <c:pt idx="2519">
                  <c:v>40.950000000000003</c:v>
                </c:pt>
                <c:pt idx="2520">
                  <c:v>40.880000000000003</c:v>
                </c:pt>
                <c:pt idx="2521">
                  <c:v>40.75</c:v>
                </c:pt>
                <c:pt idx="2522">
                  <c:v>40.950000000000003</c:v>
                </c:pt>
                <c:pt idx="2523">
                  <c:v>40.950000000000003</c:v>
                </c:pt>
                <c:pt idx="2524">
                  <c:v>40.99</c:v>
                </c:pt>
                <c:pt idx="2525">
                  <c:v>41</c:v>
                </c:pt>
                <c:pt idx="2526">
                  <c:v>41</c:v>
                </c:pt>
                <c:pt idx="2527">
                  <c:v>41.2</c:v>
                </c:pt>
                <c:pt idx="2528">
                  <c:v>41.1</c:v>
                </c:pt>
                <c:pt idx="2529">
                  <c:v>41.1</c:v>
                </c:pt>
                <c:pt idx="2530">
                  <c:v>41</c:v>
                </c:pt>
                <c:pt idx="2531">
                  <c:v>41</c:v>
                </c:pt>
                <c:pt idx="2532">
                  <c:v>41.1</c:v>
                </c:pt>
                <c:pt idx="2533">
                  <c:v>41.1</c:v>
                </c:pt>
                <c:pt idx="2534">
                  <c:v>41</c:v>
                </c:pt>
                <c:pt idx="2535">
                  <c:v>41.3</c:v>
                </c:pt>
                <c:pt idx="2536">
                  <c:v>41.25</c:v>
                </c:pt>
                <c:pt idx="2537">
                  <c:v>41.7</c:v>
                </c:pt>
                <c:pt idx="2538">
                  <c:v>41.65</c:v>
                </c:pt>
                <c:pt idx="2539">
                  <c:v>41.38</c:v>
                </c:pt>
                <c:pt idx="2540">
                  <c:v>41.55</c:v>
                </c:pt>
                <c:pt idx="2541">
                  <c:v>41.6</c:v>
                </c:pt>
                <c:pt idx="2542">
                  <c:v>41.68</c:v>
                </c:pt>
                <c:pt idx="2543">
                  <c:v>41.65</c:v>
                </c:pt>
                <c:pt idx="2544">
                  <c:v>42.1</c:v>
                </c:pt>
                <c:pt idx="2545">
                  <c:v>42.4</c:v>
                </c:pt>
                <c:pt idx="2546">
                  <c:v>42.25</c:v>
                </c:pt>
                <c:pt idx="2547">
                  <c:v>42.3</c:v>
                </c:pt>
                <c:pt idx="2548">
                  <c:v>42.75</c:v>
                </c:pt>
                <c:pt idx="2549">
                  <c:v>42.75</c:v>
                </c:pt>
                <c:pt idx="2550">
                  <c:v>42.7</c:v>
                </c:pt>
                <c:pt idx="2551">
                  <c:v>42.95</c:v>
                </c:pt>
                <c:pt idx="2552">
                  <c:v>42.9</c:v>
                </c:pt>
                <c:pt idx="2553">
                  <c:v>43.2</c:v>
                </c:pt>
                <c:pt idx="2554">
                  <c:v>43</c:v>
                </c:pt>
                <c:pt idx="2555">
                  <c:v>43.08</c:v>
                </c:pt>
                <c:pt idx="2556">
                  <c:v>42.98</c:v>
                </c:pt>
                <c:pt idx="2557">
                  <c:v>42.85</c:v>
                </c:pt>
                <c:pt idx="2558">
                  <c:v>43</c:v>
                </c:pt>
                <c:pt idx="2559">
                  <c:v>42.75</c:v>
                </c:pt>
                <c:pt idx="2560">
                  <c:v>43</c:v>
                </c:pt>
                <c:pt idx="2561">
                  <c:v>42.95</c:v>
                </c:pt>
                <c:pt idx="2562">
                  <c:v>43.25</c:v>
                </c:pt>
                <c:pt idx="2563">
                  <c:v>43.4</c:v>
                </c:pt>
                <c:pt idx="2564">
                  <c:v>43.75</c:v>
                </c:pt>
                <c:pt idx="2565">
                  <c:v>44.3</c:v>
                </c:pt>
                <c:pt idx="2566">
                  <c:v>43</c:v>
                </c:pt>
                <c:pt idx="2567">
                  <c:v>43.08</c:v>
                </c:pt>
                <c:pt idx="2568">
                  <c:v>42.9</c:v>
                </c:pt>
                <c:pt idx="2569">
                  <c:v>43</c:v>
                </c:pt>
                <c:pt idx="2570">
                  <c:v>42.85</c:v>
                </c:pt>
                <c:pt idx="2571">
                  <c:v>42.5</c:v>
                </c:pt>
                <c:pt idx="2572">
                  <c:v>42.5</c:v>
                </c:pt>
                <c:pt idx="2573">
                  <c:v>42.1</c:v>
                </c:pt>
                <c:pt idx="2574">
                  <c:v>41.78</c:v>
                </c:pt>
                <c:pt idx="2575">
                  <c:v>42.08</c:v>
                </c:pt>
                <c:pt idx="2576">
                  <c:v>42.15</c:v>
                </c:pt>
                <c:pt idx="2577">
                  <c:v>42</c:v>
                </c:pt>
                <c:pt idx="2578">
                  <c:v>42.03</c:v>
                </c:pt>
                <c:pt idx="2579">
                  <c:v>42.07</c:v>
                </c:pt>
                <c:pt idx="2580">
                  <c:v>42</c:v>
                </c:pt>
                <c:pt idx="2581">
                  <c:v>41.65</c:v>
                </c:pt>
                <c:pt idx="2582">
                  <c:v>42.1</c:v>
                </c:pt>
                <c:pt idx="2583">
                  <c:v>41.88</c:v>
                </c:pt>
                <c:pt idx="2584">
                  <c:v>41.9</c:v>
                </c:pt>
                <c:pt idx="2585">
                  <c:v>42.08</c:v>
                </c:pt>
                <c:pt idx="2586">
                  <c:v>42.25</c:v>
                </c:pt>
                <c:pt idx="2587">
                  <c:v>42.35</c:v>
                </c:pt>
                <c:pt idx="2588">
                  <c:v>42.1</c:v>
                </c:pt>
                <c:pt idx="2589">
                  <c:v>42</c:v>
                </c:pt>
                <c:pt idx="2590">
                  <c:v>42.15</c:v>
                </c:pt>
                <c:pt idx="2591">
                  <c:v>42.2</c:v>
                </c:pt>
                <c:pt idx="2592">
                  <c:v>42.1</c:v>
                </c:pt>
                <c:pt idx="2593">
                  <c:v>42.63</c:v>
                </c:pt>
                <c:pt idx="2594">
                  <c:v>42.58</c:v>
                </c:pt>
                <c:pt idx="2595">
                  <c:v>41.8</c:v>
                </c:pt>
                <c:pt idx="2596">
                  <c:v>41.55</c:v>
                </c:pt>
                <c:pt idx="2597">
                  <c:v>41.4</c:v>
                </c:pt>
                <c:pt idx="2598">
                  <c:v>41.18</c:v>
                </c:pt>
                <c:pt idx="2599">
                  <c:v>41</c:v>
                </c:pt>
                <c:pt idx="2600">
                  <c:v>40.950000000000003</c:v>
                </c:pt>
                <c:pt idx="2601">
                  <c:v>41</c:v>
                </c:pt>
                <c:pt idx="2602">
                  <c:v>41.15</c:v>
                </c:pt>
                <c:pt idx="2603">
                  <c:v>41.25</c:v>
                </c:pt>
                <c:pt idx="2604">
                  <c:v>41.35</c:v>
                </c:pt>
                <c:pt idx="2605">
                  <c:v>41.18</c:v>
                </c:pt>
                <c:pt idx="2606">
                  <c:v>41.05</c:v>
                </c:pt>
                <c:pt idx="2607">
                  <c:v>41</c:v>
                </c:pt>
                <c:pt idx="2608">
                  <c:v>41.28</c:v>
                </c:pt>
                <c:pt idx="2609">
                  <c:v>41.08</c:v>
                </c:pt>
                <c:pt idx="2610">
                  <c:v>41.4</c:v>
                </c:pt>
                <c:pt idx="2611">
                  <c:v>41.7</c:v>
                </c:pt>
                <c:pt idx="2612">
                  <c:v>41.52</c:v>
                </c:pt>
                <c:pt idx="2613">
                  <c:v>41.07</c:v>
                </c:pt>
                <c:pt idx="2614">
                  <c:v>41</c:v>
                </c:pt>
                <c:pt idx="2615">
                  <c:v>41</c:v>
                </c:pt>
                <c:pt idx="2616">
                  <c:v>41.25</c:v>
                </c:pt>
                <c:pt idx="2617">
                  <c:v>40.64</c:v>
                </c:pt>
                <c:pt idx="2618">
                  <c:v>40.549999999999997</c:v>
                </c:pt>
                <c:pt idx="2619">
                  <c:v>40.75</c:v>
                </c:pt>
                <c:pt idx="2620">
                  <c:v>40.4</c:v>
                </c:pt>
                <c:pt idx="2621">
                  <c:v>40.299999999999997</c:v>
                </c:pt>
                <c:pt idx="2622">
                  <c:v>40.28</c:v>
                </c:pt>
                <c:pt idx="2623">
                  <c:v>40.28</c:v>
                </c:pt>
                <c:pt idx="2624">
                  <c:v>40.15</c:v>
                </c:pt>
                <c:pt idx="2625">
                  <c:v>40.15</c:v>
                </c:pt>
                <c:pt idx="2626">
                  <c:v>40.200000000000003</c:v>
                </c:pt>
                <c:pt idx="2627">
                  <c:v>40.130000000000003</c:v>
                </c:pt>
                <c:pt idx="2628">
                  <c:v>39.979999999999997</c:v>
                </c:pt>
                <c:pt idx="2629">
                  <c:v>39.83</c:v>
                </c:pt>
                <c:pt idx="2630">
                  <c:v>39.950000000000003</c:v>
                </c:pt>
                <c:pt idx="2631">
                  <c:v>39.93</c:v>
                </c:pt>
                <c:pt idx="2632">
                  <c:v>39.93</c:v>
                </c:pt>
                <c:pt idx="2633">
                  <c:v>39.880000000000003</c:v>
                </c:pt>
                <c:pt idx="2634">
                  <c:v>39.9</c:v>
                </c:pt>
                <c:pt idx="2635">
                  <c:v>39.9</c:v>
                </c:pt>
                <c:pt idx="2636">
                  <c:v>39.83</c:v>
                </c:pt>
                <c:pt idx="2637">
                  <c:v>39.950000000000003</c:v>
                </c:pt>
                <c:pt idx="2638">
                  <c:v>40.1</c:v>
                </c:pt>
                <c:pt idx="2639">
                  <c:v>39.89</c:v>
                </c:pt>
                <c:pt idx="2640">
                  <c:v>40.090000000000003</c:v>
                </c:pt>
                <c:pt idx="2641">
                  <c:v>39.9</c:v>
                </c:pt>
                <c:pt idx="2642">
                  <c:v>39.85</c:v>
                </c:pt>
                <c:pt idx="2643">
                  <c:v>39.9</c:v>
                </c:pt>
                <c:pt idx="2644">
                  <c:v>39.9</c:v>
                </c:pt>
                <c:pt idx="2645">
                  <c:v>39.9</c:v>
                </c:pt>
                <c:pt idx="2646">
                  <c:v>40.25</c:v>
                </c:pt>
                <c:pt idx="2647">
                  <c:v>40.5</c:v>
                </c:pt>
                <c:pt idx="2648">
                  <c:v>40.700000000000003</c:v>
                </c:pt>
                <c:pt idx="2649">
                  <c:v>41</c:v>
                </c:pt>
                <c:pt idx="2650">
                  <c:v>41.18</c:v>
                </c:pt>
                <c:pt idx="2651">
                  <c:v>41.49</c:v>
                </c:pt>
                <c:pt idx="2652">
                  <c:v>40.799999999999997</c:v>
                </c:pt>
                <c:pt idx="2653">
                  <c:v>41</c:v>
                </c:pt>
                <c:pt idx="2654">
                  <c:v>41.48</c:v>
                </c:pt>
                <c:pt idx="2655">
                  <c:v>41.5</c:v>
                </c:pt>
                <c:pt idx="2656">
                  <c:v>41.2</c:v>
                </c:pt>
                <c:pt idx="2657">
                  <c:v>41.1</c:v>
                </c:pt>
                <c:pt idx="2658">
                  <c:v>41.3</c:v>
                </c:pt>
                <c:pt idx="2659">
                  <c:v>41.35</c:v>
                </c:pt>
                <c:pt idx="2660">
                  <c:v>40.9</c:v>
                </c:pt>
                <c:pt idx="2661">
                  <c:v>40.950000000000003</c:v>
                </c:pt>
                <c:pt idx="2662">
                  <c:v>41.9</c:v>
                </c:pt>
                <c:pt idx="2663">
                  <c:v>41.8</c:v>
                </c:pt>
                <c:pt idx="2664">
                  <c:v>42</c:v>
                </c:pt>
                <c:pt idx="2665">
                  <c:v>43.32</c:v>
                </c:pt>
                <c:pt idx="2666">
                  <c:v>43.75</c:v>
                </c:pt>
                <c:pt idx="2667">
                  <c:v>43.8</c:v>
                </c:pt>
                <c:pt idx="2668">
                  <c:v>44.3</c:v>
                </c:pt>
                <c:pt idx="2669">
                  <c:v>44.55</c:v>
                </c:pt>
                <c:pt idx="2670">
                  <c:v>44.95</c:v>
                </c:pt>
                <c:pt idx="2671">
                  <c:v>45.18</c:v>
                </c:pt>
                <c:pt idx="2672">
                  <c:v>45.18</c:v>
                </c:pt>
                <c:pt idx="2673">
                  <c:v>45.25</c:v>
                </c:pt>
                <c:pt idx="2674">
                  <c:v>45.55</c:v>
                </c:pt>
                <c:pt idx="2675">
                  <c:v>45.55</c:v>
                </c:pt>
                <c:pt idx="2676">
                  <c:v>45.45</c:v>
                </c:pt>
                <c:pt idx="2677">
                  <c:v>45.45</c:v>
                </c:pt>
                <c:pt idx="2678">
                  <c:v>45.45</c:v>
                </c:pt>
                <c:pt idx="2679">
                  <c:v>45.35</c:v>
                </c:pt>
                <c:pt idx="2680">
                  <c:v>45.45</c:v>
                </c:pt>
                <c:pt idx="2681">
                  <c:v>45.45</c:v>
                </c:pt>
                <c:pt idx="2682">
                  <c:v>45.6</c:v>
                </c:pt>
                <c:pt idx="2683">
                  <c:v>45.22</c:v>
                </c:pt>
                <c:pt idx="2684">
                  <c:v>45.47</c:v>
                </c:pt>
                <c:pt idx="2685">
                  <c:v>45.22</c:v>
                </c:pt>
                <c:pt idx="2686">
                  <c:v>45.32</c:v>
                </c:pt>
                <c:pt idx="2687">
                  <c:v>45.32</c:v>
                </c:pt>
                <c:pt idx="2688">
                  <c:v>45.65</c:v>
                </c:pt>
                <c:pt idx="2689">
                  <c:v>45.65</c:v>
                </c:pt>
                <c:pt idx="2690">
                  <c:v>45.55</c:v>
                </c:pt>
                <c:pt idx="2691">
                  <c:v>45.55</c:v>
                </c:pt>
                <c:pt idx="2692">
                  <c:v>45.66</c:v>
                </c:pt>
                <c:pt idx="2693">
                  <c:v>45.6</c:v>
                </c:pt>
                <c:pt idx="2694">
                  <c:v>45.7</c:v>
                </c:pt>
                <c:pt idx="2695">
                  <c:v>45.85</c:v>
                </c:pt>
                <c:pt idx="2696">
                  <c:v>45.8</c:v>
                </c:pt>
                <c:pt idx="2697">
                  <c:v>45.8</c:v>
                </c:pt>
                <c:pt idx="2698">
                  <c:v>45.77</c:v>
                </c:pt>
                <c:pt idx="2699">
                  <c:v>45.72</c:v>
                </c:pt>
                <c:pt idx="2700">
                  <c:v>45.65</c:v>
                </c:pt>
                <c:pt idx="2701">
                  <c:v>46.22</c:v>
                </c:pt>
                <c:pt idx="2702">
                  <c:v>46.15</c:v>
                </c:pt>
                <c:pt idx="2703">
                  <c:v>45.95</c:v>
                </c:pt>
                <c:pt idx="2704">
                  <c:v>45.95</c:v>
                </c:pt>
                <c:pt idx="2705">
                  <c:v>46</c:v>
                </c:pt>
                <c:pt idx="2706">
                  <c:v>46.05</c:v>
                </c:pt>
                <c:pt idx="2707">
                  <c:v>46</c:v>
                </c:pt>
                <c:pt idx="2708">
                  <c:v>46.02</c:v>
                </c:pt>
                <c:pt idx="2709">
                  <c:v>46.3</c:v>
                </c:pt>
                <c:pt idx="2710">
                  <c:v>46.5</c:v>
                </c:pt>
                <c:pt idx="2711">
                  <c:v>46.5</c:v>
                </c:pt>
                <c:pt idx="2712">
                  <c:v>46.5</c:v>
                </c:pt>
                <c:pt idx="2713">
                  <c:v>46.6</c:v>
                </c:pt>
                <c:pt idx="2714">
                  <c:v>46.82</c:v>
                </c:pt>
                <c:pt idx="2715">
                  <c:v>46.82</c:v>
                </c:pt>
                <c:pt idx="2716">
                  <c:v>46.82</c:v>
                </c:pt>
                <c:pt idx="2717">
                  <c:v>46.87</c:v>
                </c:pt>
                <c:pt idx="2718">
                  <c:v>46.82</c:v>
                </c:pt>
                <c:pt idx="2719">
                  <c:v>46.82</c:v>
                </c:pt>
                <c:pt idx="2720">
                  <c:v>46.62</c:v>
                </c:pt>
                <c:pt idx="2721">
                  <c:v>46.87</c:v>
                </c:pt>
                <c:pt idx="2722">
                  <c:v>46.87</c:v>
                </c:pt>
                <c:pt idx="2723">
                  <c:v>47</c:v>
                </c:pt>
                <c:pt idx="2724">
                  <c:v>47.21</c:v>
                </c:pt>
                <c:pt idx="2725">
                  <c:v>47.31</c:v>
                </c:pt>
                <c:pt idx="2726">
                  <c:v>47.26</c:v>
                </c:pt>
                <c:pt idx="2727">
                  <c:v>47.21</c:v>
                </c:pt>
                <c:pt idx="2728">
                  <c:v>47.21</c:v>
                </c:pt>
                <c:pt idx="2729">
                  <c:v>47.16</c:v>
                </c:pt>
                <c:pt idx="2730">
                  <c:v>47.22</c:v>
                </c:pt>
                <c:pt idx="2731">
                  <c:v>47.24</c:v>
                </c:pt>
                <c:pt idx="2732">
                  <c:v>47.26</c:v>
                </c:pt>
                <c:pt idx="2733">
                  <c:v>47.16</c:v>
                </c:pt>
                <c:pt idx="2734">
                  <c:v>47.21</c:v>
                </c:pt>
                <c:pt idx="2735">
                  <c:v>47.37</c:v>
                </c:pt>
                <c:pt idx="2736">
                  <c:v>47.22</c:v>
                </c:pt>
                <c:pt idx="2737">
                  <c:v>47.22</c:v>
                </c:pt>
                <c:pt idx="2738">
                  <c:v>47.47</c:v>
                </c:pt>
                <c:pt idx="2739">
                  <c:v>47.25</c:v>
                </c:pt>
                <c:pt idx="2740">
                  <c:v>47.2</c:v>
                </c:pt>
                <c:pt idx="2741">
                  <c:v>47.2</c:v>
                </c:pt>
                <c:pt idx="2742">
                  <c:v>47.22</c:v>
                </c:pt>
                <c:pt idx="2743">
                  <c:v>47.32</c:v>
                </c:pt>
                <c:pt idx="2744">
                  <c:v>47.4</c:v>
                </c:pt>
                <c:pt idx="2745">
                  <c:v>47.57</c:v>
                </c:pt>
                <c:pt idx="2746">
                  <c:v>47.4</c:v>
                </c:pt>
                <c:pt idx="2747">
                  <c:v>47.4</c:v>
                </c:pt>
                <c:pt idx="2748">
                  <c:v>47.05</c:v>
                </c:pt>
                <c:pt idx="2749">
                  <c:v>47.3</c:v>
                </c:pt>
                <c:pt idx="2750">
                  <c:v>47.32</c:v>
                </c:pt>
                <c:pt idx="2751">
                  <c:v>47.4</c:v>
                </c:pt>
                <c:pt idx="2752">
                  <c:v>47.6</c:v>
                </c:pt>
                <c:pt idx="2753">
                  <c:v>47.15</c:v>
                </c:pt>
                <c:pt idx="2754">
                  <c:v>47.15</c:v>
                </c:pt>
                <c:pt idx="2755">
                  <c:v>47.23</c:v>
                </c:pt>
                <c:pt idx="2756">
                  <c:v>47.2</c:v>
                </c:pt>
                <c:pt idx="2757">
                  <c:v>47.2</c:v>
                </c:pt>
                <c:pt idx="2758">
                  <c:v>47.23</c:v>
                </c:pt>
                <c:pt idx="2759">
                  <c:v>47.2</c:v>
                </c:pt>
                <c:pt idx="2760">
                  <c:v>47.15</c:v>
                </c:pt>
                <c:pt idx="2761">
                  <c:v>47.15</c:v>
                </c:pt>
                <c:pt idx="2762">
                  <c:v>47.1</c:v>
                </c:pt>
                <c:pt idx="2763">
                  <c:v>47.12</c:v>
                </c:pt>
                <c:pt idx="2764">
                  <c:v>47.12</c:v>
                </c:pt>
                <c:pt idx="2765">
                  <c:v>47.2</c:v>
                </c:pt>
                <c:pt idx="2766">
                  <c:v>47.24</c:v>
                </c:pt>
                <c:pt idx="2767">
                  <c:v>47.44</c:v>
                </c:pt>
                <c:pt idx="2768">
                  <c:v>47.43</c:v>
                </c:pt>
                <c:pt idx="2769">
                  <c:v>47.7</c:v>
                </c:pt>
                <c:pt idx="2770">
                  <c:v>47.65</c:v>
                </c:pt>
                <c:pt idx="2771">
                  <c:v>47.79</c:v>
                </c:pt>
                <c:pt idx="2772">
                  <c:v>47.79</c:v>
                </c:pt>
                <c:pt idx="2773">
                  <c:v>47.77</c:v>
                </c:pt>
                <c:pt idx="2774">
                  <c:v>47.74</c:v>
                </c:pt>
                <c:pt idx="2775">
                  <c:v>47.7</c:v>
                </c:pt>
                <c:pt idx="2776">
                  <c:v>47.7</c:v>
                </c:pt>
                <c:pt idx="2777">
                  <c:v>47.75</c:v>
                </c:pt>
                <c:pt idx="2778">
                  <c:v>47.63</c:v>
                </c:pt>
                <c:pt idx="2779">
                  <c:v>47.32</c:v>
                </c:pt>
                <c:pt idx="2780">
                  <c:v>47.61</c:v>
                </c:pt>
                <c:pt idx="2781">
                  <c:v>47.62</c:v>
                </c:pt>
                <c:pt idx="2782">
                  <c:v>47.62</c:v>
                </c:pt>
                <c:pt idx="2783">
                  <c:v>47.57</c:v>
                </c:pt>
                <c:pt idx="2784">
                  <c:v>47.62</c:v>
                </c:pt>
                <c:pt idx="2785">
                  <c:v>47.7</c:v>
                </c:pt>
                <c:pt idx="2786">
                  <c:v>47.88</c:v>
                </c:pt>
                <c:pt idx="2787">
                  <c:v>47.95</c:v>
                </c:pt>
                <c:pt idx="2788">
                  <c:v>48</c:v>
                </c:pt>
                <c:pt idx="2789">
                  <c:v>47.95</c:v>
                </c:pt>
                <c:pt idx="2790">
                  <c:v>47.95</c:v>
                </c:pt>
                <c:pt idx="2791">
                  <c:v>47.9</c:v>
                </c:pt>
                <c:pt idx="2792">
                  <c:v>47.75</c:v>
                </c:pt>
                <c:pt idx="2793">
                  <c:v>47.9</c:v>
                </c:pt>
                <c:pt idx="2794">
                  <c:v>47.9</c:v>
                </c:pt>
                <c:pt idx="2795">
                  <c:v>48.03</c:v>
                </c:pt>
                <c:pt idx="2796">
                  <c:v>47.98</c:v>
                </c:pt>
                <c:pt idx="2797">
                  <c:v>47.9</c:v>
                </c:pt>
                <c:pt idx="2798">
                  <c:v>47.9</c:v>
                </c:pt>
                <c:pt idx="2799">
                  <c:v>47.9</c:v>
                </c:pt>
                <c:pt idx="2800">
                  <c:v>47.9</c:v>
                </c:pt>
                <c:pt idx="2801">
                  <c:v>47.79</c:v>
                </c:pt>
                <c:pt idx="2802">
                  <c:v>47.95</c:v>
                </c:pt>
                <c:pt idx="2803">
                  <c:v>48.05</c:v>
                </c:pt>
                <c:pt idx="2804">
                  <c:v>48.2</c:v>
                </c:pt>
                <c:pt idx="2805">
                  <c:v>48.22</c:v>
                </c:pt>
                <c:pt idx="2806">
                  <c:v>48.19</c:v>
                </c:pt>
                <c:pt idx="2807">
                  <c:v>48.23</c:v>
                </c:pt>
                <c:pt idx="2808">
                  <c:v>48.25</c:v>
                </c:pt>
                <c:pt idx="2809">
                  <c:v>48.28</c:v>
                </c:pt>
                <c:pt idx="2810">
                  <c:v>48.52</c:v>
                </c:pt>
                <c:pt idx="2811">
                  <c:v>48.65</c:v>
                </c:pt>
                <c:pt idx="2812">
                  <c:v>48.55</c:v>
                </c:pt>
                <c:pt idx="2813">
                  <c:v>48.63</c:v>
                </c:pt>
                <c:pt idx="2814">
                  <c:v>48.25</c:v>
                </c:pt>
                <c:pt idx="2815">
                  <c:v>48.13</c:v>
                </c:pt>
                <c:pt idx="2816">
                  <c:v>48</c:v>
                </c:pt>
                <c:pt idx="2817">
                  <c:v>47.98</c:v>
                </c:pt>
                <c:pt idx="2818">
                  <c:v>47.88</c:v>
                </c:pt>
                <c:pt idx="2819">
                  <c:v>47.4</c:v>
                </c:pt>
                <c:pt idx="2820">
                  <c:v>47.15</c:v>
                </c:pt>
                <c:pt idx="2821">
                  <c:v>47.1</c:v>
                </c:pt>
                <c:pt idx="2822">
                  <c:v>47.12</c:v>
                </c:pt>
                <c:pt idx="2823">
                  <c:v>47.07</c:v>
                </c:pt>
                <c:pt idx="2824">
                  <c:v>47.12</c:v>
                </c:pt>
                <c:pt idx="2825">
                  <c:v>47.12</c:v>
                </c:pt>
                <c:pt idx="2826">
                  <c:v>47.15</c:v>
                </c:pt>
                <c:pt idx="2827">
                  <c:v>47.22</c:v>
                </c:pt>
                <c:pt idx="2828">
                  <c:v>47.12</c:v>
                </c:pt>
                <c:pt idx="2829">
                  <c:v>47.24</c:v>
                </c:pt>
                <c:pt idx="2830">
                  <c:v>47.32</c:v>
                </c:pt>
                <c:pt idx="2831">
                  <c:v>47.12</c:v>
                </c:pt>
                <c:pt idx="2832">
                  <c:v>46.92</c:v>
                </c:pt>
                <c:pt idx="2833">
                  <c:v>46.77</c:v>
                </c:pt>
                <c:pt idx="2834">
                  <c:v>46.85</c:v>
                </c:pt>
                <c:pt idx="2835">
                  <c:v>46.77</c:v>
                </c:pt>
                <c:pt idx="2836">
                  <c:v>46.82</c:v>
                </c:pt>
                <c:pt idx="2837">
                  <c:v>46.57</c:v>
                </c:pt>
                <c:pt idx="2838">
                  <c:v>46.55</c:v>
                </c:pt>
                <c:pt idx="2839">
                  <c:v>46.4</c:v>
                </c:pt>
                <c:pt idx="2840">
                  <c:v>46.41</c:v>
                </c:pt>
                <c:pt idx="2841">
                  <c:v>46.31</c:v>
                </c:pt>
                <c:pt idx="2842">
                  <c:v>46.3</c:v>
                </c:pt>
                <c:pt idx="2843">
                  <c:v>46.2</c:v>
                </c:pt>
                <c:pt idx="2844">
                  <c:v>46.15</c:v>
                </c:pt>
                <c:pt idx="2845">
                  <c:v>46.3</c:v>
                </c:pt>
                <c:pt idx="2846">
                  <c:v>46.4</c:v>
                </c:pt>
                <c:pt idx="2847">
                  <c:v>46.35</c:v>
                </c:pt>
                <c:pt idx="2848">
                  <c:v>46.25</c:v>
                </c:pt>
                <c:pt idx="2849">
                  <c:v>46.25</c:v>
                </c:pt>
                <c:pt idx="2850">
                  <c:v>46.2</c:v>
                </c:pt>
                <c:pt idx="2851">
                  <c:v>45.95</c:v>
                </c:pt>
                <c:pt idx="2852">
                  <c:v>45.95</c:v>
                </c:pt>
                <c:pt idx="2853">
                  <c:v>45.75</c:v>
                </c:pt>
                <c:pt idx="2854">
                  <c:v>45.85</c:v>
                </c:pt>
                <c:pt idx="2855">
                  <c:v>46</c:v>
                </c:pt>
                <c:pt idx="2856">
                  <c:v>46.05</c:v>
                </c:pt>
                <c:pt idx="2857">
                  <c:v>45.9</c:v>
                </c:pt>
                <c:pt idx="2858">
                  <c:v>45.9</c:v>
                </c:pt>
                <c:pt idx="2859">
                  <c:v>45.78</c:v>
                </c:pt>
                <c:pt idx="2860">
                  <c:v>45.95</c:v>
                </c:pt>
                <c:pt idx="2861">
                  <c:v>45.95</c:v>
                </c:pt>
                <c:pt idx="2862">
                  <c:v>45.86</c:v>
                </c:pt>
                <c:pt idx="2863">
                  <c:v>45.88</c:v>
                </c:pt>
                <c:pt idx="2864">
                  <c:v>45.86</c:v>
                </c:pt>
                <c:pt idx="2865">
                  <c:v>45.88</c:v>
                </c:pt>
                <c:pt idx="2866">
                  <c:v>45.91</c:v>
                </c:pt>
                <c:pt idx="2867">
                  <c:v>45.83</c:v>
                </c:pt>
                <c:pt idx="2868">
                  <c:v>45.83</c:v>
                </c:pt>
                <c:pt idx="2869">
                  <c:v>45.93</c:v>
                </c:pt>
                <c:pt idx="2870">
                  <c:v>45.98</c:v>
                </c:pt>
                <c:pt idx="2871">
                  <c:v>45.96</c:v>
                </c:pt>
                <c:pt idx="2872">
                  <c:v>45.73</c:v>
                </c:pt>
                <c:pt idx="2873">
                  <c:v>45.88</c:v>
                </c:pt>
                <c:pt idx="2874">
                  <c:v>46.06</c:v>
                </c:pt>
                <c:pt idx="2875">
                  <c:v>45.88</c:v>
                </c:pt>
                <c:pt idx="2876">
                  <c:v>45.83</c:v>
                </c:pt>
                <c:pt idx="2877">
                  <c:v>45.73</c:v>
                </c:pt>
                <c:pt idx="2878">
                  <c:v>45.7</c:v>
                </c:pt>
                <c:pt idx="2879">
                  <c:v>45.68</c:v>
                </c:pt>
                <c:pt idx="2880">
                  <c:v>45.73</c:v>
                </c:pt>
                <c:pt idx="2881">
                  <c:v>45.73</c:v>
                </c:pt>
                <c:pt idx="2882">
                  <c:v>45.67</c:v>
                </c:pt>
                <c:pt idx="2883">
                  <c:v>45.68</c:v>
                </c:pt>
                <c:pt idx="2884">
                  <c:v>45.78</c:v>
                </c:pt>
                <c:pt idx="2885">
                  <c:v>45.81</c:v>
                </c:pt>
                <c:pt idx="2886">
                  <c:v>46.18</c:v>
                </c:pt>
                <c:pt idx="2887">
                  <c:v>46.13</c:v>
                </c:pt>
                <c:pt idx="2888">
                  <c:v>46.11</c:v>
                </c:pt>
                <c:pt idx="2889">
                  <c:v>46.1</c:v>
                </c:pt>
                <c:pt idx="2890">
                  <c:v>45.78</c:v>
                </c:pt>
                <c:pt idx="2891">
                  <c:v>45.8</c:v>
                </c:pt>
                <c:pt idx="2892">
                  <c:v>45.8</c:v>
                </c:pt>
                <c:pt idx="2893">
                  <c:v>46.13</c:v>
                </c:pt>
                <c:pt idx="2894">
                  <c:v>45.94</c:v>
                </c:pt>
                <c:pt idx="2895">
                  <c:v>45.8</c:v>
                </c:pt>
                <c:pt idx="2896">
                  <c:v>45.6</c:v>
                </c:pt>
                <c:pt idx="2897">
                  <c:v>46.23</c:v>
                </c:pt>
                <c:pt idx="2898">
                  <c:v>46.6</c:v>
                </c:pt>
                <c:pt idx="2899">
                  <c:v>46.65</c:v>
                </c:pt>
                <c:pt idx="2900">
                  <c:v>46.55</c:v>
                </c:pt>
                <c:pt idx="2901">
                  <c:v>46.25</c:v>
                </c:pt>
                <c:pt idx="2902">
                  <c:v>46.2</c:v>
                </c:pt>
                <c:pt idx="2903">
                  <c:v>46.25</c:v>
                </c:pt>
                <c:pt idx="2904">
                  <c:v>46.6</c:v>
                </c:pt>
                <c:pt idx="2905">
                  <c:v>46.95</c:v>
                </c:pt>
                <c:pt idx="2906">
                  <c:v>46.95</c:v>
                </c:pt>
                <c:pt idx="2907">
                  <c:v>46.75</c:v>
                </c:pt>
                <c:pt idx="2908">
                  <c:v>46.25</c:v>
                </c:pt>
                <c:pt idx="2909">
                  <c:v>46.15</c:v>
                </c:pt>
                <c:pt idx="2910">
                  <c:v>45.85</c:v>
                </c:pt>
                <c:pt idx="2911">
                  <c:v>45.5</c:v>
                </c:pt>
                <c:pt idx="2912">
                  <c:v>45.43</c:v>
                </c:pt>
                <c:pt idx="2913">
                  <c:v>45.4</c:v>
                </c:pt>
                <c:pt idx="2914">
                  <c:v>45.45</c:v>
                </c:pt>
                <c:pt idx="2915">
                  <c:v>45.2</c:v>
                </c:pt>
                <c:pt idx="2916">
                  <c:v>45.4</c:v>
                </c:pt>
                <c:pt idx="2917">
                  <c:v>45.61</c:v>
                </c:pt>
                <c:pt idx="2918">
                  <c:v>45.45</c:v>
                </c:pt>
                <c:pt idx="2919">
                  <c:v>46.25</c:v>
                </c:pt>
                <c:pt idx="2920">
                  <c:v>46.25</c:v>
                </c:pt>
                <c:pt idx="2921">
                  <c:v>46.65</c:v>
                </c:pt>
                <c:pt idx="2922">
                  <c:v>46.45</c:v>
                </c:pt>
                <c:pt idx="2923">
                  <c:v>46.55</c:v>
                </c:pt>
                <c:pt idx="2924">
                  <c:v>46.49</c:v>
                </c:pt>
                <c:pt idx="2925">
                  <c:v>46.4</c:v>
                </c:pt>
                <c:pt idx="2926">
                  <c:v>46.99</c:v>
                </c:pt>
                <c:pt idx="2927">
                  <c:v>47.03</c:v>
                </c:pt>
                <c:pt idx="2928">
                  <c:v>47.05</c:v>
                </c:pt>
                <c:pt idx="2929">
                  <c:v>47.25</c:v>
                </c:pt>
                <c:pt idx="2930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Output1!$L$7:$L$4701</c:f>
              <c:numCache>
                <c:formatCode>0.00</c:formatCode>
                <c:ptCount val="4695"/>
                <c:pt idx="1908">
                  <c:v>61.9</c:v>
                </c:pt>
                <c:pt idx="1909">
                  <c:v>61.9</c:v>
                </c:pt>
                <c:pt idx="1910">
                  <c:v>62.93</c:v>
                </c:pt>
                <c:pt idx="1911">
                  <c:v>62.35</c:v>
                </c:pt>
                <c:pt idx="1912">
                  <c:v>62.44</c:v>
                </c:pt>
                <c:pt idx="1913">
                  <c:v>62.65</c:v>
                </c:pt>
                <c:pt idx="1914">
                  <c:v>62.53</c:v>
                </c:pt>
                <c:pt idx="1915">
                  <c:v>63.2</c:v>
                </c:pt>
                <c:pt idx="1916">
                  <c:v>62.68</c:v>
                </c:pt>
                <c:pt idx="1917">
                  <c:v>61.93</c:v>
                </c:pt>
                <c:pt idx="1918">
                  <c:v>61.3</c:v>
                </c:pt>
                <c:pt idx="1919">
                  <c:v>60.95</c:v>
                </c:pt>
                <c:pt idx="1920">
                  <c:v>60.31</c:v>
                </c:pt>
                <c:pt idx="1921">
                  <c:v>60.5</c:v>
                </c:pt>
                <c:pt idx="1922">
                  <c:v>60.7</c:v>
                </c:pt>
                <c:pt idx="1923">
                  <c:v>61.04</c:v>
                </c:pt>
                <c:pt idx="1924">
                  <c:v>61.65</c:v>
                </c:pt>
                <c:pt idx="1925">
                  <c:v>61.75</c:v>
                </c:pt>
                <c:pt idx="1926">
                  <c:v>61.4</c:v>
                </c:pt>
                <c:pt idx="1927">
                  <c:v>61</c:v>
                </c:pt>
                <c:pt idx="1928">
                  <c:v>61.05</c:v>
                </c:pt>
                <c:pt idx="1929">
                  <c:v>61.15</c:v>
                </c:pt>
                <c:pt idx="1930">
                  <c:v>60.85</c:v>
                </c:pt>
                <c:pt idx="1931">
                  <c:v>61.5</c:v>
                </c:pt>
                <c:pt idx="1932">
                  <c:v>61.4</c:v>
                </c:pt>
                <c:pt idx="1933">
                  <c:v>61.18</c:v>
                </c:pt>
                <c:pt idx="1934">
                  <c:v>60.95</c:v>
                </c:pt>
                <c:pt idx="1935">
                  <c:v>61.15</c:v>
                </c:pt>
                <c:pt idx="1936">
                  <c:v>62</c:v>
                </c:pt>
                <c:pt idx="1937">
                  <c:v>62</c:v>
                </c:pt>
                <c:pt idx="1938">
                  <c:v>61.88</c:v>
                </c:pt>
                <c:pt idx="1939">
                  <c:v>62</c:v>
                </c:pt>
                <c:pt idx="1940">
                  <c:v>61.95</c:v>
                </c:pt>
                <c:pt idx="1941">
                  <c:v>61.05</c:v>
                </c:pt>
                <c:pt idx="1942">
                  <c:v>61.48</c:v>
                </c:pt>
                <c:pt idx="1943">
                  <c:v>60.75</c:v>
                </c:pt>
                <c:pt idx="1944">
                  <c:v>59.8</c:v>
                </c:pt>
                <c:pt idx="1945">
                  <c:v>60</c:v>
                </c:pt>
                <c:pt idx="1946">
                  <c:v>60.35</c:v>
                </c:pt>
                <c:pt idx="1947">
                  <c:v>59.85</c:v>
                </c:pt>
                <c:pt idx="1948">
                  <c:v>60.3</c:v>
                </c:pt>
                <c:pt idx="1949">
                  <c:v>60.1</c:v>
                </c:pt>
                <c:pt idx="1950">
                  <c:v>60.6</c:v>
                </c:pt>
                <c:pt idx="1951">
                  <c:v>60.45</c:v>
                </c:pt>
                <c:pt idx="1952">
                  <c:v>60.83</c:v>
                </c:pt>
                <c:pt idx="1953">
                  <c:v>61</c:v>
                </c:pt>
                <c:pt idx="1954">
                  <c:v>60.35</c:v>
                </c:pt>
                <c:pt idx="1955">
                  <c:v>60.35</c:v>
                </c:pt>
                <c:pt idx="1956">
                  <c:v>60.5</c:v>
                </c:pt>
                <c:pt idx="1957">
                  <c:v>60</c:v>
                </c:pt>
                <c:pt idx="1958">
                  <c:v>59.9</c:v>
                </c:pt>
                <c:pt idx="1959">
                  <c:v>59.98</c:v>
                </c:pt>
                <c:pt idx="1960">
                  <c:v>59.5</c:v>
                </c:pt>
                <c:pt idx="1961">
                  <c:v>60.05</c:v>
                </c:pt>
                <c:pt idx="1962">
                  <c:v>59.7</c:v>
                </c:pt>
                <c:pt idx="1963">
                  <c:v>60.18</c:v>
                </c:pt>
                <c:pt idx="1964">
                  <c:v>60.93</c:v>
                </c:pt>
                <c:pt idx="1965">
                  <c:v>61</c:v>
                </c:pt>
                <c:pt idx="1966">
                  <c:v>61.15</c:v>
                </c:pt>
                <c:pt idx="1967">
                  <c:v>60.75</c:v>
                </c:pt>
                <c:pt idx="1968">
                  <c:v>60.8</c:v>
                </c:pt>
                <c:pt idx="1969">
                  <c:v>61</c:v>
                </c:pt>
                <c:pt idx="1970">
                  <c:v>60.25</c:v>
                </c:pt>
                <c:pt idx="1971">
                  <c:v>59.95</c:v>
                </c:pt>
                <c:pt idx="1972">
                  <c:v>59.9</c:v>
                </c:pt>
                <c:pt idx="1973">
                  <c:v>60</c:v>
                </c:pt>
                <c:pt idx="1974">
                  <c:v>60.85</c:v>
                </c:pt>
                <c:pt idx="1975">
                  <c:v>61.7</c:v>
                </c:pt>
                <c:pt idx="1976">
                  <c:v>60.25</c:v>
                </c:pt>
                <c:pt idx="1977">
                  <c:v>60.35</c:v>
                </c:pt>
                <c:pt idx="1978">
                  <c:v>59.4</c:v>
                </c:pt>
                <c:pt idx="1979">
                  <c:v>61.3</c:v>
                </c:pt>
                <c:pt idx="1980">
                  <c:v>62.25</c:v>
                </c:pt>
                <c:pt idx="1981">
                  <c:v>60.89</c:v>
                </c:pt>
                <c:pt idx="1982">
                  <c:v>61.5</c:v>
                </c:pt>
                <c:pt idx="1983">
                  <c:v>62.9</c:v>
                </c:pt>
                <c:pt idx="1984">
                  <c:v>63.91</c:v>
                </c:pt>
                <c:pt idx="1985">
                  <c:v>64.400000000000006</c:v>
                </c:pt>
                <c:pt idx="1986">
                  <c:v>62.7</c:v>
                </c:pt>
                <c:pt idx="1987">
                  <c:v>62.25</c:v>
                </c:pt>
                <c:pt idx="1988">
                  <c:v>61.4</c:v>
                </c:pt>
                <c:pt idx="1989">
                  <c:v>61.6</c:v>
                </c:pt>
                <c:pt idx="1990">
                  <c:v>61.13</c:v>
                </c:pt>
                <c:pt idx="1991">
                  <c:v>61.75</c:v>
                </c:pt>
                <c:pt idx="1992">
                  <c:v>62.15</c:v>
                </c:pt>
                <c:pt idx="1993">
                  <c:v>61.65</c:v>
                </c:pt>
                <c:pt idx="1994">
                  <c:v>61.1</c:v>
                </c:pt>
                <c:pt idx="1995">
                  <c:v>60.9</c:v>
                </c:pt>
                <c:pt idx="1996">
                  <c:v>60.3</c:v>
                </c:pt>
                <c:pt idx="1997">
                  <c:v>60.55</c:v>
                </c:pt>
                <c:pt idx="1998">
                  <c:v>60</c:v>
                </c:pt>
                <c:pt idx="1999">
                  <c:v>59</c:v>
                </c:pt>
                <c:pt idx="2000">
                  <c:v>58.5</c:v>
                </c:pt>
                <c:pt idx="2001">
                  <c:v>58.25</c:v>
                </c:pt>
                <c:pt idx="2002">
                  <c:v>57.85</c:v>
                </c:pt>
                <c:pt idx="2003">
                  <c:v>57.8</c:v>
                </c:pt>
                <c:pt idx="2004">
                  <c:v>57.97</c:v>
                </c:pt>
                <c:pt idx="2005">
                  <c:v>57.45</c:v>
                </c:pt>
                <c:pt idx="2006">
                  <c:v>57.15</c:v>
                </c:pt>
                <c:pt idx="2007">
                  <c:v>57</c:v>
                </c:pt>
                <c:pt idx="2008">
                  <c:v>57.05</c:v>
                </c:pt>
                <c:pt idx="2009">
                  <c:v>57</c:v>
                </c:pt>
                <c:pt idx="2010">
                  <c:v>56.85</c:v>
                </c:pt>
                <c:pt idx="2011">
                  <c:v>56.35</c:v>
                </c:pt>
                <c:pt idx="2012">
                  <c:v>56.15</c:v>
                </c:pt>
                <c:pt idx="2013">
                  <c:v>56.2</c:v>
                </c:pt>
                <c:pt idx="2014">
                  <c:v>56.1</c:v>
                </c:pt>
                <c:pt idx="2015">
                  <c:v>56.3</c:v>
                </c:pt>
                <c:pt idx="2016">
                  <c:v>56.4</c:v>
                </c:pt>
                <c:pt idx="2017">
                  <c:v>56.43</c:v>
                </c:pt>
                <c:pt idx="2018">
                  <c:v>56.5</c:v>
                </c:pt>
                <c:pt idx="2019">
                  <c:v>56.25</c:v>
                </c:pt>
                <c:pt idx="2020">
                  <c:v>56</c:v>
                </c:pt>
                <c:pt idx="2021">
                  <c:v>55.7</c:v>
                </c:pt>
                <c:pt idx="2022">
                  <c:v>55.8</c:v>
                </c:pt>
                <c:pt idx="2023">
                  <c:v>55.3</c:v>
                </c:pt>
                <c:pt idx="2024">
                  <c:v>54.85</c:v>
                </c:pt>
                <c:pt idx="2025">
                  <c:v>55.25</c:v>
                </c:pt>
                <c:pt idx="2026">
                  <c:v>54.82</c:v>
                </c:pt>
                <c:pt idx="2027">
                  <c:v>54.95</c:v>
                </c:pt>
                <c:pt idx="2028">
                  <c:v>55.63</c:v>
                </c:pt>
                <c:pt idx="2029">
                  <c:v>55.6</c:v>
                </c:pt>
                <c:pt idx="2030">
                  <c:v>55.6</c:v>
                </c:pt>
                <c:pt idx="2031">
                  <c:v>55.1</c:v>
                </c:pt>
                <c:pt idx="2032">
                  <c:v>54.6</c:v>
                </c:pt>
                <c:pt idx="2033">
                  <c:v>54.15</c:v>
                </c:pt>
                <c:pt idx="2034">
                  <c:v>54.25</c:v>
                </c:pt>
                <c:pt idx="2035">
                  <c:v>53.95</c:v>
                </c:pt>
                <c:pt idx="2036">
                  <c:v>53.7</c:v>
                </c:pt>
                <c:pt idx="2037">
                  <c:v>53.68</c:v>
                </c:pt>
                <c:pt idx="2038">
                  <c:v>53.5</c:v>
                </c:pt>
                <c:pt idx="2039">
                  <c:v>53.1</c:v>
                </c:pt>
                <c:pt idx="2040">
                  <c:v>52.9</c:v>
                </c:pt>
                <c:pt idx="2041">
                  <c:v>52.45</c:v>
                </c:pt>
                <c:pt idx="2042">
                  <c:v>52.37</c:v>
                </c:pt>
                <c:pt idx="2043">
                  <c:v>53</c:v>
                </c:pt>
                <c:pt idx="2044">
                  <c:v>53.4</c:v>
                </c:pt>
                <c:pt idx="2045">
                  <c:v>53.55</c:v>
                </c:pt>
                <c:pt idx="2046">
                  <c:v>53.25</c:v>
                </c:pt>
                <c:pt idx="2047">
                  <c:v>53.98</c:v>
                </c:pt>
                <c:pt idx="2048">
                  <c:v>53.43</c:v>
                </c:pt>
                <c:pt idx="2049">
                  <c:v>52.9</c:v>
                </c:pt>
                <c:pt idx="2050">
                  <c:v>52.7</c:v>
                </c:pt>
                <c:pt idx="2051">
                  <c:v>53.13</c:v>
                </c:pt>
                <c:pt idx="2052">
                  <c:v>53.13</c:v>
                </c:pt>
                <c:pt idx="2053">
                  <c:v>53.25</c:v>
                </c:pt>
                <c:pt idx="2054">
                  <c:v>54.06</c:v>
                </c:pt>
                <c:pt idx="2055">
                  <c:v>54.27</c:v>
                </c:pt>
                <c:pt idx="2056">
                  <c:v>53.75</c:v>
                </c:pt>
                <c:pt idx="2057">
                  <c:v>54.75</c:v>
                </c:pt>
                <c:pt idx="2058">
                  <c:v>55.05</c:v>
                </c:pt>
                <c:pt idx="2059">
                  <c:v>55.2</c:v>
                </c:pt>
                <c:pt idx="2060">
                  <c:v>54.77</c:v>
                </c:pt>
                <c:pt idx="2061">
                  <c:v>54.4</c:v>
                </c:pt>
                <c:pt idx="2062">
                  <c:v>55.75</c:v>
                </c:pt>
                <c:pt idx="2063">
                  <c:v>55.98</c:v>
                </c:pt>
                <c:pt idx="2064">
                  <c:v>56.2</c:v>
                </c:pt>
                <c:pt idx="2065">
                  <c:v>55.25</c:v>
                </c:pt>
                <c:pt idx="2066">
                  <c:v>55.1</c:v>
                </c:pt>
                <c:pt idx="2067">
                  <c:v>55.33</c:v>
                </c:pt>
                <c:pt idx="2068">
                  <c:v>55</c:v>
                </c:pt>
                <c:pt idx="2069">
                  <c:v>54.6</c:v>
                </c:pt>
                <c:pt idx="2070">
                  <c:v>53.95</c:v>
                </c:pt>
                <c:pt idx="2071">
                  <c:v>53.75</c:v>
                </c:pt>
                <c:pt idx="2072">
                  <c:v>52.8</c:v>
                </c:pt>
                <c:pt idx="2073">
                  <c:v>52.6</c:v>
                </c:pt>
                <c:pt idx="2074">
                  <c:v>51.9</c:v>
                </c:pt>
                <c:pt idx="2075">
                  <c:v>52</c:v>
                </c:pt>
                <c:pt idx="2076">
                  <c:v>51.3</c:v>
                </c:pt>
                <c:pt idx="2077">
                  <c:v>51</c:v>
                </c:pt>
                <c:pt idx="2078">
                  <c:v>51.25</c:v>
                </c:pt>
                <c:pt idx="2079">
                  <c:v>51.6</c:v>
                </c:pt>
                <c:pt idx="2080">
                  <c:v>51.2</c:v>
                </c:pt>
                <c:pt idx="2081">
                  <c:v>51.2</c:v>
                </c:pt>
                <c:pt idx="2082">
                  <c:v>50.85</c:v>
                </c:pt>
                <c:pt idx="2083">
                  <c:v>50.65</c:v>
                </c:pt>
                <c:pt idx="2084">
                  <c:v>50.9</c:v>
                </c:pt>
                <c:pt idx="2085">
                  <c:v>51</c:v>
                </c:pt>
                <c:pt idx="2086">
                  <c:v>51.13</c:v>
                </c:pt>
                <c:pt idx="2087">
                  <c:v>51.05</c:v>
                </c:pt>
                <c:pt idx="2088">
                  <c:v>50.75</c:v>
                </c:pt>
                <c:pt idx="2089">
                  <c:v>51.2</c:v>
                </c:pt>
                <c:pt idx="2090">
                  <c:v>51.35</c:v>
                </c:pt>
                <c:pt idx="2091">
                  <c:v>50.7</c:v>
                </c:pt>
                <c:pt idx="2092">
                  <c:v>50.55</c:v>
                </c:pt>
                <c:pt idx="2093">
                  <c:v>50.25</c:v>
                </c:pt>
                <c:pt idx="2094">
                  <c:v>50.25</c:v>
                </c:pt>
                <c:pt idx="2095">
                  <c:v>49.95</c:v>
                </c:pt>
                <c:pt idx="2096">
                  <c:v>49.75</c:v>
                </c:pt>
                <c:pt idx="2097">
                  <c:v>50</c:v>
                </c:pt>
                <c:pt idx="2098">
                  <c:v>49.9</c:v>
                </c:pt>
                <c:pt idx="2099">
                  <c:v>50</c:v>
                </c:pt>
                <c:pt idx="2100">
                  <c:v>50</c:v>
                </c:pt>
                <c:pt idx="2101">
                  <c:v>50</c:v>
                </c:pt>
                <c:pt idx="2102">
                  <c:v>49.8</c:v>
                </c:pt>
                <c:pt idx="2103">
                  <c:v>49.55</c:v>
                </c:pt>
                <c:pt idx="2104">
                  <c:v>49.7</c:v>
                </c:pt>
                <c:pt idx="2105">
                  <c:v>49.3</c:v>
                </c:pt>
                <c:pt idx="2106">
                  <c:v>49.05</c:v>
                </c:pt>
                <c:pt idx="2107">
                  <c:v>48.5</c:v>
                </c:pt>
                <c:pt idx="2108">
                  <c:v>48.7</c:v>
                </c:pt>
                <c:pt idx="2109">
                  <c:v>48.75</c:v>
                </c:pt>
                <c:pt idx="2110">
                  <c:v>48.65</c:v>
                </c:pt>
                <c:pt idx="2111">
                  <c:v>48.83</c:v>
                </c:pt>
                <c:pt idx="2112">
                  <c:v>48.98</c:v>
                </c:pt>
                <c:pt idx="2113">
                  <c:v>48.85</c:v>
                </c:pt>
                <c:pt idx="2114">
                  <c:v>48.75</c:v>
                </c:pt>
                <c:pt idx="2115">
                  <c:v>48.45</c:v>
                </c:pt>
                <c:pt idx="2116">
                  <c:v>48.6</c:v>
                </c:pt>
                <c:pt idx="2117">
                  <c:v>48.4</c:v>
                </c:pt>
                <c:pt idx="2118">
                  <c:v>48.25</c:v>
                </c:pt>
                <c:pt idx="2119">
                  <c:v>48.46</c:v>
                </c:pt>
                <c:pt idx="2120">
                  <c:v>48.45</c:v>
                </c:pt>
                <c:pt idx="2121">
                  <c:v>48.4</c:v>
                </c:pt>
                <c:pt idx="2122">
                  <c:v>48.4</c:v>
                </c:pt>
                <c:pt idx="2123">
                  <c:v>49</c:v>
                </c:pt>
                <c:pt idx="2124">
                  <c:v>48.88</c:v>
                </c:pt>
                <c:pt idx="2125">
                  <c:v>48.95</c:v>
                </c:pt>
                <c:pt idx="2126">
                  <c:v>49.03</c:v>
                </c:pt>
                <c:pt idx="2127">
                  <c:v>49.05</c:v>
                </c:pt>
                <c:pt idx="2128">
                  <c:v>48.85</c:v>
                </c:pt>
                <c:pt idx="2129">
                  <c:v>49</c:v>
                </c:pt>
                <c:pt idx="2130">
                  <c:v>48.95</c:v>
                </c:pt>
                <c:pt idx="2131">
                  <c:v>49.05</c:v>
                </c:pt>
                <c:pt idx="2132">
                  <c:v>48.8</c:v>
                </c:pt>
                <c:pt idx="2133">
                  <c:v>48.95</c:v>
                </c:pt>
                <c:pt idx="2134">
                  <c:v>49</c:v>
                </c:pt>
                <c:pt idx="2135">
                  <c:v>49.2</c:v>
                </c:pt>
                <c:pt idx="2136">
                  <c:v>49.3</c:v>
                </c:pt>
                <c:pt idx="2137">
                  <c:v>49.25</c:v>
                </c:pt>
                <c:pt idx="2138">
                  <c:v>49.25</c:v>
                </c:pt>
                <c:pt idx="2139">
                  <c:v>49.35</c:v>
                </c:pt>
                <c:pt idx="2140">
                  <c:v>49.25</c:v>
                </c:pt>
                <c:pt idx="2141">
                  <c:v>49.28</c:v>
                </c:pt>
                <c:pt idx="2142">
                  <c:v>49.45</c:v>
                </c:pt>
                <c:pt idx="2143">
                  <c:v>49.5</c:v>
                </c:pt>
                <c:pt idx="2144">
                  <c:v>49.35</c:v>
                </c:pt>
                <c:pt idx="2145">
                  <c:v>49.3</c:v>
                </c:pt>
                <c:pt idx="2146">
                  <c:v>49.3</c:v>
                </c:pt>
                <c:pt idx="2147">
                  <c:v>49.21</c:v>
                </c:pt>
                <c:pt idx="2148">
                  <c:v>49.18</c:v>
                </c:pt>
                <c:pt idx="2149">
                  <c:v>49</c:v>
                </c:pt>
                <c:pt idx="2150">
                  <c:v>49.45</c:v>
                </c:pt>
                <c:pt idx="2151">
                  <c:v>49.2</c:v>
                </c:pt>
                <c:pt idx="2152">
                  <c:v>49.05</c:v>
                </c:pt>
                <c:pt idx="2153">
                  <c:v>49.45</c:v>
                </c:pt>
                <c:pt idx="2154">
                  <c:v>49.23</c:v>
                </c:pt>
                <c:pt idx="2155">
                  <c:v>49.28</c:v>
                </c:pt>
                <c:pt idx="2156">
                  <c:v>49</c:v>
                </c:pt>
                <c:pt idx="2157">
                  <c:v>48.7</c:v>
                </c:pt>
                <c:pt idx="2158">
                  <c:v>48.7</c:v>
                </c:pt>
                <c:pt idx="2159">
                  <c:v>48.63</c:v>
                </c:pt>
                <c:pt idx="2160">
                  <c:v>48.53</c:v>
                </c:pt>
                <c:pt idx="2161">
                  <c:v>48.4</c:v>
                </c:pt>
                <c:pt idx="2162">
                  <c:v>48.6</c:v>
                </c:pt>
                <c:pt idx="2163">
                  <c:v>48.8</c:v>
                </c:pt>
                <c:pt idx="2164">
                  <c:v>49</c:v>
                </c:pt>
                <c:pt idx="2165">
                  <c:v>49.35</c:v>
                </c:pt>
                <c:pt idx="2166">
                  <c:v>48.83</c:v>
                </c:pt>
                <c:pt idx="2167">
                  <c:v>48.65</c:v>
                </c:pt>
                <c:pt idx="2168">
                  <c:v>48.75</c:v>
                </c:pt>
                <c:pt idx="2169">
                  <c:v>48.68</c:v>
                </c:pt>
                <c:pt idx="2170">
                  <c:v>49</c:v>
                </c:pt>
                <c:pt idx="2171">
                  <c:v>49</c:v>
                </c:pt>
                <c:pt idx="2172">
                  <c:v>49</c:v>
                </c:pt>
                <c:pt idx="2173">
                  <c:v>49</c:v>
                </c:pt>
                <c:pt idx="2174">
                  <c:v>48.93</c:v>
                </c:pt>
                <c:pt idx="2175">
                  <c:v>48.87</c:v>
                </c:pt>
                <c:pt idx="2176">
                  <c:v>48.78</c:v>
                </c:pt>
                <c:pt idx="2177">
                  <c:v>49.47</c:v>
                </c:pt>
                <c:pt idx="2178">
                  <c:v>49.8</c:v>
                </c:pt>
                <c:pt idx="2179">
                  <c:v>49.75</c:v>
                </c:pt>
                <c:pt idx="2180">
                  <c:v>49.25</c:v>
                </c:pt>
                <c:pt idx="2181">
                  <c:v>49.2</c:v>
                </c:pt>
                <c:pt idx="2182">
                  <c:v>49.25</c:v>
                </c:pt>
                <c:pt idx="2183">
                  <c:v>49.14</c:v>
                </c:pt>
                <c:pt idx="2184">
                  <c:v>49.25</c:v>
                </c:pt>
                <c:pt idx="2185">
                  <c:v>49.2</c:v>
                </c:pt>
                <c:pt idx="2186">
                  <c:v>48.75</c:v>
                </c:pt>
                <c:pt idx="2187">
                  <c:v>47.85</c:v>
                </c:pt>
                <c:pt idx="2188">
                  <c:v>47.75</c:v>
                </c:pt>
                <c:pt idx="2189">
                  <c:v>47.63</c:v>
                </c:pt>
                <c:pt idx="2190">
                  <c:v>47.25</c:v>
                </c:pt>
                <c:pt idx="2191">
                  <c:v>47.35</c:v>
                </c:pt>
                <c:pt idx="2192">
                  <c:v>47.15</c:v>
                </c:pt>
                <c:pt idx="2193">
                  <c:v>47.25</c:v>
                </c:pt>
                <c:pt idx="2194">
                  <c:v>46.85</c:v>
                </c:pt>
                <c:pt idx="2195">
                  <c:v>46.85</c:v>
                </c:pt>
                <c:pt idx="2196">
                  <c:v>46.75</c:v>
                </c:pt>
                <c:pt idx="2197">
                  <c:v>46.8</c:v>
                </c:pt>
                <c:pt idx="2198">
                  <c:v>46.63</c:v>
                </c:pt>
                <c:pt idx="2199">
                  <c:v>46.28</c:v>
                </c:pt>
                <c:pt idx="2200">
                  <c:v>46</c:v>
                </c:pt>
                <c:pt idx="2201">
                  <c:v>46</c:v>
                </c:pt>
                <c:pt idx="2202">
                  <c:v>46.25</c:v>
                </c:pt>
                <c:pt idx="2203">
                  <c:v>45.88</c:v>
                </c:pt>
                <c:pt idx="2204">
                  <c:v>45.65</c:v>
                </c:pt>
                <c:pt idx="2205">
                  <c:v>45.75</c:v>
                </c:pt>
                <c:pt idx="2206">
                  <c:v>45.56</c:v>
                </c:pt>
                <c:pt idx="2207">
                  <c:v>45.55</c:v>
                </c:pt>
                <c:pt idx="2208">
                  <c:v>45.25</c:v>
                </c:pt>
                <c:pt idx="2209">
                  <c:v>45.2</c:v>
                </c:pt>
                <c:pt idx="2210">
                  <c:v>45.5</c:v>
                </c:pt>
                <c:pt idx="2211">
                  <c:v>46.2</c:v>
                </c:pt>
                <c:pt idx="2212">
                  <c:v>46.5</c:v>
                </c:pt>
                <c:pt idx="2213">
                  <c:v>46.5</c:v>
                </c:pt>
                <c:pt idx="2214">
                  <c:v>46.25</c:v>
                </c:pt>
                <c:pt idx="2215">
                  <c:v>46.75</c:v>
                </c:pt>
                <c:pt idx="2216">
                  <c:v>46.75</c:v>
                </c:pt>
                <c:pt idx="2217">
                  <c:v>46.9</c:v>
                </c:pt>
                <c:pt idx="2218">
                  <c:v>46.75</c:v>
                </c:pt>
                <c:pt idx="2219">
                  <c:v>46.75</c:v>
                </c:pt>
                <c:pt idx="2220">
                  <c:v>46.7</c:v>
                </c:pt>
                <c:pt idx="2221">
                  <c:v>46.5</c:v>
                </c:pt>
                <c:pt idx="2222">
                  <c:v>46.4</c:v>
                </c:pt>
                <c:pt idx="2223">
                  <c:v>46.25</c:v>
                </c:pt>
                <c:pt idx="2224">
                  <c:v>46</c:v>
                </c:pt>
                <c:pt idx="2225">
                  <c:v>46.4</c:v>
                </c:pt>
                <c:pt idx="2226">
                  <c:v>46.25</c:v>
                </c:pt>
                <c:pt idx="2227">
                  <c:v>45.9</c:v>
                </c:pt>
                <c:pt idx="2228">
                  <c:v>45.85</c:v>
                </c:pt>
                <c:pt idx="2229">
                  <c:v>45.9</c:v>
                </c:pt>
                <c:pt idx="2230">
                  <c:v>45.55</c:v>
                </c:pt>
                <c:pt idx="2231">
                  <c:v>45.5</c:v>
                </c:pt>
                <c:pt idx="2232">
                  <c:v>45.95</c:v>
                </c:pt>
                <c:pt idx="2233">
                  <c:v>45.9</c:v>
                </c:pt>
                <c:pt idx="2234">
                  <c:v>45.35</c:v>
                </c:pt>
                <c:pt idx="2235">
                  <c:v>45.25</c:v>
                </c:pt>
                <c:pt idx="2236">
                  <c:v>45.5</c:v>
                </c:pt>
                <c:pt idx="2237">
                  <c:v>45.25</c:v>
                </c:pt>
                <c:pt idx="2238">
                  <c:v>45</c:v>
                </c:pt>
                <c:pt idx="2239">
                  <c:v>45</c:v>
                </c:pt>
                <c:pt idx="2240">
                  <c:v>44.75</c:v>
                </c:pt>
                <c:pt idx="2241">
                  <c:v>44.5</c:v>
                </c:pt>
                <c:pt idx="2242">
                  <c:v>44.5</c:v>
                </c:pt>
                <c:pt idx="2243">
                  <c:v>44.38</c:v>
                </c:pt>
                <c:pt idx="2244">
                  <c:v>44.1</c:v>
                </c:pt>
                <c:pt idx="2245">
                  <c:v>44.25</c:v>
                </c:pt>
                <c:pt idx="2246">
                  <c:v>44.25</c:v>
                </c:pt>
                <c:pt idx="2247">
                  <c:v>44.3</c:v>
                </c:pt>
                <c:pt idx="2248">
                  <c:v>44.25</c:v>
                </c:pt>
                <c:pt idx="2249">
                  <c:v>44.3</c:v>
                </c:pt>
                <c:pt idx="2250">
                  <c:v>44.35</c:v>
                </c:pt>
                <c:pt idx="2251">
                  <c:v>44.25</c:v>
                </c:pt>
                <c:pt idx="2252">
                  <c:v>44.5</c:v>
                </c:pt>
                <c:pt idx="2253">
                  <c:v>44.4</c:v>
                </c:pt>
                <c:pt idx="2254">
                  <c:v>44.55</c:v>
                </c:pt>
                <c:pt idx="2255">
                  <c:v>44.4</c:v>
                </c:pt>
                <c:pt idx="2256">
                  <c:v>44.33</c:v>
                </c:pt>
                <c:pt idx="2257">
                  <c:v>44.3</c:v>
                </c:pt>
                <c:pt idx="2258">
                  <c:v>44.25</c:v>
                </c:pt>
                <c:pt idx="2259">
                  <c:v>44.25</c:v>
                </c:pt>
                <c:pt idx="2260">
                  <c:v>44</c:v>
                </c:pt>
                <c:pt idx="2261">
                  <c:v>44.15</c:v>
                </c:pt>
                <c:pt idx="2262">
                  <c:v>44</c:v>
                </c:pt>
                <c:pt idx="2263">
                  <c:v>43.9</c:v>
                </c:pt>
                <c:pt idx="2264">
                  <c:v>43.9</c:v>
                </c:pt>
                <c:pt idx="2265">
                  <c:v>43.95</c:v>
                </c:pt>
                <c:pt idx="2266">
                  <c:v>43.95</c:v>
                </c:pt>
                <c:pt idx="2267">
                  <c:v>43.94</c:v>
                </c:pt>
                <c:pt idx="2268">
                  <c:v>43.9</c:v>
                </c:pt>
                <c:pt idx="2269">
                  <c:v>43.93</c:v>
                </c:pt>
                <c:pt idx="2270">
                  <c:v>43.95</c:v>
                </c:pt>
                <c:pt idx="2271">
                  <c:v>43.95</c:v>
                </c:pt>
                <c:pt idx="2272">
                  <c:v>44</c:v>
                </c:pt>
                <c:pt idx="2273">
                  <c:v>44.08</c:v>
                </c:pt>
                <c:pt idx="2274">
                  <c:v>44.08</c:v>
                </c:pt>
                <c:pt idx="2275">
                  <c:v>44.06</c:v>
                </c:pt>
                <c:pt idx="2276">
                  <c:v>44.1</c:v>
                </c:pt>
                <c:pt idx="2277">
                  <c:v>44</c:v>
                </c:pt>
                <c:pt idx="2278">
                  <c:v>44.2</c:v>
                </c:pt>
                <c:pt idx="2279">
                  <c:v>44</c:v>
                </c:pt>
                <c:pt idx="2280">
                  <c:v>44</c:v>
                </c:pt>
                <c:pt idx="2281">
                  <c:v>43.9</c:v>
                </c:pt>
                <c:pt idx="2282">
                  <c:v>43.95</c:v>
                </c:pt>
                <c:pt idx="2283">
                  <c:v>43.95</c:v>
                </c:pt>
                <c:pt idx="2284">
                  <c:v>44</c:v>
                </c:pt>
                <c:pt idx="2285">
                  <c:v>43.8</c:v>
                </c:pt>
                <c:pt idx="2286">
                  <c:v>43.7</c:v>
                </c:pt>
                <c:pt idx="2287">
                  <c:v>43.75</c:v>
                </c:pt>
                <c:pt idx="2288">
                  <c:v>43.85</c:v>
                </c:pt>
                <c:pt idx="2289">
                  <c:v>43.68</c:v>
                </c:pt>
                <c:pt idx="2290">
                  <c:v>43.85</c:v>
                </c:pt>
                <c:pt idx="2291">
                  <c:v>43.85</c:v>
                </c:pt>
                <c:pt idx="2292">
                  <c:v>43.63</c:v>
                </c:pt>
                <c:pt idx="2293">
                  <c:v>43.63</c:v>
                </c:pt>
                <c:pt idx="2294">
                  <c:v>43.75</c:v>
                </c:pt>
                <c:pt idx="2295">
                  <c:v>43.5</c:v>
                </c:pt>
                <c:pt idx="2296">
                  <c:v>43.53</c:v>
                </c:pt>
                <c:pt idx="2297">
                  <c:v>43.75</c:v>
                </c:pt>
                <c:pt idx="2298">
                  <c:v>43.75</c:v>
                </c:pt>
                <c:pt idx="2299">
                  <c:v>44.05</c:v>
                </c:pt>
                <c:pt idx="2300">
                  <c:v>43.75</c:v>
                </c:pt>
                <c:pt idx="2301">
                  <c:v>43.65</c:v>
                </c:pt>
                <c:pt idx="2302">
                  <c:v>43.68</c:v>
                </c:pt>
                <c:pt idx="2303">
                  <c:v>43.73</c:v>
                </c:pt>
                <c:pt idx="2304">
                  <c:v>43.75</c:v>
                </c:pt>
                <c:pt idx="2305">
                  <c:v>43.6</c:v>
                </c:pt>
                <c:pt idx="2306">
                  <c:v>43.6</c:v>
                </c:pt>
                <c:pt idx="2307">
                  <c:v>43.8</c:v>
                </c:pt>
                <c:pt idx="2308">
                  <c:v>43.7</c:v>
                </c:pt>
                <c:pt idx="2309">
                  <c:v>43.73</c:v>
                </c:pt>
                <c:pt idx="2310">
                  <c:v>43.48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43.5</c:v>
                </c:pt>
                <c:pt idx="2315">
                  <c:v>43.25</c:v>
                </c:pt>
                <c:pt idx="2316">
                  <c:v>43.5</c:v>
                </c:pt>
                <c:pt idx="2317">
                  <c:v>43.5</c:v>
                </c:pt>
                <c:pt idx="2318">
                  <c:v>43.38</c:v>
                </c:pt>
                <c:pt idx="2319">
                  <c:v>43.45</c:v>
                </c:pt>
                <c:pt idx="2320">
                  <c:v>43.35</c:v>
                </c:pt>
                <c:pt idx="2321">
                  <c:v>43.3</c:v>
                </c:pt>
                <c:pt idx="2322">
                  <c:v>43.25</c:v>
                </c:pt>
                <c:pt idx="2323">
                  <c:v>42.95</c:v>
                </c:pt>
                <c:pt idx="2324">
                  <c:v>42.9</c:v>
                </c:pt>
                <c:pt idx="2325">
                  <c:v>42.9</c:v>
                </c:pt>
                <c:pt idx="2326">
                  <c:v>42.8</c:v>
                </c:pt>
                <c:pt idx="2327">
                  <c:v>42.8</c:v>
                </c:pt>
                <c:pt idx="2328">
                  <c:v>42.73</c:v>
                </c:pt>
                <c:pt idx="2329">
                  <c:v>42.93</c:v>
                </c:pt>
                <c:pt idx="2330">
                  <c:v>42.93</c:v>
                </c:pt>
                <c:pt idx="2331">
                  <c:v>42.93</c:v>
                </c:pt>
                <c:pt idx="2332">
                  <c:v>42.8</c:v>
                </c:pt>
                <c:pt idx="2333">
                  <c:v>42.9</c:v>
                </c:pt>
                <c:pt idx="2334">
                  <c:v>42.9</c:v>
                </c:pt>
                <c:pt idx="2335">
                  <c:v>42.8</c:v>
                </c:pt>
                <c:pt idx="2336">
                  <c:v>42.73</c:v>
                </c:pt>
                <c:pt idx="2337">
                  <c:v>42.5</c:v>
                </c:pt>
                <c:pt idx="2338">
                  <c:v>42.75</c:v>
                </c:pt>
                <c:pt idx="2339">
                  <c:v>42.75</c:v>
                </c:pt>
                <c:pt idx="2340">
                  <c:v>42.7</c:v>
                </c:pt>
                <c:pt idx="2341">
                  <c:v>43</c:v>
                </c:pt>
                <c:pt idx="2342">
                  <c:v>42.75</c:v>
                </c:pt>
                <c:pt idx="2343">
                  <c:v>42.73</c:v>
                </c:pt>
                <c:pt idx="2344">
                  <c:v>42.73</c:v>
                </c:pt>
                <c:pt idx="2345">
                  <c:v>42.5</c:v>
                </c:pt>
                <c:pt idx="2346">
                  <c:v>42.9</c:v>
                </c:pt>
                <c:pt idx="2347">
                  <c:v>42.8</c:v>
                </c:pt>
                <c:pt idx="2348">
                  <c:v>43.1</c:v>
                </c:pt>
                <c:pt idx="2349">
                  <c:v>42.9</c:v>
                </c:pt>
                <c:pt idx="2350">
                  <c:v>42.83</c:v>
                </c:pt>
                <c:pt idx="2351">
                  <c:v>42.4</c:v>
                </c:pt>
                <c:pt idx="2352">
                  <c:v>42.4</c:v>
                </c:pt>
                <c:pt idx="2353">
                  <c:v>42.75</c:v>
                </c:pt>
                <c:pt idx="2354">
                  <c:v>42.73</c:v>
                </c:pt>
                <c:pt idx="2355">
                  <c:v>42.4</c:v>
                </c:pt>
                <c:pt idx="2356">
                  <c:v>42</c:v>
                </c:pt>
                <c:pt idx="2357">
                  <c:v>41.95</c:v>
                </c:pt>
                <c:pt idx="2358">
                  <c:v>42.35</c:v>
                </c:pt>
                <c:pt idx="2359">
                  <c:v>42.4</c:v>
                </c:pt>
                <c:pt idx="2360">
                  <c:v>42.4</c:v>
                </c:pt>
                <c:pt idx="2361">
                  <c:v>42.23</c:v>
                </c:pt>
                <c:pt idx="2362">
                  <c:v>42.3</c:v>
                </c:pt>
                <c:pt idx="2363">
                  <c:v>42.3</c:v>
                </c:pt>
                <c:pt idx="2364">
                  <c:v>42.7</c:v>
                </c:pt>
                <c:pt idx="2365">
                  <c:v>42.3</c:v>
                </c:pt>
                <c:pt idx="2366">
                  <c:v>42.3</c:v>
                </c:pt>
                <c:pt idx="2367">
                  <c:v>42.55</c:v>
                </c:pt>
                <c:pt idx="2368">
                  <c:v>42.32</c:v>
                </c:pt>
                <c:pt idx="2369">
                  <c:v>42.78</c:v>
                </c:pt>
                <c:pt idx="2370">
                  <c:v>43</c:v>
                </c:pt>
                <c:pt idx="2371">
                  <c:v>43.03</c:v>
                </c:pt>
                <c:pt idx="2372">
                  <c:v>43</c:v>
                </c:pt>
                <c:pt idx="2373">
                  <c:v>43.15</c:v>
                </c:pt>
                <c:pt idx="2374">
                  <c:v>43.15</c:v>
                </c:pt>
                <c:pt idx="2375">
                  <c:v>43.15</c:v>
                </c:pt>
                <c:pt idx="2376">
                  <c:v>43.15</c:v>
                </c:pt>
                <c:pt idx="2377">
                  <c:v>43.15</c:v>
                </c:pt>
                <c:pt idx="2378">
                  <c:v>43.25</c:v>
                </c:pt>
                <c:pt idx="2379">
                  <c:v>43</c:v>
                </c:pt>
                <c:pt idx="2380">
                  <c:v>43</c:v>
                </c:pt>
                <c:pt idx="2381">
                  <c:v>43</c:v>
                </c:pt>
                <c:pt idx="2382">
                  <c:v>42.75</c:v>
                </c:pt>
                <c:pt idx="2383">
                  <c:v>42.75</c:v>
                </c:pt>
                <c:pt idx="2384">
                  <c:v>42.75</c:v>
                </c:pt>
                <c:pt idx="2385">
                  <c:v>42.5</c:v>
                </c:pt>
                <c:pt idx="2386">
                  <c:v>42.35</c:v>
                </c:pt>
                <c:pt idx="2387">
                  <c:v>42.4</c:v>
                </c:pt>
                <c:pt idx="2388">
                  <c:v>42.4</c:v>
                </c:pt>
                <c:pt idx="2389">
                  <c:v>42.3</c:v>
                </c:pt>
                <c:pt idx="2390">
                  <c:v>42.25</c:v>
                </c:pt>
                <c:pt idx="2391">
                  <c:v>42.6</c:v>
                </c:pt>
                <c:pt idx="2392">
                  <c:v>42.88</c:v>
                </c:pt>
                <c:pt idx="2393">
                  <c:v>42.7</c:v>
                </c:pt>
                <c:pt idx="2394">
                  <c:v>42.7</c:v>
                </c:pt>
                <c:pt idx="2395">
                  <c:v>42.35</c:v>
                </c:pt>
                <c:pt idx="2396">
                  <c:v>42.3</c:v>
                </c:pt>
                <c:pt idx="2397">
                  <c:v>42.25</c:v>
                </c:pt>
                <c:pt idx="2398">
                  <c:v>42.35</c:v>
                </c:pt>
                <c:pt idx="2399">
                  <c:v>42.25</c:v>
                </c:pt>
                <c:pt idx="2400">
                  <c:v>42.19</c:v>
                </c:pt>
                <c:pt idx="2401">
                  <c:v>42.35</c:v>
                </c:pt>
                <c:pt idx="2402">
                  <c:v>42.2</c:v>
                </c:pt>
                <c:pt idx="2403">
                  <c:v>42.3</c:v>
                </c:pt>
                <c:pt idx="2404">
                  <c:v>42.23</c:v>
                </c:pt>
                <c:pt idx="2405">
                  <c:v>42.2</c:v>
                </c:pt>
                <c:pt idx="2406">
                  <c:v>42.2</c:v>
                </c:pt>
                <c:pt idx="2407">
                  <c:v>42.5</c:v>
                </c:pt>
                <c:pt idx="2408">
                  <c:v>43</c:v>
                </c:pt>
                <c:pt idx="2409">
                  <c:v>44</c:v>
                </c:pt>
                <c:pt idx="2410">
                  <c:v>43.75</c:v>
                </c:pt>
                <c:pt idx="2411">
                  <c:v>43.5</c:v>
                </c:pt>
                <c:pt idx="2412">
                  <c:v>43.25</c:v>
                </c:pt>
                <c:pt idx="2413">
                  <c:v>43.25</c:v>
                </c:pt>
                <c:pt idx="2414">
                  <c:v>43.38</c:v>
                </c:pt>
                <c:pt idx="2415">
                  <c:v>44.58</c:v>
                </c:pt>
                <c:pt idx="2416">
                  <c:v>45.13</c:v>
                </c:pt>
                <c:pt idx="2417">
                  <c:v>45.08</c:v>
                </c:pt>
                <c:pt idx="2418">
                  <c:v>44.76</c:v>
                </c:pt>
                <c:pt idx="2419">
                  <c:v>44.51</c:v>
                </c:pt>
                <c:pt idx="2420">
                  <c:v>44.26</c:v>
                </c:pt>
                <c:pt idx="2421">
                  <c:v>43.83</c:v>
                </c:pt>
                <c:pt idx="2422">
                  <c:v>43.83</c:v>
                </c:pt>
                <c:pt idx="2423">
                  <c:v>42.65</c:v>
                </c:pt>
                <c:pt idx="2424">
                  <c:v>42.75</c:v>
                </c:pt>
                <c:pt idx="2425">
                  <c:v>42.45</c:v>
                </c:pt>
                <c:pt idx="2426">
                  <c:v>42.45</c:v>
                </c:pt>
                <c:pt idx="2427">
                  <c:v>42.25</c:v>
                </c:pt>
                <c:pt idx="2428">
                  <c:v>42.25</c:v>
                </c:pt>
                <c:pt idx="2429">
                  <c:v>42.05</c:v>
                </c:pt>
                <c:pt idx="2430">
                  <c:v>41.75</c:v>
                </c:pt>
                <c:pt idx="2431">
                  <c:v>41.63</c:v>
                </c:pt>
                <c:pt idx="2432">
                  <c:v>41.45</c:v>
                </c:pt>
                <c:pt idx="2433">
                  <c:v>41.55</c:v>
                </c:pt>
                <c:pt idx="2434">
                  <c:v>41.7</c:v>
                </c:pt>
                <c:pt idx="2435">
                  <c:v>41.95</c:v>
                </c:pt>
                <c:pt idx="2436">
                  <c:v>41.88</c:v>
                </c:pt>
                <c:pt idx="2437">
                  <c:v>42.13</c:v>
                </c:pt>
                <c:pt idx="2438">
                  <c:v>42</c:v>
                </c:pt>
                <c:pt idx="2439">
                  <c:v>42.23</c:v>
                </c:pt>
                <c:pt idx="2440">
                  <c:v>41.85</c:v>
                </c:pt>
                <c:pt idx="2441">
                  <c:v>41.82</c:v>
                </c:pt>
                <c:pt idx="2442">
                  <c:v>41.78</c:v>
                </c:pt>
                <c:pt idx="2443">
                  <c:v>41.78</c:v>
                </c:pt>
                <c:pt idx="2444">
                  <c:v>41.65</c:v>
                </c:pt>
                <c:pt idx="2445">
                  <c:v>41.6</c:v>
                </c:pt>
                <c:pt idx="2446">
                  <c:v>41.8</c:v>
                </c:pt>
                <c:pt idx="2447">
                  <c:v>41.8</c:v>
                </c:pt>
                <c:pt idx="2448">
                  <c:v>41.95</c:v>
                </c:pt>
                <c:pt idx="2449">
                  <c:v>42.2</c:v>
                </c:pt>
                <c:pt idx="2450">
                  <c:v>42.1</c:v>
                </c:pt>
                <c:pt idx="2451">
                  <c:v>42.6</c:v>
                </c:pt>
                <c:pt idx="2452">
                  <c:v>42.65</c:v>
                </c:pt>
                <c:pt idx="2453">
                  <c:v>42.65</c:v>
                </c:pt>
                <c:pt idx="2454">
                  <c:v>42.8</c:v>
                </c:pt>
                <c:pt idx="2455">
                  <c:v>43</c:v>
                </c:pt>
                <c:pt idx="2456">
                  <c:v>42.95</c:v>
                </c:pt>
                <c:pt idx="2457">
                  <c:v>43.1</c:v>
                </c:pt>
                <c:pt idx="2458">
                  <c:v>42.85</c:v>
                </c:pt>
                <c:pt idx="2459">
                  <c:v>42.7</c:v>
                </c:pt>
                <c:pt idx="2460">
                  <c:v>42.4</c:v>
                </c:pt>
                <c:pt idx="2461">
                  <c:v>42.38</c:v>
                </c:pt>
                <c:pt idx="2462">
                  <c:v>42.38</c:v>
                </c:pt>
                <c:pt idx="2463">
                  <c:v>42.6</c:v>
                </c:pt>
                <c:pt idx="2464">
                  <c:v>42.25</c:v>
                </c:pt>
                <c:pt idx="2465">
                  <c:v>42.25</c:v>
                </c:pt>
                <c:pt idx="2466">
                  <c:v>41.9</c:v>
                </c:pt>
                <c:pt idx="2467">
                  <c:v>41.9</c:v>
                </c:pt>
                <c:pt idx="2468">
                  <c:v>42.05</c:v>
                </c:pt>
                <c:pt idx="2469">
                  <c:v>41.75</c:v>
                </c:pt>
                <c:pt idx="2470">
                  <c:v>41.35</c:v>
                </c:pt>
                <c:pt idx="2471">
                  <c:v>41.25</c:v>
                </c:pt>
                <c:pt idx="2472">
                  <c:v>41.38</c:v>
                </c:pt>
                <c:pt idx="2473">
                  <c:v>41.55</c:v>
                </c:pt>
                <c:pt idx="2474">
                  <c:v>41.5</c:v>
                </c:pt>
                <c:pt idx="2475">
                  <c:v>41.75</c:v>
                </c:pt>
                <c:pt idx="2476">
                  <c:v>42.25</c:v>
                </c:pt>
                <c:pt idx="2477">
                  <c:v>42.25</c:v>
                </c:pt>
                <c:pt idx="2478">
                  <c:v>42.5</c:v>
                </c:pt>
                <c:pt idx="2479">
                  <c:v>42</c:v>
                </c:pt>
                <c:pt idx="2480">
                  <c:v>42.1</c:v>
                </c:pt>
                <c:pt idx="2481">
                  <c:v>41.5</c:v>
                </c:pt>
                <c:pt idx="2482">
                  <c:v>41.5</c:v>
                </c:pt>
                <c:pt idx="2483">
                  <c:v>41.5</c:v>
                </c:pt>
                <c:pt idx="2484">
                  <c:v>41.35</c:v>
                </c:pt>
                <c:pt idx="2485">
                  <c:v>42.03</c:v>
                </c:pt>
                <c:pt idx="2486">
                  <c:v>41.5</c:v>
                </c:pt>
                <c:pt idx="2487">
                  <c:v>41.65</c:v>
                </c:pt>
                <c:pt idx="2488">
                  <c:v>41.55</c:v>
                </c:pt>
                <c:pt idx="2489">
                  <c:v>41.55</c:v>
                </c:pt>
                <c:pt idx="2490">
                  <c:v>41.3</c:v>
                </c:pt>
                <c:pt idx="2491">
                  <c:v>41.15</c:v>
                </c:pt>
                <c:pt idx="2492">
                  <c:v>40.75</c:v>
                </c:pt>
                <c:pt idx="2493">
                  <c:v>40.75</c:v>
                </c:pt>
                <c:pt idx="2494">
                  <c:v>40.75</c:v>
                </c:pt>
                <c:pt idx="2495">
                  <c:v>40.700000000000003</c:v>
                </c:pt>
                <c:pt idx="2496">
                  <c:v>40.58</c:v>
                </c:pt>
                <c:pt idx="2497">
                  <c:v>40.86</c:v>
                </c:pt>
                <c:pt idx="2498">
                  <c:v>41.13</c:v>
                </c:pt>
                <c:pt idx="2499">
                  <c:v>41.18</c:v>
                </c:pt>
                <c:pt idx="2500">
                  <c:v>41.2</c:v>
                </c:pt>
                <c:pt idx="2501">
                  <c:v>41.08</c:v>
                </c:pt>
                <c:pt idx="2502">
                  <c:v>40.950000000000003</c:v>
                </c:pt>
                <c:pt idx="2503">
                  <c:v>41.3</c:v>
                </c:pt>
                <c:pt idx="2504">
                  <c:v>41.15</c:v>
                </c:pt>
                <c:pt idx="2505">
                  <c:v>41.04</c:v>
                </c:pt>
                <c:pt idx="2506">
                  <c:v>41.08</c:v>
                </c:pt>
                <c:pt idx="2507">
                  <c:v>41.1</c:v>
                </c:pt>
                <c:pt idx="2508">
                  <c:v>41.15</c:v>
                </c:pt>
                <c:pt idx="2509">
                  <c:v>41.18</c:v>
                </c:pt>
                <c:pt idx="2510">
                  <c:v>41.08</c:v>
                </c:pt>
                <c:pt idx="2511">
                  <c:v>41.3</c:v>
                </c:pt>
                <c:pt idx="2512">
                  <c:v>41.3</c:v>
                </c:pt>
                <c:pt idx="2513">
                  <c:v>41.23</c:v>
                </c:pt>
                <c:pt idx="2514">
                  <c:v>41.25</c:v>
                </c:pt>
                <c:pt idx="2515">
                  <c:v>41.4</c:v>
                </c:pt>
                <c:pt idx="2516">
                  <c:v>41.35</c:v>
                </c:pt>
                <c:pt idx="2517">
                  <c:v>41.35</c:v>
                </c:pt>
                <c:pt idx="2518">
                  <c:v>41.35</c:v>
                </c:pt>
                <c:pt idx="2519">
                  <c:v>41.35</c:v>
                </c:pt>
                <c:pt idx="2520">
                  <c:v>41.28</c:v>
                </c:pt>
                <c:pt idx="2521">
                  <c:v>41.15</c:v>
                </c:pt>
                <c:pt idx="2522">
                  <c:v>41.35</c:v>
                </c:pt>
                <c:pt idx="2523">
                  <c:v>41.35</c:v>
                </c:pt>
                <c:pt idx="2524">
                  <c:v>41.39</c:v>
                </c:pt>
                <c:pt idx="2525">
                  <c:v>41.4</c:v>
                </c:pt>
                <c:pt idx="2526">
                  <c:v>41.4</c:v>
                </c:pt>
                <c:pt idx="2527">
                  <c:v>41.6</c:v>
                </c:pt>
                <c:pt idx="2528">
                  <c:v>41.5</c:v>
                </c:pt>
                <c:pt idx="2529">
                  <c:v>41.75</c:v>
                </c:pt>
                <c:pt idx="2530">
                  <c:v>41.65</c:v>
                </c:pt>
                <c:pt idx="2531">
                  <c:v>41.65</c:v>
                </c:pt>
                <c:pt idx="2532">
                  <c:v>41.75</c:v>
                </c:pt>
                <c:pt idx="2533">
                  <c:v>41.75</c:v>
                </c:pt>
                <c:pt idx="2534">
                  <c:v>41.65</c:v>
                </c:pt>
                <c:pt idx="2535">
                  <c:v>41.7</c:v>
                </c:pt>
                <c:pt idx="2536">
                  <c:v>41.65</c:v>
                </c:pt>
                <c:pt idx="2537">
                  <c:v>42.1</c:v>
                </c:pt>
                <c:pt idx="2538">
                  <c:v>41.9</c:v>
                </c:pt>
                <c:pt idx="2539">
                  <c:v>41.63</c:v>
                </c:pt>
                <c:pt idx="2540">
                  <c:v>41.8</c:v>
                </c:pt>
                <c:pt idx="2541">
                  <c:v>41.85</c:v>
                </c:pt>
                <c:pt idx="2542">
                  <c:v>41.93</c:v>
                </c:pt>
                <c:pt idx="2543">
                  <c:v>41.9</c:v>
                </c:pt>
                <c:pt idx="2544">
                  <c:v>42.35</c:v>
                </c:pt>
                <c:pt idx="2545">
                  <c:v>42.65</c:v>
                </c:pt>
                <c:pt idx="2546">
                  <c:v>42.5</c:v>
                </c:pt>
                <c:pt idx="2547">
                  <c:v>42.55</c:v>
                </c:pt>
                <c:pt idx="2548">
                  <c:v>43</c:v>
                </c:pt>
                <c:pt idx="2549">
                  <c:v>43</c:v>
                </c:pt>
                <c:pt idx="2550">
                  <c:v>42.95</c:v>
                </c:pt>
                <c:pt idx="2551">
                  <c:v>43.2</c:v>
                </c:pt>
                <c:pt idx="2552">
                  <c:v>43.15</c:v>
                </c:pt>
                <c:pt idx="2553">
                  <c:v>43.45</c:v>
                </c:pt>
                <c:pt idx="2554">
                  <c:v>43.25</c:v>
                </c:pt>
                <c:pt idx="2555">
                  <c:v>43.33</c:v>
                </c:pt>
                <c:pt idx="2556">
                  <c:v>43.4</c:v>
                </c:pt>
                <c:pt idx="2557">
                  <c:v>42.9</c:v>
                </c:pt>
                <c:pt idx="2558">
                  <c:v>42.8</c:v>
                </c:pt>
                <c:pt idx="2559">
                  <c:v>42.55</c:v>
                </c:pt>
                <c:pt idx="2560">
                  <c:v>42.8</c:v>
                </c:pt>
                <c:pt idx="2561">
                  <c:v>42.75</c:v>
                </c:pt>
                <c:pt idx="2562">
                  <c:v>43.05</c:v>
                </c:pt>
                <c:pt idx="2563">
                  <c:v>43.2</c:v>
                </c:pt>
                <c:pt idx="2564">
                  <c:v>43.55</c:v>
                </c:pt>
                <c:pt idx="2565">
                  <c:v>44.1</c:v>
                </c:pt>
                <c:pt idx="2566">
                  <c:v>42.8</c:v>
                </c:pt>
                <c:pt idx="2567">
                  <c:v>42.88</c:v>
                </c:pt>
                <c:pt idx="2568">
                  <c:v>42.7</c:v>
                </c:pt>
                <c:pt idx="2569">
                  <c:v>42.8</c:v>
                </c:pt>
                <c:pt idx="2570">
                  <c:v>42.65</c:v>
                </c:pt>
                <c:pt idx="2571">
                  <c:v>42.3</c:v>
                </c:pt>
                <c:pt idx="2572">
                  <c:v>42.3</c:v>
                </c:pt>
                <c:pt idx="2573">
                  <c:v>41.9</c:v>
                </c:pt>
                <c:pt idx="2574">
                  <c:v>41.58</c:v>
                </c:pt>
                <c:pt idx="2575">
                  <c:v>41.88</c:v>
                </c:pt>
                <c:pt idx="2576">
                  <c:v>41.95</c:v>
                </c:pt>
                <c:pt idx="2577">
                  <c:v>41.8</c:v>
                </c:pt>
                <c:pt idx="2578">
                  <c:v>41.83</c:v>
                </c:pt>
                <c:pt idx="2579">
                  <c:v>41.87</c:v>
                </c:pt>
                <c:pt idx="2580">
                  <c:v>41.8</c:v>
                </c:pt>
                <c:pt idx="2581">
                  <c:v>41.45</c:v>
                </c:pt>
                <c:pt idx="2582">
                  <c:v>41.9</c:v>
                </c:pt>
                <c:pt idx="2583">
                  <c:v>41.68</c:v>
                </c:pt>
                <c:pt idx="2584">
                  <c:v>41.7</c:v>
                </c:pt>
                <c:pt idx="2585">
                  <c:v>41.88</c:v>
                </c:pt>
                <c:pt idx="2586">
                  <c:v>42.05</c:v>
                </c:pt>
                <c:pt idx="2587">
                  <c:v>42.15</c:v>
                </c:pt>
                <c:pt idx="2588">
                  <c:v>42.23</c:v>
                </c:pt>
                <c:pt idx="2589">
                  <c:v>42.15</c:v>
                </c:pt>
                <c:pt idx="2590">
                  <c:v>42.43</c:v>
                </c:pt>
                <c:pt idx="2591">
                  <c:v>42.48</c:v>
                </c:pt>
                <c:pt idx="2592">
                  <c:v>42.18</c:v>
                </c:pt>
                <c:pt idx="2593">
                  <c:v>42.71</c:v>
                </c:pt>
                <c:pt idx="2594">
                  <c:v>42.66</c:v>
                </c:pt>
                <c:pt idx="2595">
                  <c:v>41.88</c:v>
                </c:pt>
                <c:pt idx="2596">
                  <c:v>41.63</c:v>
                </c:pt>
                <c:pt idx="2597">
                  <c:v>41.63</c:v>
                </c:pt>
                <c:pt idx="2598">
                  <c:v>41.41</c:v>
                </c:pt>
                <c:pt idx="2599">
                  <c:v>41.23</c:v>
                </c:pt>
                <c:pt idx="2600">
                  <c:v>41.18</c:v>
                </c:pt>
                <c:pt idx="2601">
                  <c:v>41.23</c:v>
                </c:pt>
                <c:pt idx="2602">
                  <c:v>41.28</c:v>
                </c:pt>
                <c:pt idx="2603">
                  <c:v>41.33</c:v>
                </c:pt>
                <c:pt idx="2604">
                  <c:v>41.4</c:v>
                </c:pt>
                <c:pt idx="2605">
                  <c:v>41.03</c:v>
                </c:pt>
                <c:pt idx="2606">
                  <c:v>40.950000000000003</c:v>
                </c:pt>
                <c:pt idx="2607">
                  <c:v>40.950000000000003</c:v>
                </c:pt>
                <c:pt idx="2608">
                  <c:v>41.18</c:v>
                </c:pt>
                <c:pt idx="2609">
                  <c:v>41</c:v>
                </c:pt>
                <c:pt idx="2610">
                  <c:v>41.4</c:v>
                </c:pt>
                <c:pt idx="2611">
                  <c:v>41.7</c:v>
                </c:pt>
                <c:pt idx="2612">
                  <c:v>41.7</c:v>
                </c:pt>
                <c:pt idx="2613">
                  <c:v>41.3</c:v>
                </c:pt>
                <c:pt idx="2614">
                  <c:v>41.1</c:v>
                </c:pt>
                <c:pt idx="2615">
                  <c:v>41.1</c:v>
                </c:pt>
                <c:pt idx="2616">
                  <c:v>41.25</c:v>
                </c:pt>
                <c:pt idx="2617">
                  <c:v>40.93</c:v>
                </c:pt>
                <c:pt idx="2618">
                  <c:v>40.85</c:v>
                </c:pt>
                <c:pt idx="2619">
                  <c:v>40.75</c:v>
                </c:pt>
                <c:pt idx="2620">
                  <c:v>40.5</c:v>
                </c:pt>
                <c:pt idx="2621">
                  <c:v>40.4</c:v>
                </c:pt>
                <c:pt idx="2622">
                  <c:v>40.299999999999997</c:v>
                </c:pt>
                <c:pt idx="2623">
                  <c:v>40.35</c:v>
                </c:pt>
                <c:pt idx="2624">
                  <c:v>40.4</c:v>
                </c:pt>
                <c:pt idx="2625">
                  <c:v>40.299999999999997</c:v>
                </c:pt>
                <c:pt idx="2626">
                  <c:v>40.299999999999997</c:v>
                </c:pt>
                <c:pt idx="2627">
                  <c:v>40.299999999999997</c:v>
                </c:pt>
                <c:pt idx="2628">
                  <c:v>40.200000000000003</c:v>
                </c:pt>
                <c:pt idx="2629">
                  <c:v>39.799999999999997</c:v>
                </c:pt>
                <c:pt idx="2630">
                  <c:v>39.950000000000003</c:v>
                </c:pt>
                <c:pt idx="2631">
                  <c:v>39.9</c:v>
                </c:pt>
                <c:pt idx="2632">
                  <c:v>39.950000000000003</c:v>
                </c:pt>
                <c:pt idx="2633">
                  <c:v>39.950000000000003</c:v>
                </c:pt>
                <c:pt idx="2634">
                  <c:v>40</c:v>
                </c:pt>
                <c:pt idx="2635">
                  <c:v>40</c:v>
                </c:pt>
                <c:pt idx="2636">
                  <c:v>39.9</c:v>
                </c:pt>
                <c:pt idx="2637">
                  <c:v>40.15</c:v>
                </c:pt>
                <c:pt idx="2638">
                  <c:v>40.25</c:v>
                </c:pt>
                <c:pt idx="2639">
                  <c:v>40</c:v>
                </c:pt>
                <c:pt idx="2640">
                  <c:v>40.200000000000003</c:v>
                </c:pt>
                <c:pt idx="2641">
                  <c:v>39.85</c:v>
                </c:pt>
                <c:pt idx="2642">
                  <c:v>39.799999999999997</c:v>
                </c:pt>
                <c:pt idx="2643">
                  <c:v>39.85</c:v>
                </c:pt>
                <c:pt idx="2644">
                  <c:v>39.85</c:v>
                </c:pt>
                <c:pt idx="2645">
                  <c:v>39.85</c:v>
                </c:pt>
                <c:pt idx="2646">
                  <c:v>40.15</c:v>
                </c:pt>
                <c:pt idx="2647">
                  <c:v>40.4</c:v>
                </c:pt>
                <c:pt idx="2648">
                  <c:v>40.6</c:v>
                </c:pt>
                <c:pt idx="2649">
                  <c:v>40.9</c:v>
                </c:pt>
                <c:pt idx="2650">
                  <c:v>41.08</c:v>
                </c:pt>
                <c:pt idx="2651">
                  <c:v>41.39</c:v>
                </c:pt>
                <c:pt idx="2652">
                  <c:v>40.700000000000003</c:v>
                </c:pt>
                <c:pt idx="2653">
                  <c:v>40.9</c:v>
                </c:pt>
                <c:pt idx="2654">
                  <c:v>41.38</c:v>
                </c:pt>
                <c:pt idx="2655">
                  <c:v>41.4</c:v>
                </c:pt>
                <c:pt idx="2656">
                  <c:v>41.1</c:v>
                </c:pt>
                <c:pt idx="2657">
                  <c:v>41</c:v>
                </c:pt>
                <c:pt idx="2658">
                  <c:v>41.2</c:v>
                </c:pt>
                <c:pt idx="2659">
                  <c:v>41.25</c:v>
                </c:pt>
                <c:pt idx="2660">
                  <c:v>40.9</c:v>
                </c:pt>
                <c:pt idx="2661">
                  <c:v>40.950000000000003</c:v>
                </c:pt>
                <c:pt idx="2662">
                  <c:v>41.9</c:v>
                </c:pt>
                <c:pt idx="2663">
                  <c:v>41.8</c:v>
                </c:pt>
                <c:pt idx="2664">
                  <c:v>42</c:v>
                </c:pt>
                <c:pt idx="2665">
                  <c:v>43.32</c:v>
                </c:pt>
                <c:pt idx="2666">
                  <c:v>43.75</c:v>
                </c:pt>
                <c:pt idx="2667">
                  <c:v>43.8</c:v>
                </c:pt>
                <c:pt idx="2668">
                  <c:v>44.3</c:v>
                </c:pt>
                <c:pt idx="2669">
                  <c:v>44.55</c:v>
                </c:pt>
                <c:pt idx="2670">
                  <c:v>44.95</c:v>
                </c:pt>
                <c:pt idx="2671">
                  <c:v>45.18</c:v>
                </c:pt>
                <c:pt idx="2672">
                  <c:v>45.18</c:v>
                </c:pt>
                <c:pt idx="2673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Output1!$M$7:$M$4701</c:f>
              <c:numCache>
                <c:formatCode>0.00</c:formatCode>
                <c:ptCount val="4695"/>
                <c:pt idx="1654">
                  <c:v>48.35</c:v>
                </c:pt>
                <c:pt idx="1655">
                  <c:v>47.45</c:v>
                </c:pt>
                <c:pt idx="1656">
                  <c:v>47.89</c:v>
                </c:pt>
                <c:pt idx="1657">
                  <c:v>48.4</c:v>
                </c:pt>
                <c:pt idx="1658">
                  <c:v>48.79</c:v>
                </c:pt>
                <c:pt idx="1659">
                  <c:v>48.8</c:v>
                </c:pt>
                <c:pt idx="1660">
                  <c:v>48.7</c:v>
                </c:pt>
                <c:pt idx="1661">
                  <c:v>48.2</c:v>
                </c:pt>
                <c:pt idx="1662">
                  <c:v>48</c:v>
                </c:pt>
                <c:pt idx="1663">
                  <c:v>48.45</c:v>
                </c:pt>
                <c:pt idx="1664">
                  <c:v>48.35</c:v>
                </c:pt>
                <c:pt idx="1665">
                  <c:v>48.4</c:v>
                </c:pt>
                <c:pt idx="1666">
                  <c:v>48.3</c:v>
                </c:pt>
                <c:pt idx="1667">
                  <c:v>49.5</c:v>
                </c:pt>
                <c:pt idx="1668">
                  <c:v>49.75</c:v>
                </c:pt>
                <c:pt idx="1669">
                  <c:v>50.1</c:v>
                </c:pt>
                <c:pt idx="1670">
                  <c:v>50.1</c:v>
                </c:pt>
                <c:pt idx="1671">
                  <c:v>50.5</c:v>
                </c:pt>
                <c:pt idx="1672">
                  <c:v>51.15</c:v>
                </c:pt>
                <c:pt idx="1673">
                  <c:v>51.37</c:v>
                </c:pt>
                <c:pt idx="1674">
                  <c:v>51.75</c:v>
                </c:pt>
                <c:pt idx="1675">
                  <c:v>51.35</c:v>
                </c:pt>
                <c:pt idx="1676">
                  <c:v>51.55</c:v>
                </c:pt>
                <c:pt idx="1677">
                  <c:v>51.75</c:v>
                </c:pt>
                <c:pt idx="1678">
                  <c:v>51.5</c:v>
                </c:pt>
                <c:pt idx="1679">
                  <c:v>51.75</c:v>
                </c:pt>
                <c:pt idx="1680">
                  <c:v>51.65</c:v>
                </c:pt>
                <c:pt idx="1681">
                  <c:v>51.9</c:v>
                </c:pt>
                <c:pt idx="1682">
                  <c:v>52.35</c:v>
                </c:pt>
                <c:pt idx="1683">
                  <c:v>52.45</c:v>
                </c:pt>
                <c:pt idx="1684">
                  <c:v>52.58</c:v>
                </c:pt>
                <c:pt idx="1685">
                  <c:v>52.85</c:v>
                </c:pt>
                <c:pt idx="1686">
                  <c:v>53.35</c:v>
                </c:pt>
                <c:pt idx="1687">
                  <c:v>53.5</c:v>
                </c:pt>
                <c:pt idx="1688">
                  <c:v>53.75</c:v>
                </c:pt>
                <c:pt idx="1689">
                  <c:v>54.1</c:v>
                </c:pt>
                <c:pt idx="1690">
                  <c:v>54.35</c:v>
                </c:pt>
                <c:pt idx="1691">
                  <c:v>54.2</c:v>
                </c:pt>
                <c:pt idx="1692">
                  <c:v>54.5</c:v>
                </c:pt>
                <c:pt idx="1693">
                  <c:v>54.6</c:v>
                </c:pt>
                <c:pt idx="1694">
                  <c:v>54.65</c:v>
                </c:pt>
                <c:pt idx="1695">
                  <c:v>54.75</c:v>
                </c:pt>
                <c:pt idx="1696">
                  <c:v>54.85</c:v>
                </c:pt>
                <c:pt idx="1697">
                  <c:v>55</c:v>
                </c:pt>
                <c:pt idx="1698">
                  <c:v>55.05</c:v>
                </c:pt>
                <c:pt idx="1699">
                  <c:v>55.04</c:v>
                </c:pt>
                <c:pt idx="1700">
                  <c:v>55.25</c:v>
                </c:pt>
                <c:pt idx="1701">
                  <c:v>55.5</c:v>
                </c:pt>
                <c:pt idx="1702">
                  <c:v>55.35</c:v>
                </c:pt>
                <c:pt idx="1703">
                  <c:v>55.35</c:v>
                </c:pt>
                <c:pt idx="1704">
                  <c:v>55.63</c:v>
                </c:pt>
                <c:pt idx="1705">
                  <c:v>55.6</c:v>
                </c:pt>
                <c:pt idx="1706">
                  <c:v>55.3</c:v>
                </c:pt>
                <c:pt idx="1707">
                  <c:v>55.6</c:v>
                </c:pt>
                <c:pt idx="1708">
                  <c:v>55.18</c:v>
                </c:pt>
                <c:pt idx="1709">
                  <c:v>54.95</c:v>
                </c:pt>
                <c:pt idx="1710">
                  <c:v>55</c:v>
                </c:pt>
                <c:pt idx="1711">
                  <c:v>55.23</c:v>
                </c:pt>
                <c:pt idx="1712">
                  <c:v>55.3</c:v>
                </c:pt>
                <c:pt idx="1713">
                  <c:v>55.15</c:v>
                </c:pt>
                <c:pt idx="1714">
                  <c:v>55.3</c:v>
                </c:pt>
                <c:pt idx="1715">
                  <c:v>55.8</c:v>
                </c:pt>
                <c:pt idx="1716">
                  <c:v>55.83</c:v>
                </c:pt>
                <c:pt idx="1717">
                  <c:v>55.95</c:v>
                </c:pt>
                <c:pt idx="1718">
                  <c:v>56</c:v>
                </c:pt>
                <c:pt idx="1719">
                  <c:v>55.63</c:v>
                </c:pt>
                <c:pt idx="1720">
                  <c:v>55.8</c:v>
                </c:pt>
                <c:pt idx="1721">
                  <c:v>55.85</c:v>
                </c:pt>
                <c:pt idx="1722">
                  <c:v>56.15</c:v>
                </c:pt>
                <c:pt idx="1723">
                  <c:v>55.65</c:v>
                </c:pt>
                <c:pt idx="1724">
                  <c:v>55.68</c:v>
                </c:pt>
                <c:pt idx="1725">
                  <c:v>56.4</c:v>
                </c:pt>
                <c:pt idx="1726">
                  <c:v>57.58</c:v>
                </c:pt>
                <c:pt idx="1727">
                  <c:v>56.6</c:v>
                </c:pt>
                <c:pt idx="1728">
                  <c:v>56.75</c:v>
                </c:pt>
                <c:pt idx="1729">
                  <c:v>57</c:v>
                </c:pt>
                <c:pt idx="1730">
                  <c:v>58.25</c:v>
                </c:pt>
                <c:pt idx="1731">
                  <c:v>55.5</c:v>
                </c:pt>
                <c:pt idx="1732">
                  <c:v>55.05</c:v>
                </c:pt>
                <c:pt idx="1733">
                  <c:v>55.3</c:v>
                </c:pt>
                <c:pt idx="1734">
                  <c:v>55.4</c:v>
                </c:pt>
                <c:pt idx="1735">
                  <c:v>55.25</c:v>
                </c:pt>
                <c:pt idx="1736">
                  <c:v>55.45</c:v>
                </c:pt>
                <c:pt idx="1737">
                  <c:v>56.35</c:v>
                </c:pt>
                <c:pt idx="1738">
                  <c:v>55.75</c:v>
                </c:pt>
                <c:pt idx="1739">
                  <c:v>55.35</c:v>
                </c:pt>
                <c:pt idx="1740">
                  <c:v>55.05</c:v>
                </c:pt>
                <c:pt idx="1741">
                  <c:v>55.5</c:v>
                </c:pt>
                <c:pt idx="1742">
                  <c:v>55.43</c:v>
                </c:pt>
                <c:pt idx="1743">
                  <c:v>55.65</c:v>
                </c:pt>
                <c:pt idx="1744">
                  <c:v>55.8</c:v>
                </c:pt>
                <c:pt idx="1745">
                  <c:v>56</c:v>
                </c:pt>
                <c:pt idx="1746">
                  <c:v>55.85</c:v>
                </c:pt>
                <c:pt idx="1747">
                  <c:v>55.65</c:v>
                </c:pt>
                <c:pt idx="1748">
                  <c:v>55.7</c:v>
                </c:pt>
                <c:pt idx="1749">
                  <c:v>55.85</c:v>
                </c:pt>
                <c:pt idx="1750">
                  <c:v>56.05</c:v>
                </c:pt>
                <c:pt idx="1751">
                  <c:v>56.1</c:v>
                </c:pt>
                <c:pt idx="1752">
                  <c:v>56.7</c:v>
                </c:pt>
                <c:pt idx="1753">
                  <c:v>56.6</c:v>
                </c:pt>
                <c:pt idx="1754">
                  <c:v>56.55</c:v>
                </c:pt>
                <c:pt idx="1755">
                  <c:v>56.6</c:v>
                </c:pt>
                <c:pt idx="1756">
                  <c:v>57</c:v>
                </c:pt>
                <c:pt idx="1757">
                  <c:v>57.25</c:v>
                </c:pt>
                <c:pt idx="1758">
                  <c:v>57.4</c:v>
                </c:pt>
                <c:pt idx="1759">
                  <c:v>56.75</c:v>
                </c:pt>
                <c:pt idx="1760">
                  <c:v>56.75</c:v>
                </c:pt>
                <c:pt idx="1761">
                  <c:v>56.75</c:v>
                </c:pt>
                <c:pt idx="1762">
                  <c:v>57.13</c:v>
                </c:pt>
                <c:pt idx="1763">
                  <c:v>57.38</c:v>
                </c:pt>
                <c:pt idx="1764">
                  <c:v>57.45</c:v>
                </c:pt>
                <c:pt idx="1765">
                  <c:v>57.15</c:v>
                </c:pt>
                <c:pt idx="1766">
                  <c:v>57.15</c:v>
                </c:pt>
                <c:pt idx="1767">
                  <c:v>57.3</c:v>
                </c:pt>
                <c:pt idx="1768">
                  <c:v>56.48</c:v>
                </c:pt>
                <c:pt idx="1769">
                  <c:v>56.75</c:v>
                </c:pt>
                <c:pt idx="1770">
                  <c:v>56.75</c:v>
                </c:pt>
                <c:pt idx="1771">
                  <c:v>57.15</c:v>
                </c:pt>
                <c:pt idx="1772">
                  <c:v>57</c:v>
                </c:pt>
                <c:pt idx="1773">
                  <c:v>56.75</c:v>
                </c:pt>
                <c:pt idx="1774">
                  <c:v>56.75</c:v>
                </c:pt>
                <c:pt idx="1775">
                  <c:v>56.13</c:v>
                </c:pt>
                <c:pt idx="1776">
                  <c:v>56.3</c:v>
                </c:pt>
                <c:pt idx="1777">
                  <c:v>56.15</c:v>
                </c:pt>
                <c:pt idx="1778">
                  <c:v>55.85</c:v>
                </c:pt>
                <c:pt idx="1779">
                  <c:v>55.9</c:v>
                </c:pt>
                <c:pt idx="1780">
                  <c:v>56</c:v>
                </c:pt>
                <c:pt idx="1781">
                  <c:v>56.1</c:v>
                </c:pt>
                <c:pt idx="1782">
                  <c:v>55.8</c:v>
                </c:pt>
                <c:pt idx="1783">
                  <c:v>56.1</c:v>
                </c:pt>
                <c:pt idx="1784">
                  <c:v>56.15</c:v>
                </c:pt>
                <c:pt idx="1785">
                  <c:v>55.95</c:v>
                </c:pt>
                <c:pt idx="1786">
                  <c:v>55.83</c:v>
                </c:pt>
                <c:pt idx="1787">
                  <c:v>55.3</c:v>
                </c:pt>
                <c:pt idx="1788">
                  <c:v>55.13</c:v>
                </c:pt>
                <c:pt idx="1789">
                  <c:v>55</c:v>
                </c:pt>
                <c:pt idx="1790">
                  <c:v>55.2</c:v>
                </c:pt>
                <c:pt idx="1791">
                  <c:v>55.1</c:v>
                </c:pt>
                <c:pt idx="1792">
                  <c:v>55.15</c:v>
                </c:pt>
                <c:pt idx="1793">
                  <c:v>55.28</c:v>
                </c:pt>
                <c:pt idx="1794">
                  <c:v>55.5</c:v>
                </c:pt>
                <c:pt idx="1795">
                  <c:v>55.32</c:v>
                </c:pt>
                <c:pt idx="1796">
                  <c:v>55.3</c:v>
                </c:pt>
                <c:pt idx="1797">
                  <c:v>55.08</c:v>
                </c:pt>
                <c:pt idx="1798">
                  <c:v>54.78</c:v>
                </c:pt>
                <c:pt idx="1799">
                  <c:v>54.95</c:v>
                </c:pt>
                <c:pt idx="1800">
                  <c:v>55</c:v>
                </c:pt>
                <c:pt idx="1801">
                  <c:v>54.75</c:v>
                </c:pt>
                <c:pt idx="1802">
                  <c:v>55.3</c:v>
                </c:pt>
                <c:pt idx="1803">
                  <c:v>55.9</c:v>
                </c:pt>
                <c:pt idx="1804">
                  <c:v>56.08</c:v>
                </c:pt>
                <c:pt idx="1805">
                  <c:v>55.6</c:v>
                </c:pt>
                <c:pt idx="1806">
                  <c:v>55.4</c:v>
                </c:pt>
                <c:pt idx="1807">
                  <c:v>55.25</c:v>
                </c:pt>
                <c:pt idx="1808">
                  <c:v>55.47</c:v>
                </c:pt>
                <c:pt idx="1809">
                  <c:v>55.65</c:v>
                </c:pt>
                <c:pt idx="1810">
                  <c:v>55.3</c:v>
                </c:pt>
                <c:pt idx="1811">
                  <c:v>55.3</c:v>
                </c:pt>
                <c:pt idx="1812">
                  <c:v>55.5</c:v>
                </c:pt>
                <c:pt idx="1813">
                  <c:v>55.95</c:v>
                </c:pt>
                <c:pt idx="1814">
                  <c:v>55.95</c:v>
                </c:pt>
                <c:pt idx="1815">
                  <c:v>55.9</c:v>
                </c:pt>
                <c:pt idx="1816">
                  <c:v>55.9</c:v>
                </c:pt>
                <c:pt idx="1817">
                  <c:v>56</c:v>
                </c:pt>
                <c:pt idx="1818">
                  <c:v>56.35</c:v>
                </c:pt>
                <c:pt idx="1819">
                  <c:v>56.25</c:v>
                </c:pt>
                <c:pt idx="1820">
                  <c:v>56</c:v>
                </c:pt>
                <c:pt idx="1821">
                  <c:v>55.55</c:v>
                </c:pt>
                <c:pt idx="1822">
                  <c:v>55.5</c:v>
                </c:pt>
                <c:pt idx="1823">
                  <c:v>55.4</c:v>
                </c:pt>
                <c:pt idx="1824">
                  <c:v>55.78</c:v>
                </c:pt>
                <c:pt idx="1825">
                  <c:v>55.75</c:v>
                </c:pt>
                <c:pt idx="1826">
                  <c:v>55.95</c:v>
                </c:pt>
                <c:pt idx="1827">
                  <c:v>56.05</c:v>
                </c:pt>
                <c:pt idx="1828">
                  <c:v>56.15</c:v>
                </c:pt>
                <c:pt idx="1829">
                  <c:v>56.1</c:v>
                </c:pt>
                <c:pt idx="1830">
                  <c:v>56.15</c:v>
                </c:pt>
                <c:pt idx="1831">
                  <c:v>56.25</c:v>
                </c:pt>
                <c:pt idx="1832">
                  <c:v>55.85</c:v>
                </c:pt>
                <c:pt idx="1833">
                  <c:v>55.95</c:v>
                </c:pt>
                <c:pt idx="1834">
                  <c:v>56</c:v>
                </c:pt>
                <c:pt idx="1835">
                  <c:v>56.25</c:v>
                </c:pt>
                <c:pt idx="1836">
                  <c:v>56.97</c:v>
                </c:pt>
                <c:pt idx="1837">
                  <c:v>56.1</c:v>
                </c:pt>
                <c:pt idx="1838">
                  <c:v>55.75</c:v>
                </c:pt>
                <c:pt idx="1839">
                  <c:v>55.5</c:v>
                </c:pt>
                <c:pt idx="1840">
                  <c:v>54.7</c:v>
                </c:pt>
                <c:pt idx="1841">
                  <c:v>53.6</c:v>
                </c:pt>
                <c:pt idx="1842">
                  <c:v>53.8</c:v>
                </c:pt>
                <c:pt idx="1843">
                  <c:v>53.61</c:v>
                </c:pt>
                <c:pt idx="1844">
                  <c:v>53.5</c:v>
                </c:pt>
                <c:pt idx="1845">
                  <c:v>53.75</c:v>
                </c:pt>
                <c:pt idx="1846">
                  <c:v>53.75</c:v>
                </c:pt>
                <c:pt idx="1847">
                  <c:v>53.75</c:v>
                </c:pt>
                <c:pt idx="1848">
                  <c:v>53.25</c:v>
                </c:pt>
                <c:pt idx="1849">
                  <c:v>53.25</c:v>
                </c:pt>
                <c:pt idx="1850">
                  <c:v>53.3</c:v>
                </c:pt>
                <c:pt idx="1851">
                  <c:v>53.33</c:v>
                </c:pt>
                <c:pt idx="1852">
                  <c:v>53.15</c:v>
                </c:pt>
                <c:pt idx="1853">
                  <c:v>53</c:v>
                </c:pt>
                <c:pt idx="1854">
                  <c:v>53.75</c:v>
                </c:pt>
                <c:pt idx="1855">
                  <c:v>53.75</c:v>
                </c:pt>
                <c:pt idx="1856">
                  <c:v>53.85</c:v>
                </c:pt>
                <c:pt idx="1857">
                  <c:v>54.25</c:v>
                </c:pt>
                <c:pt idx="1858">
                  <c:v>54.4</c:v>
                </c:pt>
                <c:pt idx="1859">
                  <c:v>54.45</c:v>
                </c:pt>
                <c:pt idx="1860">
                  <c:v>54.38</c:v>
                </c:pt>
                <c:pt idx="1861">
                  <c:v>53.93</c:v>
                </c:pt>
                <c:pt idx="1862">
                  <c:v>54.58</c:v>
                </c:pt>
                <c:pt idx="1863">
                  <c:v>54.75</c:v>
                </c:pt>
                <c:pt idx="1864">
                  <c:v>54.35</c:v>
                </c:pt>
                <c:pt idx="1865">
                  <c:v>54.35</c:v>
                </c:pt>
                <c:pt idx="1866">
                  <c:v>54.1</c:v>
                </c:pt>
                <c:pt idx="1867">
                  <c:v>53.6</c:v>
                </c:pt>
                <c:pt idx="1868">
                  <c:v>53.5</c:v>
                </c:pt>
                <c:pt idx="1869">
                  <c:v>53.5</c:v>
                </c:pt>
                <c:pt idx="1870">
                  <c:v>53.75</c:v>
                </c:pt>
                <c:pt idx="1871">
                  <c:v>54.15</c:v>
                </c:pt>
                <c:pt idx="1872">
                  <c:v>54.2</c:v>
                </c:pt>
                <c:pt idx="1873">
                  <c:v>54.38</c:v>
                </c:pt>
                <c:pt idx="1874">
                  <c:v>54.6</c:v>
                </c:pt>
                <c:pt idx="1875">
                  <c:v>54.55</c:v>
                </c:pt>
                <c:pt idx="1876">
                  <c:v>54.4</c:v>
                </c:pt>
                <c:pt idx="1877">
                  <c:v>54.5</c:v>
                </c:pt>
                <c:pt idx="1878">
                  <c:v>54.65</c:v>
                </c:pt>
                <c:pt idx="1879">
                  <c:v>55.2</c:v>
                </c:pt>
                <c:pt idx="1880">
                  <c:v>55.4</c:v>
                </c:pt>
                <c:pt idx="1881">
                  <c:v>55.45</c:v>
                </c:pt>
                <c:pt idx="1882">
                  <c:v>55.3</c:v>
                </c:pt>
                <c:pt idx="1883">
                  <c:v>55.55</c:v>
                </c:pt>
                <c:pt idx="1884">
                  <c:v>55.35</c:v>
                </c:pt>
                <c:pt idx="1885">
                  <c:v>55.5</c:v>
                </c:pt>
                <c:pt idx="1886">
                  <c:v>55.7</c:v>
                </c:pt>
                <c:pt idx="1887">
                  <c:v>55.8</c:v>
                </c:pt>
                <c:pt idx="1888">
                  <c:v>55.8</c:v>
                </c:pt>
                <c:pt idx="1889">
                  <c:v>56.05</c:v>
                </c:pt>
                <c:pt idx="1890">
                  <c:v>56.55</c:v>
                </c:pt>
                <c:pt idx="1891">
                  <c:v>57.1</c:v>
                </c:pt>
                <c:pt idx="1892">
                  <c:v>57.05</c:v>
                </c:pt>
                <c:pt idx="1893">
                  <c:v>56.5</c:v>
                </c:pt>
                <c:pt idx="1894">
                  <c:v>56.75</c:v>
                </c:pt>
                <c:pt idx="1895">
                  <c:v>56.43</c:v>
                </c:pt>
                <c:pt idx="1896">
                  <c:v>55.75</c:v>
                </c:pt>
                <c:pt idx="1897">
                  <c:v>55.5</c:v>
                </c:pt>
                <c:pt idx="1898">
                  <c:v>55.43</c:v>
                </c:pt>
                <c:pt idx="1899">
                  <c:v>55.5</c:v>
                </c:pt>
                <c:pt idx="1900">
                  <c:v>55.18</c:v>
                </c:pt>
                <c:pt idx="1901">
                  <c:v>55.25</c:v>
                </c:pt>
                <c:pt idx="1902">
                  <c:v>55.5</c:v>
                </c:pt>
                <c:pt idx="1903">
                  <c:v>54.95</c:v>
                </c:pt>
                <c:pt idx="1904">
                  <c:v>55.85</c:v>
                </c:pt>
                <c:pt idx="1905">
                  <c:v>55.5</c:v>
                </c:pt>
                <c:pt idx="1906">
                  <c:v>56.4</c:v>
                </c:pt>
                <c:pt idx="1907">
                  <c:v>56.5</c:v>
                </c:pt>
                <c:pt idx="1908">
                  <c:v>56.05</c:v>
                </c:pt>
                <c:pt idx="1909">
                  <c:v>55.75</c:v>
                </c:pt>
                <c:pt idx="1910">
                  <c:v>56.38</c:v>
                </c:pt>
                <c:pt idx="1911">
                  <c:v>55.8</c:v>
                </c:pt>
                <c:pt idx="1912">
                  <c:v>55.8</c:v>
                </c:pt>
                <c:pt idx="1913">
                  <c:v>56.2</c:v>
                </c:pt>
                <c:pt idx="1914">
                  <c:v>55.75</c:v>
                </c:pt>
                <c:pt idx="1915">
                  <c:v>56.65</c:v>
                </c:pt>
                <c:pt idx="1916">
                  <c:v>55.25</c:v>
                </c:pt>
                <c:pt idx="1917">
                  <c:v>54.85</c:v>
                </c:pt>
                <c:pt idx="1918">
                  <c:v>54.1</c:v>
                </c:pt>
                <c:pt idx="1919">
                  <c:v>54</c:v>
                </c:pt>
                <c:pt idx="1920">
                  <c:v>53.71</c:v>
                </c:pt>
                <c:pt idx="1921">
                  <c:v>53.9</c:v>
                </c:pt>
                <c:pt idx="1922">
                  <c:v>53.9</c:v>
                </c:pt>
                <c:pt idx="1923">
                  <c:v>54.35</c:v>
                </c:pt>
                <c:pt idx="1924">
                  <c:v>54.6</c:v>
                </c:pt>
                <c:pt idx="1925">
                  <c:v>54.5</c:v>
                </c:pt>
                <c:pt idx="1926">
                  <c:v>54.2</c:v>
                </c:pt>
                <c:pt idx="1927">
                  <c:v>54.33</c:v>
                </c:pt>
                <c:pt idx="1928">
                  <c:v>53.95</c:v>
                </c:pt>
                <c:pt idx="1929">
                  <c:v>53.8</c:v>
                </c:pt>
                <c:pt idx="1930">
                  <c:v>53.55</c:v>
                </c:pt>
                <c:pt idx="1931">
                  <c:v>54</c:v>
                </c:pt>
                <c:pt idx="1932">
                  <c:v>53.9</c:v>
                </c:pt>
                <c:pt idx="1933">
                  <c:v>53.9</c:v>
                </c:pt>
                <c:pt idx="1934">
                  <c:v>53.8</c:v>
                </c:pt>
                <c:pt idx="1935">
                  <c:v>53.9</c:v>
                </c:pt>
                <c:pt idx="1936">
                  <c:v>54.5</c:v>
                </c:pt>
                <c:pt idx="1937">
                  <c:v>54</c:v>
                </c:pt>
                <c:pt idx="1938">
                  <c:v>54.25</c:v>
                </c:pt>
                <c:pt idx="1939">
                  <c:v>54.7</c:v>
                </c:pt>
                <c:pt idx="1940">
                  <c:v>54.35</c:v>
                </c:pt>
                <c:pt idx="1941">
                  <c:v>53.8</c:v>
                </c:pt>
                <c:pt idx="1942">
                  <c:v>53.85</c:v>
                </c:pt>
                <c:pt idx="1943">
                  <c:v>53.5</c:v>
                </c:pt>
                <c:pt idx="1944">
                  <c:v>53.25</c:v>
                </c:pt>
                <c:pt idx="1945">
                  <c:v>53.45</c:v>
                </c:pt>
                <c:pt idx="1946">
                  <c:v>53.5</c:v>
                </c:pt>
                <c:pt idx="1947">
                  <c:v>53.4</c:v>
                </c:pt>
                <c:pt idx="1948">
                  <c:v>53.6</c:v>
                </c:pt>
                <c:pt idx="1949">
                  <c:v>53.5</c:v>
                </c:pt>
                <c:pt idx="1950">
                  <c:v>53.75</c:v>
                </c:pt>
                <c:pt idx="1951">
                  <c:v>53.8</c:v>
                </c:pt>
                <c:pt idx="1952">
                  <c:v>53.96</c:v>
                </c:pt>
                <c:pt idx="1953">
                  <c:v>54.13</c:v>
                </c:pt>
                <c:pt idx="1954">
                  <c:v>53.9</c:v>
                </c:pt>
                <c:pt idx="1955">
                  <c:v>53.85</c:v>
                </c:pt>
                <c:pt idx="1956">
                  <c:v>54</c:v>
                </c:pt>
                <c:pt idx="1957">
                  <c:v>53.98</c:v>
                </c:pt>
                <c:pt idx="1958">
                  <c:v>54.08</c:v>
                </c:pt>
                <c:pt idx="1959">
                  <c:v>54.2</c:v>
                </c:pt>
                <c:pt idx="1960">
                  <c:v>54.05</c:v>
                </c:pt>
                <c:pt idx="1961">
                  <c:v>54.15</c:v>
                </c:pt>
                <c:pt idx="1962">
                  <c:v>53.8</c:v>
                </c:pt>
                <c:pt idx="1963">
                  <c:v>54</c:v>
                </c:pt>
                <c:pt idx="1964">
                  <c:v>54.75</c:v>
                </c:pt>
                <c:pt idx="1965">
                  <c:v>54.75</c:v>
                </c:pt>
                <c:pt idx="1966">
                  <c:v>54.25</c:v>
                </c:pt>
                <c:pt idx="1967">
                  <c:v>53.9</c:v>
                </c:pt>
                <c:pt idx="1968">
                  <c:v>53.58</c:v>
                </c:pt>
                <c:pt idx="1969">
                  <c:v>54</c:v>
                </c:pt>
                <c:pt idx="1970">
                  <c:v>53.48</c:v>
                </c:pt>
                <c:pt idx="1971">
                  <c:v>53.4</c:v>
                </c:pt>
                <c:pt idx="1972">
                  <c:v>53.5</c:v>
                </c:pt>
                <c:pt idx="1973">
                  <c:v>53.7</c:v>
                </c:pt>
                <c:pt idx="1974">
                  <c:v>54.33</c:v>
                </c:pt>
                <c:pt idx="1975">
                  <c:v>54.85</c:v>
                </c:pt>
                <c:pt idx="1976">
                  <c:v>54.25</c:v>
                </c:pt>
                <c:pt idx="1977">
                  <c:v>54.25</c:v>
                </c:pt>
                <c:pt idx="1978">
                  <c:v>53.1</c:v>
                </c:pt>
                <c:pt idx="1979">
                  <c:v>55</c:v>
                </c:pt>
                <c:pt idx="1980">
                  <c:v>55.25</c:v>
                </c:pt>
                <c:pt idx="1981">
                  <c:v>54.5</c:v>
                </c:pt>
                <c:pt idx="1982">
                  <c:v>54.6</c:v>
                </c:pt>
                <c:pt idx="1983">
                  <c:v>56.47</c:v>
                </c:pt>
                <c:pt idx="1984">
                  <c:v>56.88</c:v>
                </c:pt>
                <c:pt idx="1985">
                  <c:v>56.9</c:v>
                </c:pt>
                <c:pt idx="1986">
                  <c:v>55.85</c:v>
                </c:pt>
                <c:pt idx="1987">
                  <c:v>55.25</c:v>
                </c:pt>
                <c:pt idx="1988">
                  <c:v>54.75</c:v>
                </c:pt>
                <c:pt idx="1989">
                  <c:v>54.9</c:v>
                </c:pt>
                <c:pt idx="1990">
                  <c:v>54.5</c:v>
                </c:pt>
                <c:pt idx="1991">
                  <c:v>55.25</c:v>
                </c:pt>
                <c:pt idx="1992">
                  <c:v>55.5</c:v>
                </c:pt>
                <c:pt idx="1993">
                  <c:v>54.95</c:v>
                </c:pt>
                <c:pt idx="1994">
                  <c:v>54.28</c:v>
                </c:pt>
                <c:pt idx="1995">
                  <c:v>54.55</c:v>
                </c:pt>
                <c:pt idx="1996">
                  <c:v>53.95</c:v>
                </c:pt>
                <c:pt idx="1997">
                  <c:v>53.9</c:v>
                </c:pt>
                <c:pt idx="1998">
                  <c:v>53.55</c:v>
                </c:pt>
                <c:pt idx="1999">
                  <c:v>52.75</c:v>
                </c:pt>
                <c:pt idx="2000">
                  <c:v>52.2</c:v>
                </c:pt>
                <c:pt idx="2001">
                  <c:v>52.2</c:v>
                </c:pt>
                <c:pt idx="2002">
                  <c:v>51.98</c:v>
                </c:pt>
                <c:pt idx="2003">
                  <c:v>51.33</c:v>
                </c:pt>
                <c:pt idx="2004">
                  <c:v>51.6</c:v>
                </c:pt>
                <c:pt idx="2005">
                  <c:v>51.25</c:v>
                </c:pt>
                <c:pt idx="2006">
                  <c:v>51.05</c:v>
                </c:pt>
                <c:pt idx="2007">
                  <c:v>50.85</c:v>
                </c:pt>
                <c:pt idx="2008">
                  <c:v>50.9</c:v>
                </c:pt>
                <c:pt idx="2009">
                  <c:v>50.75</c:v>
                </c:pt>
                <c:pt idx="2010">
                  <c:v>50.5</c:v>
                </c:pt>
                <c:pt idx="2011">
                  <c:v>50</c:v>
                </c:pt>
                <c:pt idx="2012">
                  <c:v>50</c:v>
                </c:pt>
                <c:pt idx="2013">
                  <c:v>50</c:v>
                </c:pt>
                <c:pt idx="2014">
                  <c:v>49.8</c:v>
                </c:pt>
                <c:pt idx="2015">
                  <c:v>49.38</c:v>
                </c:pt>
                <c:pt idx="2016">
                  <c:v>49.48</c:v>
                </c:pt>
                <c:pt idx="2017">
                  <c:v>49.28</c:v>
                </c:pt>
                <c:pt idx="2018">
                  <c:v>49.35</c:v>
                </c:pt>
                <c:pt idx="2019">
                  <c:v>49</c:v>
                </c:pt>
                <c:pt idx="2020">
                  <c:v>49</c:v>
                </c:pt>
                <c:pt idx="2021">
                  <c:v>48.65</c:v>
                </c:pt>
                <c:pt idx="2022">
                  <c:v>48.73</c:v>
                </c:pt>
                <c:pt idx="2023">
                  <c:v>48.5</c:v>
                </c:pt>
                <c:pt idx="2024">
                  <c:v>48.38</c:v>
                </c:pt>
                <c:pt idx="2025">
                  <c:v>48.33</c:v>
                </c:pt>
                <c:pt idx="2026">
                  <c:v>48.05</c:v>
                </c:pt>
                <c:pt idx="2027">
                  <c:v>47.82</c:v>
                </c:pt>
                <c:pt idx="2028">
                  <c:v>48.5</c:v>
                </c:pt>
                <c:pt idx="2029">
                  <c:v>48.6</c:v>
                </c:pt>
                <c:pt idx="2030">
                  <c:v>48.78</c:v>
                </c:pt>
                <c:pt idx="2031">
                  <c:v>48.25</c:v>
                </c:pt>
                <c:pt idx="2032">
                  <c:v>48.4</c:v>
                </c:pt>
                <c:pt idx="2033">
                  <c:v>48.28</c:v>
                </c:pt>
                <c:pt idx="2034">
                  <c:v>48.55</c:v>
                </c:pt>
                <c:pt idx="2035">
                  <c:v>48.61</c:v>
                </c:pt>
                <c:pt idx="2036">
                  <c:v>48.3</c:v>
                </c:pt>
                <c:pt idx="2037">
                  <c:v>48.13</c:v>
                </c:pt>
                <c:pt idx="2038">
                  <c:v>48.25</c:v>
                </c:pt>
                <c:pt idx="2039">
                  <c:v>48</c:v>
                </c:pt>
                <c:pt idx="2040">
                  <c:v>48.1</c:v>
                </c:pt>
                <c:pt idx="2041">
                  <c:v>48.08</c:v>
                </c:pt>
                <c:pt idx="2042">
                  <c:v>47.95</c:v>
                </c:pt>
                <c:pt idx="2043">
                  <c:v>47.9</c:v>
                </c:pt>
                <c:pt idx="2044">
                  <c:v>48.8</c:v>
                </c:pt>
                <c:pt idx="2045">
                  <c:v>48.9</c:v>
                </c:pt>
                <c:pt idx="2046">
                  <c:v>48.3</c:v>
                </c:pt>
                <c:pt idx="2047">
                  <c:v>48.53</c:v>
                </c:pt>
                <c:pt idx="2048">
                  <c:v>48.35</c:v>
                </c:pt>
                <c:pt idx="2049">
                  <c:v>47.9</c:v>
                </c:pt>
                <c:pt idx="2050">
                  <c:v>47.66</c:v>
                </c:pt>
                <c:pt idx="2051">
                  <c:v>48.5</c:v>
                </c:pt>
                <c:pt idx="2052">
                  <c:v>48.45</c:v>
                </c:pt>
                <c:pt idx="2053">
                  <c:v>48.58</c:v>
                </c:pt>
                <c:pt idx="2054">
                  <c:v>49.6</c:v>
                </c:pt>
                <c:pt idx="2055">
                  <c:v>49.72</c:v>
                </c:pt>
                <c:pt idx="2056">
                  <c:v>49.2</c:v>
                </c:pt>
                <c:pt idx="2057">
                  <c:v>50.35</c:v>
                </c:pt>
                <c:pt idx="2058">
                  <c:v>50.18</c:v>
                </c:pt>
                <c:pt idx="2059">
                  <c:v>50.45</c:v>
                </c:pt>
                <c:pt idx="2060">
                  <c:v>50.27</c:v>
                </c:pt>
                <c:pt idx="2061">
                  <c:v>49.9</c:v>
                </c:pt>
                <c:pt idx="2062">
                  <c:v>50.25</c:v>
                </c:pt>
                <c:pt idx="2063">
                  <c:v>50.25</c:v>
                </c:pt>
                <c:pt idx="2064">
                  <c:v>50.5</c:v>
                </c:pt>
                <c:pt idx="2065">
                  <c:v>49.97</c:v>
                </c:pt>
                <c:pt idx="2066">
                  <c:v>49.88</c:v>
                </c:pt>
                <c:pt idx="2067">
                  <c:v>49.8</c:v>
                </c:pt>
                <c:pt idx="2068">
                  <c:v>50</c:v>
                </c:pt>
                <c:pt idx="2069">
                  <c:v>49.5</c:v>
                </c:pt>
                <c:pt idx="2070">
                  <c:v>48.85</c:v>
                </c:pt>
                <c:pt idx="2071">
                  <c:v>48.95</c:v>
                </c:pt>
                <c:pt idx="2072">
                  <c:v>48.25</c:v>
                </c:pt>
                <c:pt idx="2073">
                  <c:v>48.25</c:v>
                </c:pt>
                <c:pt idx="2074">
                  <c:v>47.7</c:v>
                </c:pt>
                <c:pt idx="2075">
                  <c:v>48</c:v>
                </c:pt>
                <c:pt idx="2076">
                  <c:v>47.15</c:v>
                </c:pt>
                <c:pt idx="2077">
                  <c:v>47.1</c:v>
                </c:pt>
                <c:pt idx="2078">
                  <c:v>46.75</c:v>
                </c:pt>
                <c:pt idx="2079">
                  <c:v>47.1</c:v>
                </c:pt>
                <c:pt idx="2080">
                  <c:v>47.15</c:v>
                </c:pt>
                <c:pt idx="2081">
                  <c:v>47.15</c:v>
                </c:pt>
                <c:pt idx="2082">
                  <c:v>46.95</c:v>
                </c:pt>
                <c:pt idx="2083">
                  <c:v>46.95</c:v>
                </c:pt>
                <c:pt idx="2084">
                  <c:v>47.2</c:v>
                </c:pt>
                <c:pt idx="2085">
                  <c:v>47.45</c:v>
                </c:pt>
                <c:pt idx="2086">
                  <c:v>47.25</c:v>
                </c:pt>
                <c:pt idx="2087">
                  <c:v>47.23</c:v>
                </c:pt>
                <c:pt idx="2088">
                  <c:v>47.1</c:v>
                </c:pt>
                <c:pt idx="2089">
                  <c:v>47.4</c:v>
                </c:pt>
                <c:pt idx="2090">
                  <c:v>47.78</c:v>
                </c:pt>
                <c:pt idx="2091">
                  <c:v>47.6</c:v>
                </c:pt>
                <c:pt idx="2092">
                  <c:v>47.23</c:v>
                </c:pt>
                <c:pt idx="2093">
                  <c:v>46.9</c:v>
                </c:pt>
                <c:pt idx="2094">
                  <c:v>47.1</c:v>
                </c:pt>
                <c:pt idx="2095">
                  <c:v>46.8</c:v>
                </c:pt>
                <c:pt idx="2096">
                  <c:v>46.8</c:v>
                </c:pt>
                <c:pt idx="2097">
                  <c:v>46.8</c:v>
                </c:pt>
                <c:pt idx="2098">
                  <c:v>46.6</c:v>
                </c:pt>
                <c:pt idx="2099">
                  <c:v>46.95</c:v>
                </c:pt>
                <c:pt idx="2100">
                  <c:v>47</c:v>
                </c:pt>
                <c:pt idx="2101">
                  <c:v>47</c:v>
                </c:pt>
                <c:pt idx="2102">
                  <c:v>46.6</c:v>
                </c:pt>
                <c:pt idx="2103">
                  <c:v>46.55</c:v>
                </c:pt>
                <c:pt idx="2104">
                  <c:v>46.7</c:v>
                </c:pt>
                <c:pt idx="2105">
                  <c:v>46.7</c:v>
                </c:pt>
                <c:pt idx="2106">
                  <c:v>46.4</c:v>
                </c:pt>
                <c:pt idx="2107">
                  <c:v>46.6</c:v>
                </c:pt>
                <c:pt idx="2108">
                  <c:v>46.6</c:v>
                </c:pt>
                <c:pt idx="2109">
                  <c:v>46.65</c:v>
                </c:pt>
                <c:pt idx="2110">
                  <c:v>46.65</c:v>
                </c:pt>
                <c:pt idx="2111">
                  <c:v>46.7</c:v>
                </c:pt>
                <c:pt idx="2112">
                  <c:v>47.05</c:v>
                </c:pt>
                <c:pt idx="2113">
                  <c:v>46.78</c:v>
                </c:pt>
                <c:pt idx="2114">
                  <c:v>46.65</c:v>
                </c:pt>
                <c:pt idx="2115">
                  <c:v>46.38</c:v>
                </c:pt>
                <c:pt idx="2116">
                  <c:v>46.5</c:v>
                </c:pt>
                <c:pt idx="2117">
                  <c:v>46.3</c:v>
                </c:pt>
                <c:pt idx="2118">
                  <c:v>46.2</c:v>
                </c:pt>
                <c:pt idx="2119">
                  <c:v>46.41</c:v>
                </c:pt>
                <c:pt idx="2120">
                  <c:v>46.48</c:v>
                </c:pt>
                <c:pt idx="2121">
                  <c:v>46.55</c:v>
                </c:pt>
                <c:pt idx="2122">
                  <c:v>46.4</c:v>
                </c:pt>
                <c:pt idx="2123">
                  <c:v>46.75</c:v>
                </c:pt>
                <c:pt idx="2124">
                  <c:v>46.75</c:v>
                </c:pt>
                <c:pt idx="2125">
                  <c:v>46.75</c:v>
                </c:pt>
                <c:pt idx="2126">
                  <c:v>46.5</c:v>
                </c:pt>
                <c:pt idx="2127">
                  <c:v>46.5</c:v>
                </c:pt>
                <c:pt idx="2128">
                  <c:v>46.45</c:v>
                </c:pt>
                <c:pt idx="2129">
                  <c:v>46.6</c:v>
                </c:pt>
                <c:pt idx="2130">
                  <c:v>46.65</c:v>
                </c:pt>
                <c:pt idx="2131">
                  <c:v>46.7</c:v>
                </c:pt>
                <c:pt idx="2132">
                  <c:v>46.6</c:v>
                </c:pt>
                <c:pt idx="2133">
                  <c:v>46.55</c:v>
                </c:pt>
                <c:pt idx="2134">
                  <c:v>47.15</c:v>
                </c:pt>
                <c:pt idx="2135">
                  <c:v>47.2</c:v>
                </c:pt>
                <c:pt idx="2136">
                  <c:v>47.25</c:v>
                </c:pt>
                <c:pt idx="2137">
                  <c:v>47.25</c:v>
                </c:pt>
                <c:pt idx="2138">
                  <c:v>47.43</c:v>
                </c:pt>
                <c:pt idx="2139">
                  <c:v>47.5</c:v>
                </c:pt>
                <c:pt idx="2140">
                  <c:v>47.3</c:v>
                </c:pt>
                <c:pt idx="2141">
                  <c:v>47.5</c:v>
                </c:pt>
                <c:pt idx="2142">
                  <c:v>47.43</c:v>
                </c:pt>
                <c:pt idx="2143">
                  <c:v>47.6</c:v>
                </c:pt>
                <c:pt idx="2144">
                  <c:v>47.55</c:v>
                </c:pt>
                <c:pt idx="2145">
                  <c:v>47.63</c:v>
                </c:pt>
                <c:pt idx="2146">
                  <c:v>47.65</c:v>
                </c:pt>
                <c:pt idx="2147">
                  <c:v>47.63</c:v>
                </c:pt>
                <c:pt idx="2148">
                  <c:v>47.78</c:v>
                </c:pt>
                <c:pt idx="2149">
                  <c:v>47.5</c:v>
                </c:pt>
                <c:pt idx="2150">
                  <c:v>47.95</c:v>
                </c:pt>
                <c:pt idx="2151">
                  <c:v>48.25</c:v>
                </c:pt>
                <c:pt idx="2152">
                  <c:v>48.25</c:v>
                </c:pt>
                <c:pt idx="2153">
                  <c:v>48.66</c:v>
                </c:pt>
                <c:pt idx="2154">
                  <c:v>48.3</c:v>
                </c:pt>
                <c:pt idx="2155">
                  <c:v>48.3</c:v>
                </c:pt>
                <c:pt idx="2156">
                  <c:v>48.25</c:v>
                </c:pt>
                <c:pt idx="2157">
                  <c:v>48.1</c:v>
                </c:pt>
                <c:pt idx="2158">
                  <c:v>48.13</c:v>
                </c:pt>
                <c:pt idx="2159">
                  <c:v>48.2</c:v>
                </c:pt>
                <c:pt idx="2160">
                  <c:v>48.13</c:v>
                </c:pt>
                <c:pt idx="2161">
                  <c:v>47.75</c:v>
                </c:pt>
                <c:pt idx="2162">
                  <c:v>48.3</c:v>
                </c:pt>
                <c:pt idx="2163">
                  <c:v>48.2</c:v>
                </c:pt>
                <c:pt idx="2164">
                  <c:v>48.7</c:v>
                </c:pt>
                <c:pt idx="2165">
                  <c:v>49.05</c:v>
                </c:pt>
                <c:pt idx="2166">
                  <c:v>48.43</c:v>
                </c:pt>
                <c:pt idx="2167">
                  <c:v>48.25</c:v>
                </c:pt>
                <c:pt idx="2168">
                  <c:v>48.29</c:v>
                </c:pt>
                <c:pt idx="2169">
                  <c:v>48.22</c:v>
                </c:pt>
                <c:pt idx="2170">
                  <c:v>47.54</c:v>
                </c:pt>
                <c:pt idx="2171">
                  <c:v>47.54</c:v>
                </c:pt>
                <c:pt idx="2172">
                  <c:v>47.54</c:v>
                </c:pt>
                <c:pt idx="2173">
                  <c:v>47.54</c:v>
                </c:pt>
                <c:pt idx="2174">
                  <c:v>47.47</c:v>
                </c:pt>
                <c:pt idx="2175">
                  <c:v>47.41</c:v>
                </c:pt>
                <c:pt idx="2176">
                  <c:v>47.32</c:v>
                </c:pt>
                <c:pt idx="2177">
                  <c:v>48.01</c:v>
                </c:pt>
                <c:pt idx="2178">
                  <c:v>48.34</c:v>
                </c:pt>
                <c:pt idx="2179">
                  <c:v>48.29</c:v>
                </c:pt>
                <c:pt idx="2180">
                  <c:v>47.79</c:v>
                </c:pt>
                <c:pt idx="2181">
                  <c:v>47.74</c:v>
                </c:pt>
                <c:pt idx="2182">
                  <c:v>47.79</c:v>
                </c:pt>
                <c:pt idx="2183">
                  <c:v>47.81</c:v>
                </c:pt>
                <c:pt idx="2184">
                  <c:v>47.92</c:v>
                </c:pt>
                <c:pt idx="2185">
                  <c:v>47.87</c:v>
                </c:pt>
                <c:pt idx="2186">
                  <c:v>47.42</c:v>
                </c:pt>
                <c:pt idx="2187">
                  <c:v>46.52</c:v>
                </c:pt>
                <c:pt idx="2188">
                  <c:v>46.42</c:v>
                </c:pt>
                <c:pt idx="2189">
                  <c:v>46.3</c:v>
                </c:pt>
                <c:pt idx="2190">
                  <c:v>45.92</c:v>
                </c:pt>
                <c:pt idx="2191">
                  <c:v>46.02</c:v>
                </c:pt>
                <c:pt idx="2192">
                  <c:v>46.75</c:v>
                </c:pt>
                <c:pt idx="2193">
                  <c:v>46.85</c:v>
                </c:pt>
                <c:pt idx="2194">
                  <c:v>46.45</c:v>
                </c:pt>
                <c:pt idx="2195">
                  <c:v>46.45</c:v>
                </c:pt>
                <c:pt idx="2196">
                  <c:v>46.35</c:v>
                </c:pt>
                <c:pt idx="2197">
                  <c:v>46.4</c:v>
                </c:pt>
                <c:pt idx="2198">
                  <c:v>46.23</c:v>
                </c:pt>
                <c:pt idx="2199">
                  <c:v>45.88</c:v>
                </c:pt>
                <c:pt idx="2200">
                  <c:v>45.6</c:v>
                </c:pt>
                <c:pt idx="2201">
                  <c:v>45.6</c:v>
                </c:pt>
                <c:pt idx="2202">
                  <c:v>45.85</c:v>
                </c:pt>
                <c:pt idx="2203">
                  <c:v>45.48</c:v>
                </c:pt>
                <c:pt idx="2204">
                  <c:v>45.25</c:v>
                </c:pt>
                <c:pt idx="2205">
                  <c:v>45.35</c:v>
                </c:pt>
                <c:pt idx="2206">
                  <c:v>45.16</c:v>
                </c:pt>
                <c:pt idx="2207">
                  <c:v>45.15</c:v>
                </c:pt>
                <c:pt idx="2208">
                  <c:v>44.85</c:v>
                </c:pt>
                <c:pt idx="2209">
                  <c:v>44.8</c:v>
                </c:pt>
                <c:pt idx="2210">
                  <c:v>45.1</c:v>
                </c:pt>
                <c:pt idx="2211">
                  <c:v>45.8</c:v>
                </c:pt>
                <c:pt idx="2212">
                  <c:v>46.1</c:v>
                </c:pt>
                <c:pt idx="2213">
                  <c:v>46.1</c:v>
                </c:pt>
                <c:pt idx="2214">
                  <c:v>45.85</c:v>
                </c:pt>
                <c:pt idx="2215">
                  <c:v>46.35</c:v>
                </c:pt>
                <c:pt idx="2216">
                  <c:v>46.35</c:v>
                </c:pt>
                <c:pt idx="2217">
                  <c:v>46.5</c:v>
                </c:pt>
                <c:pt idx="2218">
                  <c:v>46.35</c:v>
                </c:pt>
                <c:pt idx="2219">
                  <c:v>46.35</c:v>
                </c:pt>
                <c:pt idx="2220">
                  <c:v>46.3</c:v>
                </c:pt>
                <c:pt idx="2221">
                  <c:v>46.1</c:v>
                </c:pt>
                <c:pt idx="2222">
                  <c:v>46</c:v>
                </c:pt>
                <c:pt idx="2223">
                  <c:v>45.85</c:v>
                </c:pt>
                <c:pt idx="2224">
                  <c:v>45.6</c:v>
                </c:pt>
                <c:pt idx="2225">
                  <c:v>46</c:v>
                </c:pt>
                <c:pt idx="2226">
                  <c:v>45.85</c:v>
                </c:pt>
                <c:pt idx="2227">
                  <c:v>45.5</c:v>
                </c:pt>
                <c:pt idx="2228">
                  <c:v>45.45</c:v>
                </c:pt>
                <c:pt idx="2229">
                  <c:v>45.5</c:v>
                </c:pt>
                <c:pt idx="2230">
                  <c:v>45.15</c:v>
                </c:pt>
                <c:pt idx="2231">
                  <c:v>45.1</c:v>
                </c:pt>
                <c:pt idx="2232">
                  <c:v>45.55</c:v>
                </c:pt>
                <c:pt idx="2233">
                  <c:v>45.5</c:v>
                </c:pt>
                <c:pt idx="2234">
                  <c:v>44.95</c:v>
                </c:pt>
                <c:pt idx="2235">
                  <c:v>44.85</c:v>
                </c:pt>
                <c:pt idx="2236">
                  <c:v>45.1</c:v>
                </c:pt>
                <c:pt idx="2237">
                  <c:v>44.85</c:v>
                </c:pt>
                <c:pt idx="2238">
                  <c:v>44.6</c:v>
                </c:pt>
                <c:pt idx="2239">
                  <c:v>44.6</c:v>
                </c:pt>
                <c:pt idx="2240">
                  <c:v>44.35</c:v>
                </c:pt>
                <c:pt idx="2241">
                  <c:v>44.1</c:v>
                </c:pt>
                <c:pt idx="2242">
                  <c:v>44.1</c:v>
                </c:pt>
                <c:pt idx="2243">
                  <c:v>43.98</c:v>
                </c:pt>
                <c:pt idx="2244">
                  <c:v>43.7</c:v>
                </c:pt>
                <c:pt idx="2245">
                  <c:v>43.85</c:v>
                </c:pt>
                <c:pt idx="2246">
                  <c:v>43.85</c:v>
                </c:pt>
                <c:pt idx="2247">
                  <c:v>43.9</c:v>
                </c:pt>
                <c:pt idx="2248">
                  <c:v>43.85</c:v>
                </c:pt>
                <c:pt idx="2249">
                  <c:v>43.9</c:v>
                </c:pt>
                <c:pt idx="2250">
                  <c:v>43.95</c:v>
                </c:pt>
                <c:pt idx="2251">
                  <c:v>43.85</c:v>
                </c:pt>
                <c:pt idx="2252">
                  <c:v>44.1</c:v>
                </c:pt>
                <c:pt idx="2253">
                  <c:v>44</c:v>
                </c:pt>
                <c:pt idx="2254">
                  <c:v>44.15</c:v>
                </c:pt>
                <c:pt idx="2255">
                  <c:v>44</c:v>
                </c:pt>
                <c:pt idx="2256">
                  <c:v>43.93</c:v>
                </c:pt>
                <c:pt idx="2257">
                  <c:v>43.9</c:v>
                </c:pt>
                <c:pt idx="2258">
                  <c:v>43.85</c:v>
                </c:pt>
                <c:pt idx="2259">
                  <c:v>43.85</c:v>
                </c:pt>
                <c:pt idx="2260">
                  <c:v>43.6</c:v>
                </c:pt>
                <c:pt idx="2261">
                  <c:v>43.75</c:v>
                </c:pt>
                <c:pt idx="2262">
                  <c:v>43.6</c:v>
                </c:pt>
                <c:pt idx="2263">
                  <c:v>43.5</c:v>
                </c:pt>
                <c:pt idx="2264">
                  <c:v>43.5</c:v>
                </c:pt>
                <c:pt idx="2265">
                  <c:v>43.55</c:v>
                </c:pt>
                <c:pt idx="2266">
                  <c:v>43.55</c:v>
                </c:pt>
                <c:pt idx="2267">
                  <c:v>43.54</c:v>
                </c:pt>
                <c:pt idx="2268">
                  <c:v>43.5</c:v>
                </c:pt>
                <c:pt idx="2269">
                  <c:v>43.53</c:v>
                </c:pt>
                <c:pt idx="2270">
                  <c:v>43.55</c:v>
                </c:pt>
                <c:pt idx="2271">
                  <c:v>43.55</c:v>
                </c:pt>
                <c:pt idx="2272">
                  <c:v>43.6</c:v>
                </c:pt>
                <c:pt idx="2273">
                  <c:v>43.68</c:v>
                </c:pt>
                <c:pt idx="2274">
                  <c:v>43.68</c:v>
                </c:pt>
                <c:pt idx="2275">
                  <c:v>43.66</c:v>
                </c:pt>
                <c:pt idx="2276">
                  <c:v>43.7</c:v>
                </c:pt>
                <c:pt idx="2277">
                  <c:v>43.6</c:v>
                </c:pt>
                <c:pt idx="2278">
                  <c:v>43.8</c:v>
                </c:pt>
                <c:pt idx="2279">
                  <c:v>43.6</c:v>
                </c:pt>
                <c:pt idx="2280">
                  <c:v>43.6</c:v>
                </c:pt>
                <c:pt idx="2281">
                  <c:v>43.5</c:v>
                </c:pt>
                <c:pt idx="2282">
                  <c:v>43.55</c:v>
                </c:pt>
                <c:pt idx="2283">
                  <c:v>43.55</c:v>
                </c:pt>
                <c:pt idx="2284">
                  <c:v>43.6</c:v>
                </c:pt>
                <c:pt idx="2285">
                  <c:v>43.4</c:v>
                </c:pt>
                <c:pt idx="2286">
                  <c:v>43.3</c:v>
                </c:pt>
                <c:pt idx="2287">
                  <c:v>43.35</c:v>
                </c:pt>
                <c:pt idx="2288">
                  <c:v>43.45</c:v>
                </c:pt>
                <c:pt idx="2289">
                  <c:v>43.28</c:v>
                </c:pt>
                <c:pt idx="2290">
                  <c:v>43.45</c:v>
                </c:pt>
                <c:pt idx="2291">
                  <c:v>43.45</c:v>
                </c:pt>
                <c:pt idx="2292">
                  <c:v>43.23</c:v>
                </c:pt>
                <c:pt idx="2293">
                  <c:v>43.23</c:v>
                </c:pt>
                <c:pt idx="2294">
                  <c:v>43.35</c:v>
                </c:pt>
                <c:pt idx="2295">
                  <c:v>43.33</c:v>
                </c:pt>
                <c:pt idx="2296">
                  <c:v>43.36</c:v>
                </c:pt>
                <c:pt idx="2297">
                  <c:v>43.58</c:v>
                </c:pt>
                <c:pt idx="2298">
                  <c:v>43.58</c:v>
                </c:pt>
                <c:pt idx="2299">
                  <c:v>43.88</c:v>
                </c:pt>
                <c:pt idx="2300">
                  <c:v>43.58</c:v>
                </c:pt>
                <c:pt idx="2301">
                  <c:v>43.48</c:v>
                </c:pt>
                <c:pt idx="2302">
                  <c:v>43.51</c:v>
                </c:pt>
                <c:pt idx="2303">
                  <c:v>43.56</c:v>
                </c:pt>
                <c:pt idx="2304">
                  <c:v>43.58</c:v>
                </c:pt>
                <c:pt idx="2305">
                  <c:v>43.43</c:v>
                </c:pt>
                <c:pt idx="2306">
                  <c:v>43.43</c:v>
                </c:pt>
                <c:pt idx="2307">
                  <c:v>43.63</c:v>
                </c:pt>
                <c:pt idx="2308">
                  <c:v>43.53</c:v>
                </c:pt>
                <c:pt idx="2309">
                  <c:v>43.56</c:v>
                </c:pt>
                <c:pt idx="2310">
                  <c:v>43.31</c:v>
                </c:pt>
                <c:pt idx="2311">
                  <c:v>43.58</c:v>
                </c:pt>
                <c:pt idx="2312">
                  <c:v>43.58</c:v>
                </c:pt>
                <c:pt idx="2313">
                  <c:v>43.83</c:v>
                </c:pt>
                <c:pt idx="2314">
                  <c:v>43.33</c:v>
                </c:pt>
                <c:pt idx="2315">
                  <c:v>43.08</c:v>
                </c:pt>
                <c:pt idx="2316">
                  <c:v>43.33</c:v>
                </c:pt>
                <c:pt idx="2317">
                  <c:v>42.9</c:v>
                </c:pt>
                <c:pt idx="2318">
                  <c:v>42.78</c:v>
                </c:pt>
                <c:pt idx="2319">
                  <c:v>42.85</c:v>
                </c:pt>
                <c:pt idx="2320">
                  <c:v>42.75</c:v>
                </c:pt>
                <c:pt idx="2321">
                  <c:v>42.7</c:v>
                </c:pt>
                <c:pt idx="2322">
                  <c:v>42.65</c:v>
                </c:pt>
                <c:pt idx="2323">
                  <c:v>42.35</c:v>
                </c:pt>
                <c:pt idx="2324">
                  <c:v>42.3</c:v>
                </c:pt>
                <c:pt idx="2325">
                  <c:v>42.3</c:v>
                </c:pt>
                <c:pt idx="2326">
                  <c:v>42.2</c:v>
                </c:pt>
                <c:pt idx="2327">
                  <c:v>42.2</c:v>
                </c:pt>
                <c:pt idx="2328">
                  <c:v>42.13</c:v>
                </c:pt>
                <c:pt idx="2329">
                  <c:v>42.33</c:v>
                </c:pt>
                <c:pt idx="2330">
                  <c:v>42.33</c:v>
                </c:pt>
                <c:pt idx="2331">
                  <c:v>42.33</c:v>
                </c:pt>
                <c:pt idx="2332">
                  <c:v>42.2</c:v>
                </c:pt>
                <c:pt idx="2333">
                  <c:v>42.3</c:v>
                </c:pt>
                <c:pt idx="2334">
                  <c:v>42.3</c:v>
                </c:pt>
                <c:pt idx="2335">
                  <c:v>42.2</c:v>
                </c:pt>
                <c:pt idx="2336">
                  <c:v>42.13</c:v>
                </c:pt>
                <c:pt idx="2337">
                  <c:v>41.9</c:v>
                </c:pt>
                <c:pt idx="2338">
                  <c:v>42.15</c:v>
                </c:pt>
                <c:pt idx="2339">
                  <c:v>42.15</c:v>
                </c:pt>
                <c:pt idx="2340">
                  <c:v>41.65</c:v>
                </c:pt>
                <c:pt idx="2341">
                  <c:v>41.95</c:v>
                </c:pt>
                <c:pt idx="2342">
                  <c:v>41.7</c:v>
                </c:pt>
                <c:pt idx="2343">
                  <c:v>41.68</c:v>
                </c:pt>
                <c:pt idx="2344">
                  <c:v>41.68</c:v>
                </c:pt>
                <c:pt idx="2345">
                  <c:v>41.45</c:v>
                </c:pt>
                <c:pt idx="2346">
                  <c:v>41.85</c:v>
                </c:pt>
                <c:pt idx="2347">
                  <c:v>41.75</c:v>
                </c:pt>
                <c:pt idx="2348">
                  <c:v>42.05</c:v>
                </c:pt>
                <c:pt idx="2349">
                  <c:v>41.85</c:v>
                </c:pt>
                <c:pt idx="2350">
                  <c:v>42.43</c:v>
                </c:pt>
                <c:pt idx="2351">
                  <c:v>42</c:v>
                </c:pt>
                <c:pt idx="2352">
                  <c:v>42</c:v>
                </c:pt>
                <c:pt idx="2353">
                  <c:v>42</c:v>
                </c:pt>
                <c:pt idx="2354">
                  <c:v>42.35</c:v>
                </c:pt>
                <c:pt idx="2355">
                  <c:v>42.02</c:v>
                </c:pt>
                <c:pt idx="2356">
                  <c:v>41.62</c:v>
                </c:pt>
                <c:pt idx="2357">
                  <c:v>41.57</c:v>
                </c:pt>
                <c:pt idx="2358">
                  <c:v>41.97</c:v>
                </c:pt>
                <c:pt idx="2359">
                  <c:v>42.02</c:v>
                </c:pt>
                <c:pt idx="2360">
                  <c:v>42.02</c:v>
                </c:pt>
                <c:pt idx="2361">
                  <c:v>41.85</c:v>
                </c:pt>
                <c:pt idx="2362">
                  <c:v>41.92</c:v>
                </c:pt>
                <c:pt idx="2363">
                  <c:v>41.92</c:v>
                </c:pt>
                <c:pt idx="2364">
                  <c:v>42.32</c:v>
                </c:pt>
                <c:pt idx="2365">
                  <c:v>41.92</c:v>
                </c:pt>
                <c:pt idx="2366">
                  <c:v>41.92</c:v>
                </c:pt>
                <c:pt idx="2367">
                  <c:v>42.17</c:v>
                </c:pt>
                <c:pt idx="2368">
                  <c:v>41.94</c:v>
                </c:pt>
                <c:pt idx="2369">
                  <c:v>42.4</c:v>
                </c:pt>
                <c:pt idx="2370">
                  <c:v>42.62</c:v>
                </c:pt>
                <c:pt idx="2371">
                  <c:v>42.65</c:v>
                </c:pt>
                <c:pt idx="2372">
                  <c:v>42.62</c:v>
                </c:pt>
                <c:pt idx="2373">
                  <c:v>42.77</c:v>
                </c:pt>
                <c:pt idx="2374">
                  <c:v>42.77</c:v>
                </c:pt>
                <c:pt idx="2375">
                  <c:v>42.77</c:v>
                </c:pt>
                <c:pt idx="2376">
                  <c:v>42.77</c:v>
                </c:pt>
                <c:pt idx="2377">
                  <c:v>42.77</c:v>
                </c:pt>
                <c:pt idx="2378">
                  <c:v>42.87</c:v>
                </c:pt>
                <c:pt idx="2379">
                  <c:v>42.62</c:v>
                </c:pt>
                <c:pt idx="2380">
                  <c:v>42.62</c:v>
                </c:pt>
                <c:pt idx="2381">
                  <c:v>42.62</c:v>
                </c:pt>
                <c:pt idx="2382">
                  <c:v>42.37</c:v>
                </c:pt>
                <c:pt idx="2383">
                  <c:v>42.37</c:v>
                </c:pt>
                <c:pt idx="2384">
                  <c:v>42.37</c:v>
                </c:pt>
                <c:pt idx="2385">
                  <c:v>42.12</c:v>
                </c:pt>
                <c:pt idx="2386">
                  <c:v>41.97</c:v>
                </c:pt>
                <c:pt idx="2387">
                  <c:v>42.02</c:v>
                </c:pt>
                <c:pt idx="2388">
                  <c:v>42.02</c:v>
                </c:pt>
                <c:pt idx="2389">
                  <c:v>41.92</c:v>
                </c:pt>
                <c:pt idx="2390">
                  <c:v>41.87</c:v>
                </c:pt>
                <c:pt idx="2391">
                  <c:v>42.22</c:v>
                </c:pt>
                <c:pt idx="2392">
                  <c:v>42.5</c:v>
                </c:pt>
                <c:pt idx="2393">
                  <c:v>42.32</c:v>
                </c:pt>
                <c:pt idx="2394">
                  <c:v>42.32</c:v>
                </c:pt>
                <c:pt idx="2395">
                  <c:v>41.97</c:v>
                </c:pt>
                <c:pt idx="2396">
                  <c:v>41.92</c:v>
                </c:pt>
                <c:pt idx="2397">
                  <c:v>41.87</c:v>
                </c:pt>
                <c:pt idx="2398">
                  <c:v>41.97</c:v>
                </c:pt>
                <c:pt idx="2399">
                  <c:v>41.87</c:v>
                </c:pt>
                <c:pt idx="2400">
                  <c:v>41.81</c:v>
                </c:pt>
                <c:pt idx="2401">
                  <c:v>41.97</c:v>
                </c:pt>
                <c:pt idx="2402">
                  <c:v>41.82</c:v>
                </c:pt>
                <c:pt idx="2403">
                  <c:v>41.92</c:v>
                </c:pt>
                <c:pt idx="2404">
                  <c:v>41.85</c:v>
                </c:pt>
                <c:pt idx="2405">
                  <c:v>41.82</c:v>
                </c:pt>
                <c:pt idx="2406">
                  <c:v>41.82</c:v>
                </c:pt>
                <c:pt idx="2407">
                  <c:v>42.12</c:v>
                </c:pt>
                <c:pt idx="2408">
                  <c:v>42.62</c:v>
                </c:pt>
                <c:pt idx="2409">
                  <c:v>43.62</c:v>
                </c:pt>
                <c:pt idx="2410">
                  <c:v>43.37</c:v>
                </c:pt>
                <c:pt idx="2411">
                  <c:v>43.12</c:v>
                </c:pt>
                <c:pt idx="2412">
                  <c:v>42.87</c:v>
                </c:pt>
                <c:pt idx="2413">
                  <c:v>42.87</c:v>
                </c:pt>
                <c:pt idx="2414">
                  <c:v>43</c:v>
                </c:pt>
                <c:pt idx="2415">
                  <c:v>44.2</c:v>
                </c:pt>
                <c:pt idx="2416">
                  <c:v>44.75</c:v>
                </c:pt>
                <c:pt idx="2417">
                  <c:v>44.7</c:v>
                </c:pt>
                <c:pt idx="2418">
                  <c:v>44.38</c:v>
                </c:pt>
                <c:pt idx="2419">
                  <c:v>44.13</c:v>
                </c:pt>
                <c:pt idx="2420">
                  <c:v>43.88</c:v>
                </c:pt>
                <c:pt idx="2421">
                  <c:v>43.45</c:v>
                </c:pt>
                <c:pt idx="2422">
                  <c:v>43.45</c:v>
                </c:pt>
                <c:pt idx="2423">
                  <c:v>42.27</c:v>
                </c:pt>
                <c:pt idx="2424">
                  <c:v>42.37</c:v>
                </c:pt>
                <c:pt idx="2425">
                  <c:v>42.07</c:v>
                </c:pt>
                <c:pt idx="2426">
                  <c:v>42.07</c:v>
                </c:pt>
                <c:pt idx="2427">
                  <c:v>41.87</c:v>
                </c:pt>
                <c:pt idx="2428">
                  <c:v>41.87</c:v>
                </c:pt>
                <c:pt idx="2429">
                  <c:v>41.67</c:v>
                </c:pt>
                <c:pt idx="2430">
                  <c:v>41.37</c:v>
                </c:pt>
                <c:pt idx="2431">
                  <c:v>41.25</c:v>
                </c:pt>
                <c:pt idx="2432">
                  <c:v>41.07</c:v>
                </c:pt>
                <c:pt idx="2433">
                  <c:v>41.17</c:v>
                </c:pt>
                <c:pt idx="2434">
                  <c:v>41.32</c:v>
                </c:pt>
                <c:pt idx="2435">
                  <c:v>41.57</c:v>
                </c:pt>
                <c:pt idx="2436">
                  <c:v>41.5</c:v>
                </c:pt>
                <c:pt idx="2437">
                  <c:v>41.75</c:v>
                </c:pt>
                <c:pt idx="2438">
                  <c:v>41.62</c:v>
                </c:pt>
                <c:pt idx="2439">
                  <c:v>41.85</c:v>
                </c:pt>
                <c:pt idx="2440">
                  <c:v>41.47</c:v>
                </c:pt>
                <c:pt idx="2441">
                  <c:v>41.44</c:v>
                </c:pt>
                <c:pt idx="2442">
                  <c:v>41.4</c:v>
                </c:pt>
                <c:pt idx="2443">
                  <c:v>41.4</c:v>
                </c:pt>
                <c:pt idx="2444">
                  <c:v>41.27</c:v>
                </c:pt>
                <c:pt idx="2445">
                  <c:v>41.22</c:v>
                </c:pt>
                <c:pt idx="2446">
                  <c:v>41.42</c:v>
                </c:pt>
                <c:pt idx="2447">
                  <c:v>41.42</c:v>
                </c:pt>
                <c:pt idx="2448">
                  <c:v>41.57</c:v>
                </c:pt>
                <c:pt idx="2449">
                  <c:v>41.82</c:v>
                </c:pt>
                <c:pt idx="2450">
                  <c:v>41.72</c:v>
                </c:pt>
                <c:pt idx="2451">
                  <c:v>42.22</c:v>
                </c:pt>
                <c:pt idx="2452">
                  <c:v>42.27</c:v>
                </c:pt>
                <c:pt idx="2453">
                  <c:v>42.27</c:v>
                </c:pt>
                <c:pt idx="2454">
                  <c:v>42.42</c:v>
                </c:pt>
                <c:pt idx="2455">
                  <c:v>42.62</c:v>
                </c:pt>
                <c:pt idx="2456">
                  <c:v>42.57</c:v>
                </c:pt>
                <c:pt idx="2457">
                  <c:v>42.72</c:v>
                </c:pt>
                <c:pt idx="2458">
                  <c:v>42.47</c:v>
                </c:pt>
                <c:pt idx="2459">
                  <c:v>42.32</c:v>
                </c:pt>
                <c:pt idx="2460">
                  <c:v>42.02</c:v>
                </c:pt>
                <c:pt idx="2461">
                  <c:v>42</c:v>
                </c:pt>
                <c:pt idx="2462">
                  <c:v>42</c:v>
                </c:pt>
                <c:pt idx="2463">
                  <c:v>42.22</c:v>
                </c:pt>
                <c:pt idx="2464">
                  <c:v>41.87</c:v>
                </c:pt>
                <c:pt idx="2465">
                  <c:v>41.87</c:v>
                </c:pt>
                <c:pt idx="2466">
                  <c:v>41.52</c:v>
                </c:pt>
                <c:pt idx="2467">
                  <c:v>41.52</c:v>
                </c:pt>
                <c:pt idx="2468">
                  <c:v>41.67</c:v>
                </c:pt>
                <c:pt idx="2469">
                  <c:v>41.37</c:v>
                </c:pt>
                <c:pt idx="2470">
                  <c:v>40.97</c:v>
                </c:pt>
                <c:pt idx="2471">
                  <c:v>40.869999999999997</c:v>
                </c:pt>
                <c:pt idx="2472">
                  <c:v>41</c:v>
                </c:pt>
                <c:pt idx="2473">
                  <c:v>41.17</c:v>
                </c:pt>
                <c:pt idx="2474">
                  <c:v>41.12</c:v>
                </c:pt>
                <c:pt idx="2475">
                  <c:v>41.37</c:v>
                </c:pt>
                <c:pt idx="2476">
                  <c:v>41.87</c:v>
                </c:pt>
                <c:pt idx="2477">
                  <c:v>41.87</c:v>
                </c:pt>
                <c:pt idx="2478">
                  <c:v>42.12</c:v>
                </c:pt>
                <c:pt idx="2479">
                  <c:v>41.62</c:v>
                </c:pt>
                <c:pt idx="2480">
                  <c:v>41.72</c:v>
                </c:pt>
                <c:pt idx="2481">
                  <c:v>41.12</c:v>
                </c:pt>
                <c:pt idx="2482">
                  <c:v>41.12</c:v>
                </c:pt>
                <c:pt idx="2483">
                  <c:v>41.12</c:v>
                </c:pt>
                <c:pt idx="2484">
                  <c:v>40.97</c:v>
                </c:pt>
                <c:pt idx="2485">
                  <c:v>41.65</c:v>
                </c:pt>
                <c:pt idx="2486">
                  <c:v>41.12</c:v>
                </c:pt>
                <c:pt idx="2487">
                  <c:v>41.27</c:v>
                </c:pt>
                <c:pt idx="2488">
                  <c:v>41.17</c:v>
                </c:pt>
                <c:pt idx="2489">
                  <c:v>41.17</c:v>
                </c:pt>
                <c:pt idx="2490">
                  <c:v>40.92</c:v>
                </c:pt>
                <c:pt idx="2491">
                  <c:v>40.770000000000003</c:v>
                </c:pt>
                <c:pt idx="2492">
                  <c:v>40.369999999999997</c:v>
                </c:pt>
                <c:pt idx="2493">
                  <c:v>40.369999999999997</c:v>
                </c:pt>
                <c:pt idx="2494">
                  <c:v>40.369999999999997</c:v>
                </c:pt>
                <c:pt idx="2495">
                  <c:v>40.32</c:v>
                </c:pt>
                <c:pt idx="2496">
                  <c:v>40.200000000000003</c:v>
                </c:pt>
                <c:pt idx="2497">
                  <c:v>40.479999999999997</c:v>
                </c:pt>
                <c:pt idx="2498">
                  <c:v>40.75</c:v>
                </c:pt>
                <c:pt idx="2499">
                  <c:v>40.799999999999997</c:v>
                </c:pt>
                <c:pt idx="2500">
                  <c:v>40.82</c:v>
                </c:pt>
                <c:pt idx="2501">
                  <c:v>40.700000000000003</c:v>
                </c:pt>
                <c:pt idx="2502">
                  <c:v>40.450000000000003</c:v>
                </c:pt>
                <c:pt idx="2503">
                  <c:v>40.799999999999997</c:v>
                </c:pt>
                <c:pt idx="2504">
                  <c:v>40.65</c:v>
                </c:pt>
                <c:pt idx="2505">
                  <c:v>40.54</c:v>
                </c:pt>
                <c:pt idx="2506">
                  <c:v>40.58</c:v>
                </c:pt>
                <c:pt idx="2507">
                  <c:v>40.6</c:v>
                </c:pt>
                <c:pt idx="2508">
                  <c:v>40.65</c:v>
                </c:pt>
                <c:pt idx="2509">
                  <c:v>40.68</c:v>
                </c:pt>
                <c:pt idx="2510">
                  <c:v>40.58</c:v>
                </c:pt>
                <c:pt idx="2511">
                  <c:v>40.799999999999997</c:v>
                </c:pt>
                <c:pt idx="2512">
                  <c:v>40.799999999999997</c:v>
                </c:pt>
                <c:pt idx="2513">
                  <c:v>40.729999999999997</c:v>
                </c:pt>
                <c:pt idx="2514">
                  <c:v>40.75</c:v>
                </c:pt>
                <c:pt idx="2515">
                  <c:v>40.9</c:v>
                </c:pt>
                <c:pt idx="2516">
                  <c:v>40.85</c:v>
                </c:pt>
                <c:pt idx="2517">
                  <c:v>40.85</c:v>
                </c:pt>
                <c:pt idx="2518">
                  <c:v>40.85</c:v>
                </c:pt>
                <c:pt idx="2519">
                  <c:v>40.85</c:v>
                </c:pt>
                <c:pt idx="2520">
                  <c:v>40.78</c:v>
                </c:pt>
                <c:pt idx="2521">
                  <c:v>40.65</c:v>
                </c:pt>
                <c:pt idx="2522">
                  <c:v>40.85</c:v>
                </c:pt>
                <c:pt idx="2523">
                  <c:v>40.85</c:v>
                </c:pt>
                <c:pt idx="2524">
                  <c:v>40.89</c:v>
                </c:pt>
                <c:pt idx="2525">
                  <c:v>40.9</c:v>
                </c:pt>
                <c:pt idx="2526">
                  <c:v>40.9</c:v>
                </c:pt>
                <c:pt idx="2527">
                  <c:v>41.1</c:v>
                </c:pt>
                <c:pt idx="2528">
                  <c:v>41</c:v>
                </c:pt>
                <c:pt idx="2529">
                  <c:v>41.75</c:v>
                </c:pt>
                <c:pt idx="2530">
                  <c:v>41.65</c:v>
                </c:pt>
                <c:pt idx="2531">
                  <c:v>41.65</c:v>
                </c:pt>
                <c:pt idx="2532">
                  <c:v>41.75</c:v>
                </c:pt>
                <c:pt idx="2533">
                  <c:v>41.75</c:v>
                </c:pt>
                <c:pt idx="2534">
                  <c:v>41.65</c:v>
                </c:pt>
                <c:pt idx="2535">
                  <c:v>41.7</c:v>
                </c:pt>
                <c:pt idx="2536">
                  <c:v>41.65</c:v>
                </c:pt>
                <c:pt idx="2537">
                  <c:v>42.1</c:v>
                </c:pt>
                <c:pt idx="2538">
                  <c:v>41.9</c:v>
                </c:pt>
                <c:pt idx="2539">
                  <c:v>41.63</c:v>
                </c:pt>
                <c:pt idx="2540">
                  <c:v>41.8</c:v>
                </c:pt>
                <c:pt idx="2541">
                  <c:v>41.85</c:v>
                </c:pt>
                <c:pt idx="2542">
                  <c:v>41.93</c:v>
                </c:pt>
                <c:pt idx="2543">
                  <c:v>41.9</c:v>
                </c:pt>
                <c:pt idx="2544">
                  <c:v>42.35</c:v>
                </c:pt>
                <c:pt idx="2545">
                  <c:v>42.65</c:v>
                </c:pt>
                <c:pt idx="2546">
                  <c:v>42.5</c:v>
                </c:pt>
                <c:pt idx="2547">
                  <c:v>42.55</c:v>
                </c:pt>
                <c:pt idx="2548">
                  <c:v>43</c:v>
                </c:pt>
                <c:pt idx="2549">
                  <c:v>43</c:v>
                </c:pt>
                <c:pt idx="2550">
                  <c:v>42.95</c:v>
                </c:pt>
                <c:pt idx="2551">
                  <c:v>43.2</c:v>
                </c:pt>
                <c:pt idx="2552">
                  <c:v>43.15</c:v>
                </c:pt>
                <c:pt idx="2553">
                  <c:v>43.45</c:v>
                </c:pt>
                <c:pt idx="2554">
                  <c:v>43.25</c:v>
                </c:pt>
                <c:pt idx="2555">
                  <c:v>43.33</c:v>
                </c:pt>
                <c:pt idx="2556">
                  <c:v>43.4</c:v>
                </c:pt>
                <c:pt idx="2557">
                  <c:v>42.9</c:v>
                </c:pt>
                <c:pt idx="2558">
                  <c:v>42.8</c:v>
                </c:pt>
                <c:pt idx="2559">
                  <c:v>42.55</c:v>
                </c:pt>
                <c:pt idx="2560">
                  <c:v>42.8</c:v>
                </c:pt>
                <c:pt idx="2561">
                  <c:v>42.75</c:v>
                </c:pt>
                <c:pt idx="2562">
                  <c:v>43.05</c:v>
                </c:pt>
                <c:pt idx="2563">
                  <c:v>43.2</c:v>
                </c:pt>
                <c:pt idx="2564">
                  <c:v>43.55</c:v>
                </c:pt>
                <c:pt idx="2565">
                  <c:v>44.1</c:v>
                </c:pt>
                <c:pt idx="2566">
                  <c:v>42.8</c:v>
                </c:pt>
                <c:pt idx="2567">
                  <c:v>42.88</c:v>
                </c:pt>
                <c:pt idx="2568">
                  <c:v>42.7</c:v>
                </c:pt>
                <c:pt idx="2569">
                  <c:v>42.8</c:v>
                </c:pt>
                <c:pt idx="2570">
                  <c:v>42.65</c:v>
                </c:pt>
                <c:pt idx="2571">
                  <c:v>42.3</c:v>
                </c:pt>
                <c:pt idx="2572">
                  <c:v>42.3</c:v>
                </c:pt>
                <c:pt idx="2573">
                  <c:v>41.9</c:v>
                </c:pt>
                <c:pt idx="2574">
                  <c:v>41.58</c:v>
                </c:pt>
                <c:pt idx="2575">
                  <c:v>41.88</c:v>
                </c:pt>
                <c:pt idx="2576">
                  <c:v>41.95</c:v>
                </c:pt>
                <c:pt idx="2577">
                  <c:v>41.8</c:v>
                </c:pt>
                <c:pt idx="2578">
                  <c:v>41.83</c:v>
                </c:pt>
                <c:pt idx="2579">
                  <c:v>41.87</c:v>
                </c:pt>
                <c:pt idx="2580">
                  <c:v>41.8</c:v>
                </c:pt>
                <c:pt idx="2581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Output1!$N$7:$N$4701</c:f>
              <c:numCache>
                <c:formatCode>0.00</c:formatCode>
                <c:ptCount val="4695"/>
                <c:pt idx="1397">
                  <c:v>50.84</c:v>
                </c:pt>
                <c:pt idx="1398">
                  <c:v>51.25</c:v>
                </c:pt>
                <c:pt idx="1399">
                  <c:v>50.4</c:v>
                </c:pt>
                <c:pt idx="1400">
                  <c:v>50.45</c:v>
                </c:pt>
                <c:pt idx="1401">
                  <c:v>50.35</c:v>
                </c:pt>
                <c:pt idx="1402">
                  <c:v>49.1</c:v>
                </c:pt>
                <c:pt idx="1403">
                  <c:v>48.63</c:v>
                </c:pt>
                <c:pt idx="1404">
                  <c:v>48.75</c:v>
                </c:pt>
                <c:pt idx="1405">
                  <c:v>49.36</c:v>
                </c:pt>
                <c:pt idx="1406">
                  <c:v>50.25</c:v>
                </c:pt>
                <c:pt idx="1407">
                  <c:v>48.9</c:v>
                </c:pt>
                <c:pt idx="1408">
                  <c:v>47.5</c:v>
                </c:pt>
                <c:pt idx="1409">
                  <c:v>47.3</c:v>
                </c:pt>
                <c:pt idx="1410">
                  <c:v>46.3</c:v>
                </c:pt>
                <c:pt idx="1411">
                  <c:v>45.88</c:v>
                </c:pt>
                <c:pt idx="1412">
                  <c:v>46</c:v>
                </c:pt>
                <c:pt idx="1413">
                  <c:v>45.9</c:v>
                </c:pt>
                <c:pt idx="1414">
                  <c:v>45.35</c:v>
                </c:pt>
                <c:pt idx="1415">
                  <c:v>45.6</c:v>
                </c:pt>
                <c:pt idx="1416">
                  <c:v>46.05</c:v>
                </c:pt>
                <c:pt idx="1417">
                  <c:v>45.8</c:v>
                </c:pt>
                <c:pt idx="1418">
                  <c:v>45.05</c:v>
                </c:pt>
                <c:pt idx="1419">
                  <c:v>44.9</c:v>
                </c:pt>
                <c:pt idx="1420">
                  <c:v>44.85</c:v>
                </c:pt>
                <c:pt idx="1421">
                  <c:v>44.3</c:v>
                </c:pt>
                <c:pt idx="1422">
                  <c:v>44.2</c:v>
                </c:pt>
                <c:pt idx="1423">
                  <c:v>43.6</c:v>
                </c:pt>
                <c:pt idx="1424">
                  <c:v>43.65</c:v>
                </c:pt>
                <c:pt idx="1425">
                  <c:v>44.15</c:v>
                </c:pt>
                <c:pt idx="1426">
                  <c:v>44.2</c:v>
                </c:pt>
                <c:pt idx="1427">
                  <c:v>44.55</c:v>
                </c:pt>
                <c:pt idx="1428">
                  <c:v>43.95</c:v>
                </c:pt>
                <c:pt idx="1429">
                  <c:v>43.93</c:v>
                </c:pt>
                <c:pt idx="1430">
                  <c:v>44.22</c:v>
                </c:pt>
                <c:pt idx="1431">
                  <c:v>43.77</c:v>
                </c:pt>
                <c:pt idx="1432">
                  <c:v>43.94</c:v>
                </c:pt>
                <c:pt idx="1433">
                  <c:v>43.45</c:v>
                </c:pt>
                <c:pt idx="1434">
                  <c:v>43.6</c:v>
                </c:pt>
                <c:pt idx="1435">
                  <c:v>43</c:v>
                </c:pt>
                <c:pt idx="1436">
                  <c:v>43.4</c:v>
                </c:pt>
                <c:pt idx="1437">
                  <c:v>43.05</c:v>
                </c:pt>
                <c:pt idx="1438">
                  <c:v>43.6</c:v>
                </c:pt>
                <c:pt idx="1439">
                  <c:v>43.6</c:v>
                </c:pt>
                <c:pt idx="1440">
                  <c:v>43.8</c:v>
                </c:pt>
                <c:pt idx="1441">
                  <c:v>44.45</c:v>
                </c:pt>
                <c:pt idx="1442">
                  <c:v>44.65</c:v>
                </c:pt>
                <c:pt idx="1443">
                  <c:v>42.25</c:v>
                </c:pt>
                <c:pt idx="1444">
                  <c:v>44.8</c:v>
                </c:pt>
                <c:pt idx="1445">
                  <c:v>44.3</c:v>
                </c:pt>
                <c:pt idx="1446">
                  <c:v>44.35</c:v>
                </c:pt>
                <c:pt idx="1447">
                  <c:v>44.6</c:v>
                </c:pt>
                <c:pt idx="1448">
                  <c:v>44.5</c:v>
                </c:pt>
                <c:pt idx="1449">
                  <c:v>44.3</c:v>
                </c:pt>
                <c:pt idx="1450">
                  <c:v>44.6</c:v>
                </c:pt>
                <c:pt idx="1451">
                  <c:v>44.45</c:v>
                </c:pt>
                <c:pt idx="1452">
                  <c:v>44.5</c:v>
                </c:pt>
                <c:pt idx="1453">
                  <c:v>44.8</c:v>
                </c:pt>
                <c:pt idx="1454">
                  <c:v>45.1</c:v>
                </c:pt>
                <c:pt idx="1455">
                  <c:v>45</c:v>
                </c:pt>
                <c:pt idx="1456">
                  <c:v>44.85</c:v>
                </c:pt>
                <c:pt idx="1457">
                  <c:v>44.85</c:v>
                </c:pt>
                <c:pt idx="1458">
                  <c:v>44.8</c:v>
                </c:pt>
                <c:pt idx="1459">
                  <c:v>44.9</c:v>
                </c:pt>
                <c:pt idx="1460">
                  <c:v>45.35</c:v>
                </c:pt>
                <c:pt idx="1461">
                  <c:v>45.65</c:v>
                </c:pt>
                <c:pt idx="1462">
                  <c:v>45.55</c:v>
                </c:pt>
                <c:pt idx="1463">
                  <c:v>45.05</c:v>
                </c:pt>
                <c:pt idx="1464">
                  <c:v>45.15</c:v>
                </c:pt>
                <c:pt idx="1465">
                  <c:v>45.2</c:v>
                </c:pt>
                <c:pt idx="1466">
                  <c:v>45.1</c:v>
                </c:pt>
                <c:pt idx="1467">
                  <c:v>45.1</c:v>
                </c:pt>
                <c:pt idx="1468">
                  <c:v>45.75</c:v>
                </c:pt>
                <c:pt idx="1469">
                  <c:v>45.75</c:v>
                </c:pt>
                <c:pt idx="1470">
                  <c:v>46.25</c:v>
                </c:pt>
                <c:pt idx="1471">
                  <c:v>46.35</c:v>
                </c:pt>
                <c:pt idx="1472">
                  <c:v>46</c:v>
                </c:pt>
                <c:pt idx="1473">
                  <c:v>45.3</c:v>
                </c:pt>
                <c:pt idx="1474">
                  <c:v>45.4</c:v>
                </c:pt>
                <c:pt idx="1475">
                  <c:v>45.3</c:v>
                </c:pt>
                <c:pt idx="1476">
                  <c:v>45.2</c:v>
                </c:pt>
                <c:pt idx="1477">
                  <c:v>45.3</c:v>
                </c:pt>
                <c:pt idx="1478">
                  <c:v>45.8</c:v>
                </c:pt>
                <c:pt idx="1479">
                  <c:v>45.9</c:v>
                </c:pt>
                <c:pt idx="1480">
                  <c:v>45.7</c:v>
                </c:pt>
                <c:pt idx="1481">
                  <c:v>45.7</c:v>
                </c:pt>
                <c:pt idx="1482">
                  <c:v>45.35</c:v>
                </c:pt>
                <c:pt idx="1483">
                  <c:v>46.2</c:v>
                </c:pt>
                <c:pt idx="1484">
                  <c:v>45.4</c:v>
                </c:pt>
                <c:pt idx="1485">
                  <c:v>45.07</c:v>
                </c:pt>
                <c:pt idx="1486">
                  <c:v>44.6</c:v>
                </c:pt>
                <c:pt idx="1487">
                  <c:v>44.2</c:v>
                </c:pt>
                <c:pt idx="1488">
                  <c:v>43.5</c:v>
                </c:pt>
                <c:pt idx="1489">
                  <c:v>43.85</c:v>
                </c:pt>
                <c:pt idx="1490">
                  <c:v>43.95</c:v>
                </c:pt>
                <c:pt idx="1491">
                  <c:v>44</c:v>
                </c:pt>
                <c:pt idx="1492">
                  <c:v>43.55</c:v>
                </c:pt>
                <c:pt idx="1493">
                  <c:v>43.5</c:v>
                </c:pt>
                <c:pt idx="1494">
                  <c:v>43.75</c:v>
                </c:pt>
                <c:pt idx="1495">
                  <c:v>43.75</c:v>
                </c:pt>
                <c:pt idx="1496">
                  <c:v>44.050000000000004</c:v>
                </c:pt>
                <c:pt idx="1497">
                  <c:v>44.4</c:v>
                </c:pt>
                <c:pt idx="1498">
                  <c:v>44.05</c:v>
                </c:pt>
                <c:pt idx="1499">
                  <c:v>44.3</c:v>
                </c:pt>
                <c:pt idx="1500">
                  <c:v>44.05</c:v>
                </c:pt>
                <c:pt idx="1501">
                  <c:v>43.9</c:v>
                </c:pt>
                <c:pt idx="1502">
                  <c:v>43.68</c:v>
                </c:pt>
                <c:pt idx="1503">
                  <c:v>43.55</c:v>
                </c:pt>
                <c:pt idx="1504">
                  <c:v>43.3</c:v>
                </c:pt>
                <c:pt idx="1505">
                  <c:v>43.9</c:v>
                </c:pt>
                <c:pt idx="1506">
                  <c:v>43.25</c:v>
                </c:pt>
                <c:pt idx="1507">
                  <c:v>43</c:v>
                </c:pt>
                <c:pt idx="1508">
                  <c:v>43.65</c:v>
                </c:pt>
                <c:pt idx="1509">
                  <c:v>44</c:v>
                </c:pt>
                <c:pt idx="1510">
                  <c:v>43.55</c:v>
                </c:pt>
                <c:pt idx="1511">
                  <c:v>43.65</c:v>
                </c:pt>
                <c:pt idx="1512">
                  <c:v>43.43</c:v>
                </c:pt>
                <c:pt idx="1513">
                  <c:v>44.1</c:v>
                </c:pt>
                <c:pt idx="1514">
                  <c:v>44.25</c:v>
                </c:pt>
                <c:pt idx="1515">
                  <c:v>44.7</c:v>
                </c:pt>
                <c:pt idx="1516">
                  <c:v>44.4</c:v>
                </c:pt>
                <c:pt idx="1517">
                  <c:v>44.8</c:v>
                </c:pt>
                <c:pt idx="1518">
                  <c:v>44.2</c:v>
                </c:pt>
                <c:pt idx="1519">
                  <c:v>44.4</c:v>
                </c:pt>
                <c:pt idx="1520">
                  <c:v>44.25</c:v>
                </c:pt>
                <c:pt idx="1521">
                  <c:v>45</c:v>
                </c:pt>
                <c:pt idx="1522">
                  <c:v>44.75</c:v>
                </c:pt>
                <c:pt idx="1523">
                  <c:v>43.5</c:v>
                </c:pt>
                <c:pt idx="1524">
                  <c:v>43.65</c:v>
                </c:pt>
                <c:pt idx="1525">
                  <c:v>43.7</c:v>
                </c:pt>
                <c:pt idx="1526">
                  <c:v>43.5</c:v>
                </c:pt>
                <c:pt idx="1527">
                  <c:v>43.15</c:v>
                </c:pt>
                <c:pt idx="1528">
                  <c:v>42.8</c:v>
                </c:pt>
                <c:pt idx="1529">
                  <c:v>42.9</c:v>
                </c:pt>
                <c:pt idx="1530">
                  <c:v>43.35</c:v>
                </c:pt>
                <c:pt idx="1531">
                  <c:v>43.35</c:v>
                </c:pt>
                <c:pt idx="1532">
                  <c:v>42.58</c:v>
                </c:pt>
                <c:pt idx="1533">
                  <c:v>42.61</c:v>
                </c:pt>
                <c:pt idx="1534">
                  <c:v>42.05</c:v>
                </c:pt>
                <c:pt idx="1535">
                  <c:v>41.6</c:v>
                </c:pt>
                <c:pt idx="1536">
                  <c:v>41.68</c:v>
                </c:pt>
                <c:pt idx="1537">
                  <c:v>41.2</c:v>
                </c:pt>
                <c:pt idx="1538">
                  <c:v>41.35</c:v>
                </c:pt>
                <c:pt idx="1539">
                  <c:v>41.35</c:v>
                </c:pt>
                <c:pt idx="1540">
                  <c:v>41.4</c:v>
                </c:pt>
                <c:pt idx="1541">
                  <c:v>41.4</c:v>
                </c:pt>
                <c:pt idx="1542">
                  <c:v>42</c:v>
                </c:pt>
                <c:pt idx="1543">
                  <c:v>42</c:v>
                </c:pt>
                <c:pt idx="1544">
                  <c:v>41.15</c:v>
                </c:pt>
                <c:pt idx="1545">
                  <c:v>41</c:v>
                </c:pt>
                <c:pt idx="1546">
                  <c:v>40.9</c:v>
                </c:pt>
                <c:pt idx="1547">
                  <c:v>40.35</c:v>
                </c:pt>
                <c:pt idx="1548">
                  <c:v>40.700000000000003</c:v>
                </c:pt>
                <c:pt idx="1549">
                  <c:v>40.549999999999997</c:v>
                </c:pt>
                <c:pt idx="1550">
                  <c:v>40.700000000000003</c:v>
                </c:pt>
                <c:pt idx="1551">
                  <c:v>40.880000000000003</c:v>
                </c:pt>
                <c:pt idx="1552">
                  <c:v>40.83</c:v>
                </c:pt>
                <c:pt idx="1553">
                  <c:v>40.03</c:v>
                </c:pt>
                <c:pt idx="1554">
                  <c:v>40.450000000000003</c:v>
                </c:pt>
                <c:pt idx="1555">
                  <c:v>40.549999999999997</c:v>
                </c:pt>
                <c:pt idx="1556">
                  <c:v>40.15</c:v>
                </c:pt>
                <c:pt idx="1557">
                  <c:v>40.4</c:v>
                </c:pt>
                <c:pt idx="1558">
                  <c:v>40.4</c:v>
                </c:pt>
                <c:pt idx="1559">
                  <c:v>40.35</c:v>
                </c:pt>
                <c:pt idx="1560">
                  <c:v>40.5</c:v>
                </c:pt>
                <c:pt idx="1561">
                  <c:v>41.1</c:v>
                </c:pt>
                <c:pt idx="1562">
                  <c:v>41.28</c:v>
                </c:pt>
                <c:pt idx="1563">
                  <c:v>41.1</c:v>
                </c:pt>
                <c:pt idx="1564">
                  <c:v>41.1</c:v>
                </c:pt>
                <c:pt idx="1565">
                  <c:v>40.9</c:v>
                </c:pt>
                <c:pt idx="1566">
                  <c:v>41.33</c:v>
                </c:pt>
                <c:pt idx="1567">
                  <c:v>41.1</c:v>
                </c:pt>
                <c:pt idx="1568">
                  <c:v>41.4</c:v>
                </c:pt>
                <c:pt idx="1569">
                  <c:v>41.7</c:v>
                </c:pt>
                <c:pt idx="1570">
                  <c:v>41.5</c:v>
                </c:pt>
                <c:pt idx="1571">
                  <c:v>41.58</c:v>
                </c:pt>
                <c:pt idx="1572">
                  <c:v>41.9</c:v>
                </c:pt>
                <c:pt idx="1573">
                  <c:v>42</c:v>
                </c:pt>
                <c:pt idx="1574">
                  <c:v>42.2</c:v>
                </c:pt>
                <c:pt idx="1575">
                  <c:v>41.78</c:v>
                </c:pt>
                <c:pt idx="1576">
                  <c:v>42.68</c:v>
                </c:pt>
                <c:pt idx="1577">
                  <c:v>43.35</c:v>
                </c:pt>
                <c:pt idx="1578">
                  <c:v>42.9</c:v>
                </c:pt>
                <c:pt idx="1579">
                  <c:v>41.43</c:v>
                </c:pt>
                <c:pt idx="1580">
                  <c:v>41.85</c:v>
                </c:pt>
                <c:pt idx="1581">
                  <c:v>42.7</c:v>
                </c:pt>
                <c:pt idx="1582">
                  <c:v>42.5</c:v>
                </c:pt>
                <c:pt idx="1583">
                  <c:v>42.7</c:v>
                </c:pt>
                <c:pt idx="1584">
                  <c:v>42.08</c:v>
                </c:pt>
                <c:pt idx="1585">
                  <c:v>40.200000000000003</c:v>
                </c:pt>
                <c:pt idx="1586">
                  <c:v>39.520000000000003</c:v>
                </c:pt>
                <c:pt idx="1587">
                  <c:v>39.049999999999997</c:v>
                </c:pt>
                <c:pt idx="1588">
                  <c:v>39.380000000000003</c:v>
                </c:pt>
                <c:pt idx="1589">
                  <c:v>39</c:v>
                </c:pt>
                <c:pt idx="1590">
                  <c:v>39.1</c:v>
                </c:pt>
                <c:pt idx="1591">
                  <c:v>39.5</c:v>
                </c:pt>
                <c:pt idx="1592">
                  <c:v>39.369999999999997</c:v>
                </c:pt>
                <c:pt idx="1593">
                  <c:v>39</c:v>
                </c:pt>
                <c:pt idx="1594">
                  <c:v>38.4</c:v>
                </c:pt>
                <c:pt idx="1595">
                  <c:v>39.049999999999997</c:v>
                </c:pt>
                <c:pt idx="1596">
                  <c:v>38.9</c:v>
                </c:pt>
                <c:pt idx="1597">
                  <c:v>38.799999999999997</c:v>
                </c:pt>
                <c:pt idx="1598">
                  <c:v>40.549999999999997</c:v>
                </c:pt>
                <c:pt idx="1599">
                  <c:v>41.43</c:v>
                </c:pt>
                <c:pt idx="1600">
                  <c:v>42.8</c:v>
                </c:pt>
                <c:pt idx="1601">
                  <c:v>42.85</c:v>
                </c:pt>
                <c:pt idx="1602">
                  <c:v>43.45</c:v>
                </c:pt>
                <c:pt idx="1603">
                  <c:v>43.5</c:v>
                </c:pt>
                <c:pt idx="1604">
                  <c:v>43</c:v>
                </c:pt>
                <c:pt idx="1605">
                  <c:v>43.78</c:v>
                </c:pt>
                <c:pt idx="1606">
                  <c:v>43.85</c:v>
                </c:pt>
                <c:pt idx="1607">
                  <c:v>43.7</c:v>
                </c:pt>
                <c:pt idx="1608">
                  <c:v>44.15</c:v>
                </c:pt>
                <c:pt idx="1609">
                  <c:v>43.88</c:v>
                </c:pt>
                <c:pt idx="1610">
                  <c:v>43.5</c:v>
                </c:pt>
                <c:pt idx="1611">
                  <c:v>43.8</c:v>
                </c:pt>
                <c:pt idx="1612">
                  <c:v>44.1</c:v>
                </c:pt>
                <c:pt idx="1613">
                  <c:v>44.2</c:v>
                </c:pt>
                <c:pt idx="1614">
                  <c:v>44.5</c:v>
                </c:pt>
                <c:pt idx="1615">
                  <c:v>45.3</c:v>
                </c:pt>
                <c:pt idx="1616">
                  <c:v>45.35</c:v>
                </c:pt>
                <c:pt idx="1617">
                  <c:v>45.28</c:v>
                </c:pt>
                <c:pt idx="1618">
                  <c:v>45.55</c:v>
                </c:pt>
                <c:pt idx="1619">
                  <c:v>45.5</c:v>
                </c:pt>
                <c:pt idx="1620">
                  <c:v>44.9</c:v>
                </c:pt>
                <c:pt idx="1621">
                  <c:v>44.73</c:v>
                </c:pt>
                <c:pt idx="1622">
                  <c:v>44.25</c:v>
                </c:pt>
                <c:pt idx="1623">
                  <c:v>43.93</c:v>
                </c:pt>
                <c:pt idx="1624">
                  <c:v>43.7</c:v>
                </c:pt>
                <c:pt idx="1625">
                  <c:v>44.2</c:v>
                </c:pt>
                <c:pt idx="1626">
                  <c:v>44.08</c:v>
                </c:pt>
                <c:pt idx="1627">
                  <c:v>44.5</c:v>
                </c:pt>
                <c:pt idx="1628">
                  <c:v>44.3</c:v>
                </c:pt>
                <c:pt idx="1629">
                  <c:v>44.05</c:v>
                </c:pt>
                <c:pt idx="1630">
                  <c:v>45.1</c:v>
                </c:pt>
                <c:pt idx="1631">
                  <c:v>45.6</c:v>
                </c:pt>
                <c:pt idx="1632">
                  <c:v>46</c:v>
                </c:pt>
                <c:pt idx="1633">
                  <c:v>46.5</c:v>
                </c:pt>
                <c:pt idx="1634">
                  <c:v>46.25</c:v>
                </c:pt>
                <c:pt idx="1635">
                  <c:v>46.4</c:v>
                </c:pt>
                <c:pt idx="1636">
                  <c:v>46.6</c:v>
                </c:pt>
                <c:pt idx="1637">
                  <c:v>47.3</c:v>
                </c:pt>
                <c:pt idx="1638">
                  <c:v>46.8</c:v>
                </c:pt>
                <c:pt idx="1639">
                  <c:v>46.78</c:v>
                </c:pt>
                <c:pt idx="1640">
                  <c:v>46.85</c:v>
                </c:pt>
                <c:pt idx="1641">
                  <c:v>47.03</c:v>
                </c:pt>
                <c:pt idx="1642">
                  <c:v>47.36</c:v>
                </c:pt>
                <c:pt idx="1643">
                  <c:v>47.5</c:v>
                </c:pt>
                <c:pt idx="1644">
                  <c:v>48</c:v>
                </c:pt>
                <c:pt idx="1645">
                  <c:v>48</c:v>
                </c:pt>
                <c:pt idx="1646">
                  <c:v>48.25</c:v>
                </c:pt>
                <c:pt idx="1647">
                  <c:v>47.8</c:v>
                </c:pt>
                <c:pt idx="1648">
                  <c:v>48</c:v>
                </c:pt>
                <c:pt idx="1649">
                  <c:v>48.05</c:v>
                </c:pt>
                <c:pt idx="1650">
                  <c:v>48.35</c:v>
                </c:pt>
                <c:pt idx="1651">
                  <c:v>47.9</c:v>
                </c:pt>
                <c:pt idx="1652">
                  <c:v>48.05</c:v>
                </c:pt>
                <c:pt idx="1653">
                  <c:v>48.45</c:v>
                </c:pt>
                <c:pt idx="1654">
                  <c:v>48.75</c:v>
                </c:pt>
                <c:pt idx="1655">
                  <c:v>48.5</c:v>
                </c:pt>
                <c:pt idx="1656">
                  <c:v>48.65</c:v>
                </c:pt>
                <c:pt idx="1657">
                  <c:v>48.9</c:v>
                </c:pt>
                <c:pt idx="1658">
                  <c:v>49.02</c:v>
                </c:pt>
                <c:pt idx="1659">
                  <c:v>49</c:v>
                </c:pt>
                <c:pt idx="1660">
                  <c:v>49.3</c:v>
                </c:pt>
                <c:pt idx="1661">
                  <c:v>48.9</c:v>
                </c:pt>
                <c:pt idx="1662">
                  <c:v>49</c:v>
                </c:pt>
                <c:pt idx="1663">
                  <c:v>49.05</c:v>
                </c:pt>
                <c:pt idx="1664">
                  <c:v>49</c:v>
                </c:pt>
                <c:pt idx="1665">
                  <c:v>49.05</c:v>
                </c:pt>
                <c:pt idx="1666">
                  <c:v>49.05</c:v>
                </c:pt>
                <c:pt idx="1667">
                  <c:v>49.55</c:v>
                </c:pt>
                <c:pt idx="1668">
                  <c:v>49.6</c:v>
                </c:pt>
                <c:pt idx="1669">
                  <c:v>49.75</c:v>
                </c:pt>
                <c:pt idx="1670">
                  <c:v>49.78</c:v>
                </c:pt>
                <c:pt idx="1671">
                  <c:v>49.8</c:v>
                </c:pt>
                <c:pt idx="1672">
                  <c:v>50.4</c:v>
                </c:pt>
                <c:pt idx="1673">
                  <c:v>50.75</c:v>
                </c:pt>
                <c:pt idx="1674">
                  <c:v>50.9</c:v>
                </c:pt>
                <c:pt idx="1675">
                  <c:v>50.7</c:v>
                </c:pt>
                <c:pt idx="1676">
                  <c:v>50.65</c:v>
                </c:pt>
                <c:pt idx="1677">
                  <c:v>50.85</c:v>
                </c:pt>
                <c:pt idx="1678">
                  <c:v>50.9</c:v>
                </c:pt>
                <c:pt idx="1679">
                  <c:v>50.9</c:v>
                </c:pt>
                <c:pt idx="1680">
                  <c:v>50.95</c:v>
                </c:pt>
                <c:pt idx="1681">
                  <c:v>50.9</c:v>
                </c:pt>
                <c:pt idx="1682">
                  <c:v>51.2</c:v>
                </c:pt>
                <c:pt idx="1683">
                  <c:v>51.4</c:v>
                </c:pt>
                <c:pt idx="1684">
                  <c:v>51.8</c:v>
                </c:pt>
                <c:pt idx="1685">
                  <c:v>51.9</c:v>
                </c:pt>
                <c:pt idx="1686">
                  <c:v>52.3</c:v>
                </c:pt>
                <c:pt idx="1687">
                  <c:v>52</c:v>
                </c:pt>
                <c:pt idx="1688">
                  <c:v>52.35</c:v>
                </c:pt>
                <c:pt idx="1689">
                  <c:v>52.45</c:v>
                </c:pt>
                <c:pt idx="1690">
                  <c:v>52.63</c:v>
                </c:pt>
                <c:pt idx="1691">
                  <c:v>52.58</c:v>
                </c:pt>
                <c:pt idx="1692">
                  <c:v>52.55</c:v>
                </c:pt>
                <c:pt idx="1693">
                  <c:v>52.55</c:v>
                </c:pt>
                <c:pt idx="1694">
                  <c:v>52.6</c:v>
                </c:pt>
                <c:pt idx="1695">
                  <c:v>52.75</c:v>
                </c:pt>
                <c:pt idx="1696">
                  <c:v>53</c:v>
                </c:pt>
                <c:pt idx="1697">
                  <c:v>53</c:v>
                </c:pt>
                <c:pt idx="1698">
                  <c:v>52.58</c:v>
                </c:pt>
                <c:pt idx="1699">
                  <c:v>52.6</c:v>
                </c:pt>
                <c:pt idx="1700">
                  <c:v>52.75</c:v>
                </c:pt>
                <c:pt idx="1701">
                  <c:v>52.8</c:v>
                </c:pt>
                <c:pt idx="1702">
                  <c:v>52.9</c:v>
                </c:pt>
                <c:pt idx="1703">
                  <c:v>53.1</c:v>
                </c:pt>
                <c:pt idx="1704">
                  <c:v>53.58</c:v>
                </c:pt>
                <c:pt idx="1705">
                  <c:v>53.75</c:v>
                </c:pt>
                <c:pt idx="1706">
                  <c:v>53.2</c:v>
                </c:pt>
                <c:pt idx="1707">
                  <c:v>53.3</c:v>
                </c:pt>
                <c:pt idx="1708">
                  <c:v>52.9</c:v>
                </c:pt>
                <c:pt idx="1709">
                  <c:v>52.6</c:v>
                </c:pt>
                <c:pt idx="1710">
                  <c:v>52.55</c:v>
                </c:pt>
                <c:pt idx="1711">
                  <c:v>52.6</c:v>
                </c:pt>
                <c:pt idx="1712">
                  <c:v>52.5</c:v>
                </c:pt>
                <c:pt idx="1713">
                  <c:v>52.45</c:v>
                </c:pt>
                <c:pt idx="1714">
                  <c:v>52.6</c:v>
                </c:pt>
                <c:pt idx="1715">
                  <c:v>52.75</c:v>
                </c:pt>
                <c:pt idx="1716">
                  <c:v>52.8</c:v>
                </c:pt>
                <c:pt idx="1717">
                  <c:v>53.1</c:v>
                </c:pt>
                <c:pt idx="1718">
                  <c:v>52.9</c:v>
                </c:pt>
                <c:pt idx="1719">
                  <c:v>52.75</c:v>
                </c:pt>
                <c:pt idx="1720">
                  <c:v>53.15</c:v>
                </c:pt>
                <c:pt idx="1721">
                  <c:v>52.9</c:v>
                </c:pt>
                <c:pt idx="1722">
                  <c:v>53.2</c:v>
                </c:pt>
                <c:pt idx="1723">
                  <c:v>53.15</c:v>
                </c:pt>
                <c:pt idx="1724">
                  <c:v>53.05</c:v>
                </c:pt>
                <c:pt idx="1725">
                  <c:v>53.5</c:v>
                </c:pt>
                <c:pt idx="1726">
                  <c:v>54.35</c:v>
                </c:pt>
                <c:pt idx="1727">
                  <c:v>53.75</c:v>
                </c:pt>
                <c:pt idx="1728">
                  <c:v>53.55</c:v>
                </c:pt>
                <c:pt idx="1729">
                  <c:v>53.5</c:v>
                </c:pt>
                <c:pt idx="1730">
                  <c:v>54</c:v>
                </c:pt>
                <c:pt idx="1731">
                  <c:v>52.8</c:v>
                </c:pt>
                <c:pt idx="1732">
                  <c:v>52.5</c:v>
                </c:pt>
                <c:pt idx="1733">
                  <c:v>52.75</c:v>
                </c:pt>
                <c:pt idx="1734">
                  <c:v>52.85</c:v>
                </c:pt>
                <c:pt idx="1735">
                  <c:v>53.05</c:v>
                </c:pt>
                <c:pt idx="1736">
                  <c:v>52.95</c:v>
                </c:pt>
                <c:pt idx="1737">
                  <c:v>53</c:v>
                </c:pt>
                <c:pt idx="1738">
                  <c:v>52.7</c:v>
                </c:pt>
                <c:pt idx="1739">
                  <c:v>52.7</c:v>
                </c:pt>
                <c:pt idx="1740">
                  <c:v>52.63</c:v>
                </c:pt>
                <c:pt idx="1741">
                  <c:v>52.6</c:v>
                </c:pt>
                <c:pt idx="1742">
                  <c:v>52.55</c:v>
                </c:pt>
                <c:pt idx="1743">
                  <c:v>53.1</c:v>
                </c:pt>
                <c:pt idx="1744">
                  <c:v>53.05</c:v>
                </c:pt>
                <c:pt idx="1745">
                  <c:v>53.15</c:v>
                </c:pt>
                <c:pt idx="1746">
                  <c:v>53</c:v>
                </c:pt>
                <c:pt idx="1747">
                  <c:v>52.95</c:v>
                </c:pt>
                <c:pt idx="1748">
                  <c:v>52.95</c:v>
                </c:pt>
                <c:pt idx="1749">
                  <c:v>52.8</c:v>
                </c:pt>
                <c:pt idx="1750">
                  <c:v>52.75</c:v>
                </c:pt>
                <c:pt idx="1751">
                  <c:v>52.95</c:v>
                </c:pt>
                <c:pt idx="1752">
                  <c:v>53.03</c:v>
                </c:pt>
                <c:pt idx="1753">
                  <c:v>53.05</c:v>
                </c:pt>
                <c:pt idx="1754">
                  <c:v>53.25</c:v>
                </c:pt>
                <c:pt idx="1755">
                  <c:v>53.1</c:v>
                </c:pt>
                <c:pt idx="1756">
                  <c:v>53.15</c:v>
                </c:pt>
                <c:pt idx="1757">
                  <c:v>53.2</c:v>
                </c:pt>
                <c:pt idx="1758">
                  <c:v>53.4</c:v>
                </c:pt>
                <c:pt idx="1759">
                  <c:v>53.05</c:v>
                </c:pt>
                <c:pt idx="1760">
                  <c:v>53.2</c:v>
                </c:pt>
                <c:pt idx="1761">
                  <c:v>52.9</c:v>
                </c:pt>
                <c:pt idx="1762">
                  <c:v>53</c:v>
                </c:pt>
                <c:pt idx="1763">
                  <c:v>53</c:v>
                </c:pt>
                <c:pt idx="1764">
                  <c:v>53.2</c:v>
                </c:pt>
                <c:pt idx="1765">
                  <c:v>53</c:v>
                </c:pt>
                <c:pt idx="1766">
                  <c:v>53.1</c:v>
                </c:pt>
                <c:pt idx="1767">
                  <c:v>53.1</c:v>
                </c:pt>
                <c:pt idx="1768">
                  <c:v>52.8</c:v>
                </c:pt>
                <c:pt idx="1769">
                  <c:v>53.3</c:v>
                </c:pt>
                <c:pt idx="1770">
                  <c:v>53.05</c:v>
                </c:pt>
                <c:pt idx="1771">
                  <c:v>53.6</c:v>
                </c:pt>
                <c:pt idx="1772">
                  <c:v>53.25</c:v>
                </c:pt>
                <c:pt idx="1773">
                  <c:v>53.35</c:v>
                </c:pt>
                <c:pt idx="1774">
                  <c:v>53.15</c:v>
                </c:pt>
                <c:pt idx="1775">
                  <c:v>52.85</c:v>
                </c:pt>
                <c:pt idx="1776">
                  <c:v>52.65</c:v>
                </c:pt>
                <c:pt idx="1777">
                  <c:v>52.35</c:v>
                </c:pt>
                <c:pt idx="1778">
                  <c:v>52.25</c:v>
                </c:pt>
                <c:pt idx="1779">
                  <c:v>52</c:v>
                </c:pt>
                <c:pt idx="1780">
                  <c:v>52.2</c:v>
                </c:pt>
                <c:pt idx="1781">
                  <c:v>52.23</c:v>
                </c:pt>
                <c:pt idx="1782">
                  <c:v>52.25</c:v>
                </c:pt>
                <c:pt idx="1783">
                  <c:v>51.95</c:v>
                </c:pt>
                <c:pt idx="1784">
                  <c:v>52.2</c:v>
                </c:pt>
                <c:pt idx="1785">
                  <c:v>52.05</c:v>
                </c:pt>
                <c:pt idx="1786">
                  <c:v>52.18</c:v>
                </c:pt>
                <c:pt idx="1787">
                  <c:v>52</c:v>
                </c:pt>
                <c:pt idx="1788">
                  <c:v>51.8</c:v>
                </c:pt>
                <c:pt idx="1789">
                  <c:v>51.85</c:v>
                </c:pt>
                <c:pt idx="1790">
                  <c:v>51.87</c:v>
                </c:pt>
                <c:pt idx="1791">
                  <c:v>51.7</c:v>
                </c:pt>
                <c:pt idx="1792">
                  <c:v>51.8</c:v>
                </c:pt>
                <c:pt idx="1793">
                  <c:v>52.05</c:v>
                </c:pt>
                <c:pt idx="1794">
                  <c:v>51.65</c:v>
                </c:pt>
                <c:pt idx="1795">
                  <c:v>51.65</c:v>
                </c:pt>
                <c:pt idx="1796">
                  <c:v>51.75</c:v>
                </c:pt>
                <c:pt idx="1797">
                  <c:v>51.7</c:v>
                </c:pt>
                <c:pt idx="1798">
                  <c:v>51.7</c:v>
                </c:pt>
                <c:pt idx="1799">
                  <c:v>51.8</c:v>
                </c:pt>
                <c:pt idx="1800">
                  <c:v>51.75</c:v>
                </c:pt>
                <c:pt idx="1801">
                  <c:v>51.75</c:v>
                </c:pt>
                <c:pt idx="1802">
                  <c:v>51.9</c:v>
                </c:pt>
                <c:pt idx="1803">
                  <c:v>52</c:v>
                </c:pt>
                <c:pt idx="1804">
                  <c:v>52.15</c:v>
                </c:pt>
                <c:pt idx="1805">
                  <c:v>51.95</c:v>
                </c:pt>
                <c:pt idx="1806">
                  <c:v>52</c:v>
                </c:pt>
                <c:pt idx="1807">
                  <c:v>51.85</c:v>
                </c:pt>
                <c:pt idx="1808">
                  <c:v>51.85</c:v>
                </c:pt>
                <c:pt idx="1809">
                  <c:v>51.75</c:v>
                </c:pt>
                <c:pt idx="1810">
                  <c:v>51.65</c:v>
                </c:pt>
                <c:pt idx="1811">
                  <c:v>51.3</c:v>
                </c:pt>
                <c:pt idx="1812">
                  <c:v>51.5</c:v>
                </c:pt>
                <c:pt idx="1813">
                  <c:v>51.7</c:v>
                </c:pt>
                <c:pt idx="1814">
                  <c:v>51.15</c:v>
                </c:pt>
                <c:pt idx="1815">
                  <c:v>51.1</c:v>
                </c:pt>
                <c:pt idx="1816">
                  <c:v>51.25</c:v>
                </c:pt>
                <c:pt idx="1817">
                  <c:v>50.75</c:v>
                </c:pt>
                <c:pt idx="1818">
                  <c:v>51.15</c:v>
                </c:pt>
                <c:pt idx="1819">
                  <c:v>51.15</c:v>
                </c:pt>
                <c:pt idx="1820">
                  <c:v>51.15</c:v>
                </c:pt>
                <c:pt idx="1821">
                  <c:v>50.73</c:v>
                </c:pt>
                <c:pt idx="1822">
                  <c:v>50.8</c:v>
                </c:pt>
                <c:pt idx="1823">
                  <c:v>50.7</c:v>
                </c:pt>
                <c:pt idx="1824">
                  <c:v>50.95</c:v>
                </c:pt>
                <c:pt idx="1825">
                  <c:v>50.9</c:v>
                </c:pt>
                <c:pt idx="1826">
                  <c:v>51.05</c:v>
                </c:pt>
                <c:pt idx="1827">
                  <c:v>51.15</c:v>
                </c:pt>
                <c:pt idx="1828">
                  <c:v>51</c:v>
                </c:pt>
                <c:pt idx="1829">
                  <c:v>51</c:v>
                </c:pt>
                <c:pt idx="1830">
                  <c:v>51.1</c:v>
                </c:pt>
                <c:pt idx="1831">
                  <c:v>51.15</c:v>
                </c:pt>
                <c:pt idx="1832">
                  <c:v>51</c:v>
                </c:pt>
                <c:pt idx="1833">
                  <c:v>51.15</c:v>
                </c:pt>
                <c:pt idx="1834">
                  <c:v>51.35</c:v>
                </c:pt>
                <c:pt idx="1835">
                  <c:v>51.35</c:v>
                </c:pt>
                <c:pt idx="1836">
                  <c:v>51.6</c:v>
                </c:pt>
                <c:pt idx="1837">
                  <c:v>51.15</c:v>
                </c:pt>
                <c:pt idx="1838">
                  <c:v>50.9</c:v>
                </c:pt>
                <c:pt idx="1839">
                  <c:v>51.1</c:v>
                </c:pt>
                <c:pt idx="1840">
                  <c:v>50.9</c:v>
                </c:pt>
                <c:pt idx="1841">
                  <c:v>50.5</c:v>
                </c:pt>
                <c:pt idx="1842">
                  <c:v>50.5</c:v>
                </c:pt>
                <c:pt idx="1843">
                  <c:v>50.36</c:v>
                </c:pt>
                <c:pt idx="1844">
                  <c:v>50.5</c:v>
                </c:pt>
                <c:pt idx="1845">
                  <c:v>50.85</c:v>
                </c:pt>
                <c:pt idx="1846">
                  <c:v>50.55</c:v>
                </c:pt>
                <c:pt idx="1847">
                  <c:v>50.45</c:v>
                </c:pt>
                <c:pt idx="1848">
                  <c:v>50.45</c:v>
                </c:pt>
                <c:pt idx="1849">
                  <c:v>50.5</c:v>
                </c:pt>
                <c:pt idx="1850">
                  <c:v>50.5</c:v>
                </c:pt>
                <c:pt idx="1851">
                  <c:v>50.53</c:v>
                </c:pt>
                <c:pt idx="1852">
                  <c:v>50.7</c:v>
                </c:pt>
                <c:pt idx="1853">
                  <c:v>50.7</c:v>
                </c:pt>
                <c:pt idx="1854">
                  <c:v>51.05</c:v>
                </c:pt>
                <c:pt idx="1855">
                  <c:v>51</c:v>
                </c:pt>
                <c:pt idx="1856">
                  <c:v>50.85</c:v>
                </c:pt>
                <c:pt idx="1857">
                  <c:v>51.1</c:v>
                </c:pt>
                <c:pt idx="1858">
                  <c:v>51.25</c:v>
                </c:pt>
                <c:pt idx="1859">
                  <c:v>51.15</c:v>
                </c:pt>
                <c:pt idx="1860">
                  <c:v>51</c:v>
                </c:pt>
                <c:pt idx="1861">
                  <c:v>51.15</c:v>
                </c:pt>
                <c:pt idx="1862">
                  <c:v>51.23</c:v>
                </c:pt>
                <c:pt idx="1863">
                  <c:v>51.25</c:v>
                </c:pt>
                <c:pt idx="1864">
                  <c:v>51.35</c:v>
                </c:pt>
                <c:pt idx="1865">
                  <c:v>51.35</c:v>
                </c:pt>
                <c:pt idx="1866">
                  <c:v>51.25</c:v>
                </c:pt>
                <c:pt idx="1867">
                  <c:v>51.3</c:v>
                </c:pt>
                <c:pt idx="1868">
                  <c:v>51.5</c:v>
                </c:pt>
                <c:pt idx="1869">
                  <c:v>51.35</c:v>
                </c:pt>
                <c:pt idx="1870">
                  <c:v>51.6</c:v>
                </c:pt>
                <c:pt idx="1871">
                  <c:v>51.7</c:v>
                </c:pt>
                <c:pt idx="1872">
                  <c:v>51.6</c:v>
                </c:pt>
                <c:pt idx="1873">
                  <c:v>51.55</c:v>
                </c:pt>
                <c:pt idx="1874">
                  <c:v>51.7</c:v>
                </c:pt>
                <c:pt idx="1875">
                  <c:v>52</c:v>
                </c:pt>
                <c:pt idx="1876">
                  <c:v>51.35</c:v>
                </c:pt>
                <c:pt idx="1877">
                  <c:v>51.85</c:v>
                </c:pt>
                <c:pt idx="1878">
                  <c:v>51.53</c:v>
                </c:pt>
                <c:pt idx="1879">
                  <c:v>52.1</c:v>
                </c:pt>
                <c:pt idx="1880">
                  <c:v>52.2</c:v>
                </c:pt>
                <c:pt idx="1881">
                  <c:v>52.06</c:v>
                </c:pt>
                <c:pt idx="1882">
                  <c:v>52.03</c:v>
                </c:pt>
                <c:pt idx="1883">
                  <c:v>51.83</c:v>
                </c:pt>
                <c:pt idx="1884">
                  <c:v>51.45</c:v>
                </c:pt>
                <c:pt idx="1885">
                  <c:v>51.9</c:v>
                </c:pt>
                <c:pt idx="1886">
                  <c:v>52.35</c:v>
                </c:pt>
                <c:pt idx="1887">
                  <c:v>52.25</c:v>
                </c:pt>
                <c:pt idx="1888">
                  <c:v>51.8</c:v>
                </c:pt>
                <c:pt idx="1889">
                  <c:v>51.9</c:v>
                </c:pt>
                <c:pt idx="1890">
                  <c:v>51.9</c:v>
                </c:pt>
                <c:pt idx="1891">
                  <c:v>52.07</c:v>
                </c:pt>
                <c:pt idx="1892">
                  <c:v>52.1</c:v>
                </c:pt>
                <c:pt idx="1893">
                  <c:v>51.65</c:v>
                </c:pt>
                <c:pt idx="1894">
                  <c:v>51.75</c:v>
                </c:pt>
                <c:pt idx="1895">
                  <c:v>51.75</c:v>
                </c:pt>
                <c:pt idx="1896">
                  <c:v>51.33</c:v>
                </c:pt>
                <c:pt idx="1897">
                  <c:v>50.6</c:v>
                </c:pt>
                <c:pt idx="1898">
                  <c:v>50.88</c:v>
                </c:pt>
                <c:pt idx="1899">
                  <c:v>50.7</c:v>
                </c:pt>
                <c:pt idx="1900">
                  <c:v>50.8</c:v>
                </c:pt>
                <c:pt idx="1901">
                  <c:v>50.75</c:v>
                </c:pt>
                <c:pt idx="1902">
                  <c:v>51.3</c:v>
                </c:pt>
                <c:pt idx="1903">
                  <c:v>51.15</c:v>
                </c:pt>
                <c:pt idx="1904">
                  <c:v>51.65</c:v>
                </c:pt>
                <c:pt idx="1905">
                  <c:v>51.5</c:v>
                </c:pt>
                <c:pt idx="1906">
                  <c:v>51.5</c:v>
                </c:pt>
                <c:pt idx="1907">
                  <c:v>51.55</c:v>
                </c:pt>
                <c:pt idx="1908">
                  <c:v>51.1</c:v>
                </c:pt>
                <c:pt idx="1909">
                  <c:v>51.1</c:v>
                </c:pt>
                <c:pt idx="1910">
                  <c:v>51.73</c:v>
                </c:pt>
                <c:pt idx="1911">
                  <c:v>51.15</c:v>
                </c:pt>
                <c:pt idx="1912">
                  <c:v>51</c:v>
                </c:pt>
                <c:pt idx="1913">
                  <c:v>51.35</c:v>
                </c:pt>
                <c:pt idx="1914">
                  <c:v>51.2</c:v>
                </c:pt>
                <c:pt idx="1915">
                  <c:v>51.5</c:v>
                </c:pt>
                <c:pt idx="1916">
                  <c:v>53.1</c:v>
                </c:pt>
                <c:pt idx="1917">
                  <c:v>52.7</c:v>
                </c:pt>
                <c:pt idx="1918">
                  <c:v>51.95</c:v>
                </c:pt>
                <c:pt idx="1919">
                  <c:v>52</c:v>
                </c:pt>
                <c:pt idx="1920">
                  <c:v>51.93</c:v>
                </c:pt>
                <c:pt idx="1921">
                  <c:v>51.35</c:v>
                </c:pt>
                <c:pt idx="1922">
                  <c:v>51</c:v>
                </c:pt>
                <c:pt idx="1923">
                  <c:v>51.45</c:v>
                </c:pt>
                <c:pt idx="1924">
                  <c:v>51.7</c:v>
                </c:pt>
                <c:pt idx="1925">
                  <c:v>51.67</c:v>
                </c:pt>
                <c:pt idx="1926">
                  <c:v>51.37</c:v>
                </c:pt>
                <c:pt idx="1927">
                  <c:v>51.5</c:v>
                </c:pt>
                <c:pt idx="1928">
                  <c:v>51.3</c:v>
                </c:pt>
                <c:pt idx="1929">
                  <c:v>51.15</c:v>
                </c:pt>
                <c:pt idx="1930">
                  <c:v>50.9</c:v>
                </c:pt>
                <c:pt idx="1931">
                  <c:v>51.35</c:v>
                </c:pt>
                <c:pt idx="1932">
                  <c:v>51.25</c:v>
                </c:pt>
                <c:pt idx="1933">
                  <c:v>51.25</c:v>
                </c:pt>
                <c:pt idx="1934">
                  <c:v>51.4</c:v>
                </c:pt>
                <c:pt idx="1935">
                  <c:v>51.5</c:v>
                </c:pt>
                <c:pt idx="1936">
                  <c:v>51.5</c:v>
                </c:pt>
                <c:pt idx="1937">
                  <c:v>51</c:v>
                </c:pt>
                <c:pt idx="1938">
                  <c:v>51.25</c:v>
                </c:pt>
                <c:pt idx="1939">
                  <c:v>51.35</c:v>
                </c:pt>
                <c:pt idx="1940">
                  <c:v>51.35</c:v>
                </c:pt>
                <c:pt idx="1941">
                  <c:v>50.8</c:v>
                </c:pt>
                <c:pt idx="1942">
                  <c:v>50.85</c:v>
                </c:pt>
                <c:pt idx="1943">
                  <c:v>50.5</c:v>
                </c:pt>
                <c:pt idx="1944">
                  <c:v>50.25</c:v>
                </c:pt>
                <c:pt idx="1945">
                  <c:v>50.45</c:v>
                </c:pt>
                <c:pt idx="1946">
                  <c:v>50.5</c:v>
                </c:pt>
                <c:pt idx="1947">
                  <c:v>50.4</c:v>
                </c:pt>
                <c:pt idx="1948">
                  <c:v>50.6</c:v>
                </c:pt>
                <c:pt idx="1949">
                  <c:v>50.5</c:v>
                </c:pt>
                <c:pt idx="1950">
                  <c:v>50.67</c:v>
                </c:pt>
                <c:pt idx="1951">
                  <c:v>50.72</c:v>
                </c:pt>
                <c:pt idx="1952">
                  <c:v>50.88</c:v>
                </c:pt>
                <c:pt idx="1953">
                  <c:v>51.05</c:v>
                </c:pt>
                <c:pt idx="1954">
                  <c:v>50.82</c:v>
                </c:pt>
                <c:pt idx="1955">
                  <c:v>50.77</c:v>
                </c:pt>
                <c:pt idx="1956">
                  <c:v>50.92</c:v>
                </c:pt>
                <c:pt idx="1957">
                  <c:v>50.9</c:v>
                </c:pt>
                <c:pt idx="1958">
                  <c:v>50.83</c:v>
                </c:pt>
                <c:pt idx="1959">
                  <c:v>50.73</c:v>
                </c:pt>
                <c:pt idx="1960">
                  <c:v>50.15</c:v>
                </c:pt>
                <c:pt idx="1961">
                  <c:v>50.15</c:v>
                </c:pt>
                <c:pt idx="1962">
                  <c:v>49.8</c:v>
                </c:pt>
                <c:pt idx="1963">
                  <c:v>50.25</c:v>
                </c:pt>
                <c:pt idx="1964">
                  <c:v>51</c:v>
                </c:pt>
                <c:pt idx="1965">
                  <c:v>50.38</c:v>
                </c:pt>
                <c:pt idx="1966">
                  <c:v>50.75</c:v>
                </c:pt>
                <c:pt idx="1967">
                  <c:v>50.4</c:v>
                </c:pt>
                <c:pt idx="1968">
                  <c:v>50.08</c:v>
                </c:pt>
                <c:pt idx="1969">
                  <c:v>50.5</c:v>
                </c:pt>
                <c:pt idx="1970">
                  <c:v>50.08</c:v>
                </c:pt>
                <c:pt idx="1971">
                  <c:v>50</c:v>
                </c:pt>
                <c:pt idx="1972">
                  <c:v>50.3</c:v>
                </c:pt>
                <c:pt idx="1973">
                  <c:v>50.5</c:v>
                </c:pt>
                <c:pt idx="1974">
                  <c:v>50.25</c:v>
                </c:pt>
                <c:pt idx="1975">
                  <c:v>50.75</c:v>
                </c:pt>
                <c:pt idx="1976">
                  <c:v>50.75</c:v>
                </c:pt>
                <c:pt idx="1977">
                  <c:v>50.5</c:v>
                </c:pt>
                <c:pt idx="1978">
                  <c:v>49.1</c:v>
                </c:pt>
                <c:pt idx="1979">
                  <c:v>51</c:v>
                </c:pt>
                <c:pt idx="1980">
                  <c:v>51</c:v>
                </c:pt>
                <c:pt idx="1981">
                  <c:v>50.78</c:v>
                </c:pt>
                <c:pt idx="1982">
                  <c:v>50.88</c:v>
                </c:pt>
                <c:pt idx="1983">
                  <c:v>52.75</c:v>
                </c:pt>
                <c:pt idx="1984">
                  <c:v>53</c:v>
                </c:pt>
                <c:pt idx="1985">
                  <c:v>53</c:v>
                </c:pt>
                <c:pt idx="1986">
                  <c:v>52</c:v>
                </c:pt>
                <c:pt idx="1987">
                  <c:v>51.5</c:v>
                </c:pt>
                <c:pt idx="1988">
                  <c:v>50.5</c:v>
                </c:pt>
                <c:pt idx="1989">
                  <c:v>51.62</c:v>
                </c:pt>
                <c:pt idx="1990">
                  <c:v>51.22</c:v>
                </c:pt>
                <c:pt idx="1991">
                  <c:v>51.97</c:v>
                </c:pt>
                <c:pt idx="1992">
                  <c:v>52.22</c:v>
                </c:pt>
                <c:pt idx="1993">
                  <c:v>51.67</c:v>
                </c:pt>
                <c:pt idx="1994">
                  <c:v>51</c:v>
                </c:pt>
                <c:pt idx="1995">
                  <c:v>51</c:v>
                </c:pt>
                <c:pt idx="1996">
                  <c:v>50.4</c:v>
                </c:pt>
                <c:pt idx="1997">
                  <c:v>50.35</c:v>
                </c:pt>
                <c:pt idx="1998">
                  <c:v>50.2</c:v>
                </c:pt>
                <c:pt idx="1999">
                  <c:v>50</c:v>
                </c:pt>
                <c:pt idx="2000">
                  <c:v>49.75</c:v>
                </c:pt>
                <c:pt idx="2001">
                  <c:v>49.75</c:v>
                </c:pt>
                <c:pt idx="2002">
                  <c:v>50.63</c:v>
                </c:pt>
                <c:pt idx="2003">
                  <c:v>49.98</c:v>
                </c:pt>
                <c:pt idx="2004">
                  <c:v>50.25</c:v>
                </c:pt>
                <c:pt idx="2005">
                  <c:v>49.7</c:v>
                </c:pt>
                <c:pt idx="2006">
                  <c:v>49.5</c:v>
                </c:pt>
                <c:pt idx="2007">
                  <c:v>49.6</c:v>
                </c:pt>
                <c:pt idx="2008">
                  <c:v>49.65</c:v>
                </c:pt>
                <c:pt idx="2009">
                  <c:v>49.5</c:v>
                </c:pt>
                <c:pt idx="2010">
                  <c:v>49.85</c:v>
                </c:pt>
                <c:pt idx="2011">
                  <c:v>49.27</c:v>
                </c:pt>
                <c:pt idx="2012">
                  <c:v>49.27</c:v>
                </c:pt>
                <c:pt idx="2013">
                  <c:v>49.27</c:v>
                </c:pt>
                <c:pt idx="2014">
                  <c:v>49.07</c:v>
                </c:pt>
                <c:pt idx="2015">
                  <c:v>48.65</c:v>
                </c:pt>
                <c:pt idx="2016">
                  <c:v>48.75</c:v>
                </c:pt>
                <c:pt idx="2017">
                  <c:v>48.55</c:v>
                </c:pt>
                <c:pt idx="2018">
                  <c:v>48.62</c:v>
                </c:pt>
                <c:pt idx="2019">
                  <c:v>48.62</c:v>
                </c:pt>
                <c:pt idx="2020">
                  <c:v>48.62</c:v>
                </c:pt>
                <c:pt idx="2021">
                  <c:v>48.27</c:v>
                </c:pt>
                <c:pt idx="2022">
                  <c:v>48.35</c:v>
                </c:pt>
                <c:pt idx="2023">
                  <c:v>48</c:v>
                </c:pt>
                <c:pt idx="2024">
                  <c:v>48.2</c:v>
                </c:pt>
                <c:pt idx="2025">
                  <c:v>48.15</c:v>
                </c:pt>
                <c:pt idx="2026">
                  <c:v>47.95</c:v>
                </c:pt>
                <c:pt idx="2027">
                  <c:v>47.72</c:v>
                </c:pt>
                <c:pt idx="2028">
                  <c:v>48.4</c:v>
                </c:pt>
                <c:pt idx="2029">
                  <c:v>48.5</c:v>
                </c:pt>
                <c:pt idx="2030">
                  <c:v>48.68</c:v>
                </c:pt>
                <c:pt idx="2031">
                  <c:v>48</c:v>
                </c:pt>
                <c:pt idx="2032">
                  <c:v>48.3</c:v>
                </c:pt>
                <c:pt idx="2033">
                  <c:v>48</c:v>
                </c:pt>
                <c:pt idx="2034">
                  <c:v>48.25</c:v>
                </c:pt>
                <c:pt idx="2035">
                  <c:v>48.31</c:v>
                </c:pt>
                <c:pt idx="2036">
                  <c:v>48</c:v>
                </c:pt>
                <c:pt idx="2037">
                  <c:v>47.78</c:v>
                </c:pt>
                <c:pt idx="2038">
                  <c:v>47.9</c:v>
                </c:pt>
                <c:pt idx="2039">
                  <c:v>47.65</c:v>
                </c:pt>
                <c:pt idx="2040">
                  <c:v>47.75</c:v>
                </c:pt>
                <c:pt idx="2041">
                  <c:v>47.73</c:v>
                </c:pt>
                <c:pt idx="2042">
                  <c:v>47.6</c:v>
                </c:pt>
                <c:pt idx="2043">
                  <c:v>47.55</c:v>
                </c:pt>
                <c:pt idx="2044">
                  <c:v>48.45</c:v>
                </c:pt>
                <c:pt idx="2045">
                  <c:v>48.55</c:v>
                </c:pt>
                <c:pt idx="2046">
                  <c:v>47.95</c:v>
                </c:pt>
                <c:pt idx="2047">
                  <c:v>48.18</c:v>
                </c:pt>
                <c:pt idx="2048">
                  <c:v>48</c:v>
                </c:pt>
                <c:pt idx="2049">
                  <c:v>47.32</c:v>
                </c:pt>
                <c:pt idx="2050">
                  <c:v>47.08</c:v>
                </c:pt>
                <c:pt idx="2051">
                  <c:v>47.92</c:v>
                </c:pt>
                <c:pt idx="2052">
                  <c:v>47.87</c:v>
                </c:pt>
                <c:pt idx="2053">
                  <c:v>48</c:v>
                </c:pt>
                <c:pt idx="2054">
                  <c:v>48.35</c:v>
                </c:pt>
                <c:pt idx="2055">
                  <c:v>48.47</c:v>
                </c:pt>
                <c:pt idx="2056">
                  <c:v>47.95</c:v>
                </c:pt>
                <c:pt idx="2057">
                  <c:v>49.1</c:v>
                </c:pt>
                <c:pt idx="2058">
                  <c:v>48.93</c:v>
                </c:pt>
                <c:pt idx="2059">
                  <c:v>49.2</c:v>
                </c:pt>
                <c:pt idx="2060">
                  <c:v>49.02</c:v>
                </c:pt>
                <c:pt idx="2061">
                  <c:v>48.65</c:v>
                </c:pt>
                <c:pt idx="2062">
                  <c:v>49</c:v>
                </c:pt>
                <c:pt idx="2063">
                  <c:v>49.2</c:v>
                </c:pt>
                <c:pt idx="2064">
                  <c:v>49.45</c:v>
                </c:pt>
                <c:pt idx="2065">
                  <c:v>48.92</c:v>
                </c:pt>
                <c:pt idx="2066">
                  <c:v>48.83</c:v>
                </c:pt>
                <c:pt idx="2067">
                  <c:v>48.75</c:v>
                </c:pt>
                <c:pt idx="2068">
                  <c:v>48.95</c:v>
                </c:pt>
                <c:pt idx="2069">
                  <c:v>48.45</c:v>
                </c:pt>
                <c:pt idx="2070">
                  <c:v>47.8</c:v>
                </c:pt>
                <c:pt idx="2071">
                  <c:v>47.9</c:v>
                </c:pt>
                <c:pt idx="2072">
                  <c:v>47.2</c:v>
                </c:pt>
                <c:pt idx="2073">
                  <c:v>47.2</c:v>
                </c:pt>
                <c:pt idx="2074">
                  <c:v>46.65</c:v>
                </c:pt>
                <c:pt idx="2075">
                  <c:v>46.9</c:v>
                </c:pt>
                <c:pt idx="2076">
                  <c:v>46.05</c:v>
                </c:pt>
                <c:pt idx="2077">
                  <c:v>46</c:v>
                </c:pt>
                <c:pt idx="2078">
                  <c:v>45.95</c:v>
                </c:pt>
                <c:pt idx="2079">
                  <c:v>46.3</c:v>
                </c:pt>
                <c:pt idx="2080">
                  <c:v>46.35</c:v>
                </c:pt>
                <c:pt idx="2081">
                  <c:v>46.35</c:v>
                </c:pt>
                <c:pt idx="2082">
                  <c:v>46.15</c:v>
                </c:pt>
                <c:pt idx="2083">
                  <c:v>46.15</c:v>
                </c:pt>
                <c:pt idx="2084">
                  <c:v>46.4</c:v>
                </c:pt>
                <c:pt idx="2085">
                  <c:v>46.65</c:v>
                </c:pt>
                <c:pt idx="2086">
                  <c:v>46.45</c:v>
                </c:pt>
                <c:pt idx="2087">
                  <c:v>46.43</c:v>
                </c:pt>
                <c:pt idx="2088">
                  <c:v>46.3</c:v>
                </c:pt>
                <c:pt idx="2089">
                  <c:v>46.7</c:v>
                </c:pt>
                <c:pt idx="2090">
                  <c:v>47.08</c:v>
                </c:pt>
                <c:pt idx="2091">
                  <c:v>46.9</c:v>
                </c:pt>
                <c:pt idx="2092">
                  <c:v>46.53</c:v>
                </c:pt>
                <c:pt idx="2093">
                  <c:v>46.2</c:v>
                </c:pt>
                <c:pt idx="2094">
                  <c:v>46.4</c:v>
                </c:pt>
                <c:pt idx="2095">
                  <c:v>46.1</c:v>
                </c:pt>
                <c:pt idx="2096">
                  <c:v>46.1</c:v>
                </c:pt>
                <c:pt idx="2097">
                  <c:v>46.1</c:v>
                </c:pt>
                <c:pt idx="2098">
                  <c:v>45.9</c:v>
                </c:pt>
                <c:pt idx="2099">
                  <c:v>46.25</c:v>
                </c:pt>
                <c:pt idx="2100">
                  <c:v>46.3</c:v>
                </c:pt>
                <c:pt idx="2101">
                  <c:v>46.3</c:v>
                </c:pt>
                <c:pt idx="2102">
                  <c:v>45.9</c:v>
                </c:pt>
                <c:pt idx="2103">
                  <c:v>45.85</c:v>
                </c:pt>
                <c:pt idx="2104">
                  <c:v>46</c:v>
                </c:pt>
                <c:pt idx="2105">
                  <c:v>46</c:v>
                </c:pt>
                <c:pt idx="2106">
                  <c:v>45.7</c:v>
                </c:pt>
                <c:pt idx="2107">
                  <c:v>45.9</c:v>
                </c:pt>
                <c:pt idx="2108">
                  <c:v>45.9</c:v>
                </c:pt>
                <c:pt idx="2109">
                  <c:v>45.95</c:v>
                </c:pt>
                <c:pt idx="2110">
                  <c:v>45.95</c:v>
                </c:pt>
                <c:pt idx="2111">
                  <c:v>46</c:v>
                </c:pt>
                <c:pt idx="2112">
                  <c:v>46.35</c:v>
                </c:pt>
                <c:pt idx="2113">
                  <c:v>46.08</c:v>
                </c:pt>
                <c:pt idx="2114">
                  <c:v>45.95</c:v>
                </c:pt>
                <c:pt idx="2115">
                  <c:v>45.68</c:v>
                </c:pt>
                <c:pt idx="2116">
                  <c:v>45.8</c:v>
                </c:pt>
                <c:pt idx="2117">
                  <c:v>45.6</c:v>
                </c:pt>
                <c:pt idx="2118">
                  <c:v>45.5</c:v>
                </c:pt>
                <c:pt idx="2119">
                  <c:v>45.71</c:v>
                </c:pt>
                <c:pt idx="2120">
                  <c:v>45.78</c:v>
                </c:pt>
                <c:pt idx="2121">
                  <c:v>45.85</c:v>
                </c:pt>
                <c:pt idx="2122">
                  <c:v>45.85</c:v>
                </c:pt>
                <c:pt idx="2123">
                  <c:v>46.25</c:v>
                </c:pt>
                <c:pt idx="2124">
                  <c:v>46.25</c:v>
                </c:pt>
                <c:pt idx="2125">
                  <c:v>46.25</c:v>
                </c:pt>
                <c:pt idx="2126">
                  <c:v>46</c:v>
                </c:pt>
                <c:pt idx="2127">
                  <c:v>46</c:v>
                </c:pt>
                <c:pt idx="2128">
                  <c:v>45.95</c:v>
                </c:pt>
                <c:pt idx="2129">
                  <c:v>46.1</c:v>
                </c:pt>
                <c:pt idx="2130">
                  <c:v>46.15</c:v>
                </c:pt>
                <c:pt idx="2131">
                  <c:v>46.2</c:v>
                </c:pt>
                <c:pt idx="2132">
                  <c:v>46.1</c:v>
                </c:pt>
                <c:pt idx="2133">
                  <c:v>46.05</c:v>
                </c:pt>
                <c:pt idx="2134">
                  <c:v>46.65</c:v>
                </c:pt>
                <c:pt idx="2135">
                  <c:v>46.7</c:v>
                </c:pt>
                <c:pt idx="2136">
                  <c:v>46.75</c:v>
                </c:pt>
                <c:pt idx="2137">
                  <c:v>46.75</c:v>
                </c:pt>
                <c:pt idx="2138">
                  <c:v>46.93</c:v>
                </c:pt>
                <c:pt idx="2139">
                  <c:v>47</c:v>
                </c:pt>
                <c:pt idx="2140">
                  <c:v>46.8</c:v>
                </c:pt>
                <c:pt idx="2141">
                  <c:v>47</c:v>
                </c:pt>
                <c:pt idx="2142">
                  <c:v>46.93</c:v>
                </c:pt>
                <c:pt idx="2143">
                  <c:v>47.1</c:v>
                </c:pt>
                <c:pt idx="2144">
                  <c:v>47.05</c:v>
                </c:pt>
                <c:pt idx="2145">
                  <c:v>47.13</c:v>
                </c:pt>
                <c:pt idx="2146">
                  <c:v>47.15</c:v>
                </c:pt>
                <c:pt idx="2147">
                  <c:v>47.13</c:v>
                </c:pt>
                <c:pt idx="2148">
                  <c:v>47.28</c:v>
                </c:pt>
                <c:pt idx="2149">
                  <c:v>47</c:v>
                </c:pt>
                <c:pt idx="2150">
                  <c:v>47.45</c:v>
                </c:pt>
                <c:pt idx="2151">
                  <c:v>47.75</c:v>
                </c:pt>
                <c:pt idx="2152">
                  <c:v>47.75</c:v>
                </c:pt>
                <c:pt idx="2153">
                  <c:v>47.66</c:v>
                </c:pt>
                <c:pt idx="2154">
                  <c:v>47.3</c:v>
                </c:pt>
                <c:pt idx="2155">
                  <c:v>47.3</c:v>
                </c:pt>
                <c:pt idx="2156">
                  <c:v>47.25</c:v>
                </c:pt>
                <c:pt idx="2157">
                  <c:v>47.1</c:v>
                </c:pt>
                <c:pt idx="2158">
                  <c:v>47.13</c:v>
                </c:pt>
                <c:pt idx="2159">
                  <c:v>47.2</c:v>
                </c:pt>
                <c:pt idx="2160">
                  <c:v>47.13</c:v>
                </c:pt>
                <c:pt idx="2161">
                  <c:v>46.75</c:v>
                </c:pt>
                <c:pt idx="2162">
                  <c:v>47.3</c:v>
                </c:pt>
                <c:pt idx="2163">
                  <c:v>47.2</c:v>
                </c:pt>
                <c:pt idx="2164">
                  <c:v>47.7</c:v>
                </c:pt>
                <c:pt idx="2165">
                  <c:v>48.05</c:v>
                </c:pt>
                <c:pt idx="2166">
                  <c:v>47.43</c:v>
                </c:pt>
                <c:pt idx="2167">
                  <c:v>47.25</c:v>
                </c:pt>
                <c:pt idx="2168">
                  <c:v>47.81</c:v>
                </c:pt>
                <c:pt idx="2169">
                  <c:v>47.74</c:v>
                </c:pt>
                <c:pt idx="2170">
                  <c:v>47.06</c:v>
                </c:pt>
                <c:pt idx="2171">
                  <c:v>47.06</c:v>
                </c:pt>
                <c:pt idx="2172">
                  <c:v>47.06</c:v>
                </c:pt>
                <c:pt idx="2173">
                  <c:v>47.06</c:v>
                </c:pt>
                <c:pt idx="2174">
                  <c:v>46.99</c:v>
                </c:pt>
                <c:pt idx="2175">
                  <c:v>46.93</c:v>
                </c:pt>
                <c:pt idx="2176">
                  <c:v>46.84</c:v>
                </c:pt>
                <c:pt idx="2177">
                  <c:v>47.53</c:v>
                </c:pt>
                <c:pt idx="2178">
                  <c:v>47.86</c:v>
                </c:pt>
                <c:pt idx="2179">
                  <c:v>47.81</c:v>
                </c:pt>
                <c:pt idx="2180">
                  <c:v>47.31</c:v>
                </c:pt>
                <c:pt idx="2181">
                  <c:v>47.26</c:v>
                </c:pt>
                <c:pt idx="2182">
                  <c:v>47.31</c:v>
                </c:pt>
                <c:pt idx="2183">
                  <c:v>47.61</c:v>
                </c:pt>
                <c:pt idx="2184">
                  <c:v>47.72</c:v>
                </c:pt>
                <c:pt idx="2185">
                  <c:v>47.67</c:v>
                </c:pt>
                <c:pt idx="2186">
                  <c:v>47.22</c:v>
                </c:pt>
                <c:pt idx="2187">
                  <c:v>46.32</c:v>
                </c:pt>
                <c:pt idx="2188">
                  <c:v>46.22</c:v>
                </c:pt>
                <c:pt idx="2189">
                  <c:v>46.1</c:v>
                </c:pt>
                <c:pt idx="2190">
                  <c:v>45.72</c:v>
                </c:pt>
                <c:pt idx="2191">
                  <c:v>45.82</c:v>
                </c:pt>
                <c:pt idx="2192">
                  <c:v>46.55</c:v>
                </c:pt>
                <c:pt idx="2193">
                  <c:v>46.65</c:v>
                </c:pt>
                <c:pt idx="2194">
                  <c:v>46.25</c:v>
                </c:pt>
                <c:pt idx="2195">
                  <c:v>46.25</c:v>
                </c:pt>
                <c:pt idx="2196">
                  <c:v>46.15</c:v>
                </c:pt>
                <c:pt idx="2197">
                  <c:v>46.2</c:v>
                </c:pt>
                <c:pt idx="2198">
                  <c:v>46.03</c:v>
                </c:pt>
                <c:pt idx="2199">
                  <c:v>45.68</c:v>
                </c:pt>
                <c:pt idx="2200">
                  <c:v>45.4</c:v>
                </c:pt>
                <c:pt idx="2201">
                  <c:v>45.6</c:v>
                </c:pt>
                <c:pt idx="2202">
                  <c:v>45.85</c:v>
                </c:pt>
                <c:pt idx="2203">
                  <c:v>45.48</c:v>
                </c:pt>
                <c:pt idx="2204">
                  <c:v>45.25</c:v>
                </c:pt>
                <c:pt idx="2205">
                  <c:v>45.35</c:v>
                </c:pt>
                <c:pt idx="2206">
                  <c:v>45.16</c:v>
                </c:pt>
                <c:pt idx="2207">
                  <c:v>45.15</c:v>
                </c:pt>
                <c:pt idx="2208">
                  <c:v>44.85</c:v>
                </c:pt>
                <c:pt idx="2209">
                  <c:v>44.8</c:v>
                </c:pt>
                <c:pt idx="2210">
                  <c:v>45.1</c:v>
                </c:pt>
                <c:pt idx="2211">
                  <c:v>45.8</c:v>
                </c:pt>
                <c:pt idx="2212">
                  <c:v>46.1</c:v>
                </c:pt>
                <c:pt idx="2213">
                  <c:v>46.1</c:v>
                </c:pt>
                <c:pt idx="2214">
                  <c:v>45.85</c:v>
                </c:pt>
                <c:pt idx="2215">
                  <c:v>46.35</c:v>
                </c:pt>
                <c:pt idx="2216">
                  <c:v>46.35</c:v>
                </c:pt>
                <c:pt idx="2217">
                  <c:v>46.5</c:v>
                </c:pt>
                <c:pt idx="2218">
                  <c:v>46.35</c:v>
                </c:pt>
                <c:pt idx="2219">
                  <c:v>46.35</c:v>
                </c:pt>
                <c:pt idx="2220">
                  <c:v>46.3</c:v>
                </c:pt>
                <c:pt idx="2221">
                  <c:v>46.1</c:v>
                </c:pt>
                <c:pt idx="2222">
                  <c:v>46</c:v>
                </c:pt>
                <c:pt idx="2223">
                  <c:v>45.85</c:v>
                </c:pt>
                <c:pt idx="2224">
                  <c:v>45.6</c:v>
                </c:pt>
                <c:pt idx="2225">
                  <c:v>46</c:v>
                </c:pt>
                <c:pt idx="2226">
                  <c:v>45.85</c:v>
                </c:pt>
                <c:pt idx="2227">
                  <c:v>45.5</c:v>
                </c:pt>
                <c:pt idx="2228">
                  <c:v>45.45</c:v>
                </c:pt>
                <c:pt idx="2229">
                  <c:v>45.5</c:v>
                </c:pt>
                <c:pt idx="2230">
                  <c:v>45.15</c:v>
                </c:pt>
                <c:pt idx="2231">
                  <c:v>45.1</c:v>
                </c:pt>
                <c:pt idx="2232">
                  <c:v>45.55</c:v>
                </c:pt>
                <c:pt idx="2233">
                  <c:v>45.5</c:v>
                </c:pt>
                <c:pt idx="2234">
                  <c:v>44.95</c:v>
                </c:pt>
                <c:pt idx="2235">
                  <c:v>44.85</c:v>
                </c:pt>
                <c:pt idx="2236">
                  <c:v>45.1</c:v>
                </c:pt>
                <c:pt idx="2237">
                  <c:v>44.85</c:v>
                </c:pt>
                <c:pt idx="2238">
                  <c:v>44.6</c:v>
                </c:pt>
                <c:pt idx="2239">
                  <c:v>44.6</c:v>
                </c:pt>
                <c:pt idx="2240">
                  <c:v>44.35</c:v>
                </c:pt>
                <c:pt idx="2241">
                  <c:v>44.1</c:v>
                </c:pt>
                <c:pt idx="2242">
                  <c:v>44.1</c:v>
                </c:pt>
                <c:pt idx="2243">
                  <c:v>43.98</c:v>
                </c:pt>
                <c:pt idx="2244">
                  <c:v>43.7</c:v>
                </c:pt>
                <c:pt idx="2245">
                  <c:v>43.85</c:v>
                </c:pt>
                <c:pt idx="2246">
                  <c:v>43.85</c:v>
                </c:pt>
                <c:pt idx="2247">
                  <c:v>43.9</c:v>
                </c:pt>
                <c:pt idx="2248">
                  <c:v>43.85</c:v>
                </c:pt>
                <c:pt idx="2249">
                  <c:v>43.9</c:v>
                </c:pt>
                <c:pt idx="2250">
                  <c:v>43.95</c:v>
                </c:pt>
                <c:pt idx="2251">
                  <c:v>43.85</c:v>
                </c:pt>
                <c:pt idx="2252">
                  <c:v>44.1</c:v>
                </c:pt>
                <c:pt idx="2253">
                  <c:v>44</c:v>
                </c:pt>
                <c:pt idx="2254">
                  <c:v>44.15</c:v>
                </c:pt>
                <c:pt idx="2255">
                  <c:v>44</c:v>
                </c:pt>
                <c:pt idx="2256">
                  <c:v>43.93</c:v>
                </c:pt>
                <c:pt idx="2257">
                  <c:v>43.9</c:v>
                </c:pt>
                <c:pt idx="2258">
                  <c:v>43.85</c:v>
                </c:pt>
                <c:pt idx="2259">
                  <c:v>43.85</c:v>
                </c:pt>
                <c:pt idx="2260">
                  <c:v>43.6</c:v>
                </c:pt>
                <c:pt idx="2261">
                  <c:v>43.75</c:v>
                </c:pt>
                <c:pt idx="2262">
                  <c:v>43.6</c:v>
                </c:pt>
                <c:pt idx="2263">
                  <c:v>43.5</c:v>
                </c:pt>
                <c:pt idx="2264">
                  <c:v>43.5</c:v>
                </c:pt>
                <c:pt idx="2265">
                  <c:v>43.55</c:v>
                </c:pt>
                <c:pt idx="2266">
                  <c:v>43.55</c:v>
                </c:pt>
                <c:pt idx="2267">
                  <c:v>43.54</c:v>
                </c:pt>
                <c:pt idx="2268">
                  <c:v>43.5</c:v>
                </c:pt>
                <c:pt idx="2269">
                  <c:v>43.53</c:v>
                </c:pt>
                <c:pt idx="2270">
                  <c:v>43.55</c:v>
                </c:pt>
                <c:pt idx="2271">
                  <c:v>43.55</c:v>
                </c:pt>
                <c:pt idx="2272">
                  <c:v>43.6</c:v>
                </c:pt>
                <c:pt idx="2273">
                  <c:v>43.68</c:v>
                </c:pt>
                <c:pt idx="2274">
                  <c:v>43.68</c:v>
                </c:pt>
                <c:pt idx="2275">
                  <c:v>43.66</c:v>
                </c:pt>
                <c:pt idx="2276">
                  <c:v>43.7</c:v>
                </c:pt>
                <c:pt idx="2277">
                  <c:v>43.6</c:v>
                </c:pt>
                <c:pt idx="2278">
                  <c:v>43.8</c:v>
                </c:pt>
                <c:pt idx="2279">
                  <c:v>43.6</c:v>
                </c:pt>
                <c:pt idx="2280">
                  <c:v>43.6</c:v>
                </c:pt>
                <c:pt idx="2281">
                  <c:v>43.5</c:v>
                </c:pt>
                <c:pt idx="2282">
                  <c:v>43.55</c:v>
                </c:pt>
                <c:pt idx="2283">
                  <c:v>43.55</c:v>
                </c:pt>
                <c:pt idx="2284">
                  <c:v>43.6</c:v>
                </c:pt>
                <c:pt idx="2285">
                  <c:v>43.4</c:v>
                </c:pt>
                <c:pt idx="2286">
                  <c:v>43.3</c:v>
                </c:pt>
                <c:pt idx="2287">
                  <c:v>43.35</c:v>
                </c:pt>
                <c:pt idx="2288">
                  <c:v>43.45</c:v>
                </c:pt>
                <c:pt idx="2289">
                  <c:v>43.28</c:v>
                </c:pt>
                <c:pt idx="2290">
                  <c:v>43.45</c:v>
                </c:pt>
                <c:pt idx="2291">
                  <c:v>43.45</c:v>
                </c:pt>
                <c:pt idx="2292">
                  <c:v>43.23</c:v>
                </c:pt>
                <c:pt idx="2293">
                  <c:v>43.23</c:v>
                </c:pt>
                <c:pt idx="2294">
                  <c:v>43.35</c:v>
                </c:pt>
                <c:pt idx="2295">
                  <c:v>43.33</c:v>
                </c:pt>
                <c:pt idx="2296">
                  <c:v>43.36</c:v>
                </c:pt>
                <c:pt idx="2297">
                  <c:v>43.58</c:v>
                </c:pt>
                <c:pt idx="2298">
                  <c:v>43.58</c:v>
                </c:pt>
                <c:pt idx="2299">
                  <c:v>43.88</c:v>
                </c:pt>
                <c:pt idx="2300">
                  <c:v>43.58</c:v>
                </c:pt>
                <c:pt idx="2301">
                  <c:v>43.48</c:v>
                </c:pt>
                <c:pt idx="2302">
                  <c:v>43.51</c:v>
                </c:pt>
                <c:pt idx="2303">
                  <c:v>43.56</c:v>
                </c:pt>
                <c:pt idx="2304">
                  <c:v>43.58</c:v>
                </c:pt>
                <c:pt idx="2305">
                  <c:v>43.43</c:v>
                </c:pt>
                <c:pt idx="2306">
                  <c:v>43.43</c:v>
                </c:pt>
                <c:pt idx="2307">
                  <c:v>43.63</c:v>
                </c:pt>
                <c:pt idx="2308">
                  <c:v>43.53</c:v>
                </c:pt>
                <c:pt idx="2309">
                  <c:v>43.56</c:v>
                </c:pt>
                <c:pt idx="2310">
                  <c:v>43.31</c:v>
                </c:pt>
                <c:pt idx="2311">
                  <c:v>43.58</c:v>
                </c:pt>
                <c:pt idx="2312">
                  <c:v>43.58</c:v>
                </c:pt>
                <c:pt idx="2313">
                  <c:v>43.83</c:v>
                </c:pt>
                <c:pt idx="2314">
                  <c:v>43.33</c:v>
                </c:pt>
                <c:pt idx="2315">
                  <c:v>43.08</c:v>
                </c:pt>
                <c:pt idx="2316">
                  <c:v>43.33</c:v>
                </c:pt>
                <c:pt idx="2317">
                  <c:v>42.9</c:v>
                </c:pt>
                <c:pt idx="2318">
                  <c:v>42.78</c:v>
                </c:pt>
                <c:pt idx="2319">
                  <c:v>42.85</c:v>
                </c:pt>
                <c:pt idx="2320">
                  <c:v>42.75</c:v>
                </c:pt>
                <c:pt idx="2321">
                  <c:v>42.7</c:v>
                </c:pt>
                <c:pt idx="2322">
                  <c:v>42.65</c:v>
                </c:pt>
                <c:pt idx="2323">
                  <c:v>42.35</c:v>
                </c:pt>
                <c:pt idx="2324">
                  <c:v>42.3</c:v>
                </c:pt>
                <c:pt idx="2325">
                  <c:v>42.3</c:v>
                </c:pt>
                <c:pt idx="2326">
                  <c:v>42.2</c:v>
                </c:pt>
                <c:pt idx="2327">
                  <c:v>42.2</c:v>
                </c:pt>
                <c:pt idx="2328">
                  <c:v>42.13</c:v>
                </c:pt>
                <c:pt idx="2329">
                  <c:v>42.33</c:v>
                </c:pt>
                <c:pt idx="2330">
                  <c:v>42.33</c:v>
                </c:pt>
                <c:pt idx="2331">
                  <c:v>42.33</c:v>
                </c:pt>
                <c:pt idx="2332">
                  <c:v>42.2</c:v>
                </c:pt>
                <c:pt idx="2333">
                  <c:v>42.3</c:v>
                </c:pt>
                <c:pt idx="2334">
                  <c:v>42.3</c:v>
                </c:pt>
                <c:pt idx="2335">
                  <c:v>42.2</c:v>
                </c:pt>
                <c:pt idx="2336">
                  <c:v>42.13</c:v>
                </c:pt>
                <c:pt idx="2337">
                  <c:v>41.9</c:v>
                </c:pt>
                <c:pt idx="2338">
                  <c:v>42.15</c:v>
                </c:pt>
                <c:pt idx="2339">
                  <c:v>42.15</c:v>
                </c:pt>
                <c:pt idx="2340">
                  <c:v>41.65</c:v>
                </c:pt>
                <c:pt idx="2341">
                  <c:v>41.95</c:v>
                </c:pt>
                <c:pt idx="2342">
                  <c:v>41.7</c:v>
                </c:pt>
                <c:pt idx="2343">
                  <c:v>41.68</c:v>
                </c:pt>
                <c:pt idx="2344">
                  <c:v>41.68</c:v>
                </c:pt>
                <c:pt idx="2345">
                  <c:v>41.45</c:v>
                </c:pt>
                <c:pt idx="2346">
                  <c:v>41.85</c:v>
                </c:pt>
                <c:pt idx="2347">
                  <c:v>41.75</c:v>
                </c:pt>
                <c:pt idx="2348">
                  <c:v>42.05</c:v>
                </c:pt>
                <c:pt idx="2349">
                  <c:v>41.85</c:v>
                </c:pt>
                <c:pt idx="2350">
                  <c:v>42.43</c:v>
                </c:pt>
                <c:pt idx="2351">
                  <c:v>42</c:v>
                </c:pt>
                <c:pt idx="2352">
                  <c:v>42</c:v>
                </c:pt>
                <c:pt idx="2353">
                  <c:v>42</c:v>
                </c:pt>
                <c:pt idx="2354">
                  <c:v>42.35</c:v>
                </c:pt>
                <c:pt idx="2355">
                  <c:v>42.02</c:v>
                </c:pt>
                <c:pt idx="2356">
                  <c:v>41.62</c:v>
                </c:pt>
                <c:pt idx="2357">
                  <c:v>41.57</c:v>
                </c:pt>
                <c:pt idx="2358">
                  <c:v>41.97</c:v>
                </c:pt>
                <c:pt idx="2359">
                  <c:v>42.02</c:v>
                </c:pt>
                <c:pt idx="2360">
                  <c:v>42.02</c:v>
                </c:pt>
                <c:pt idx="2361">
                  <c:v>41.85</c:v>
                </c:pt>
                <c:pt idx="2362">
                  <c:v>41.92</c:v>
                </c:pt>
                <c:pt idx="2363">
                  <c:v>41.92</c:v>
                </c:pt>
                <c:pt idx="2364">
                  <c:v>42.32</c:v>
                </c:pt>
                <c:pt idx="2365">
                  <c:v>41.92</c:v>
                </c:pt>
                <c:pt idx="2366">
                  <c:v>41.92</c:v>
                </c:pt>
                <c:pt idx="2367">
                  <c:v>42.17</c:v>
                </c:pt>
                <c:pt idx="2368">
                  <c:v>41.94</c:v>
                </c:pt>
                <c:pt idx="2369">
                  <c:v>42.4</c:v>
                </c:pt>
                <c:pt idx="2370">
                  <c:v>42.62</c:v>
                </c:pt>
                <c:pt idx="2371">
                  <c:v>42.65</c:v>
                </c:pt>
                <c:pt idx="2372">
                  <c:v>42.62</c:v>
                </c:pt>
                <c:pt idx="2373">
                  <c:v>42.77</c:v>
                </c:pt>
                <c:pt idx="2374">
                  <c:v>42.77</c:v>
                </c:pt>
                <c:pt idx="2375">
                  <c:v>42.77</c:v>
                </c:pt>
                <c:pt idx="2376">
                  <c:v>42.77</c:v>
                </c:pt>
                <c:pt idx="2377">
                  <c:v>42.77</c:v>
                </c:pt>
                <c:pt idx="2378">
                  <c:v>42.87</c:v>
                </c:pt>
                <c:pt idx="2379">
                  <c:v>42.62</c:v>
                </c:pt>
                <c:pt idx="2380">
                  <c:v>42.62</c:v>
                </c:pt>
                <c:pt idx="2381">
                  <c:v>42.62</c:v>
                </c:pt>
                <c:pt idx="2382">
                  <c:v>42.37</c:v>
                </c:pt>
                <c:pt idx="2383">
                  <c:v>42.37</c:v>
                </c:pt>
                <c:pt idx="2384">
                  <c:v>42.37</c:v>
                </c:pt>
                <c:pt idx="2385">
                  <c:v>42.12</c:v>
                </c:pt>
                <c:pt idx="2386">
                  <c:v>41.97</c:v>
                </c:pt>
                <c:pt idx="2387">
                  <c:v>42.02</c:v>
                </c:pt>
                <c:pt idx="2388">
                  <c:v>42.02</c:v>
                </c:pt>
                <c:pt idx="2389">
                  <c:v>41.92</c:v>
                </c:pt>
                <c:pt idx="2390">
                  <c:v>41.87</c:v>
                </c:pt>
                <c:pt idx="2391">
                  <c:v>42.22</c:v>
                </c:pt>
                <c:pt idx="2392">
                  <c:v>42.5</c:v>
                </c:pt>
                <c:pt idx="2393">
                  <c:v>42.32</c:v>
                </c:pt>
                <c:pt idx="2394">
                  <c:v>42.32</c:v>
                </c:pt>
                <c:pt idx="2395">
                  <c:v>41.97</c:v>
                </c:pt>
                <c:pt idx="2396">
                  <c:v>41.92</c:v>
                </c:pt>
                <c:pt idx="2397">
                  <c:v>41.87</c:v>
                </c:pt>
                <c:pt idx="2398">
                  <c:v>41.97</c:v>
                </c:pt>
                <c:pt idx="2399">
                  <c:v>41.87</c:v>
                </c:pt>
                <c:pt idx="2400">
                  <c:v>41.81</c:v>
                </c:pt>
                <c:pt idx="2401">
                  <c:v>41.97</c:v>
                </c:pt>
                <c:pt idx="2402">
                  <c:v>41.82</c:v>
                </c:pt>
                <c:pt idx="2403">
                  <c:v>41.92</c:v>
                </c:pt>
                <c:pt idx="2404">
                  <c:v>41.85</c:v>
                </c:pt>
                <c:pt idx="2405">
                  <c:v>41.82</c:v>
                </c:pt>
                <c:pt idx="2406">
                  <c:v>41.82</c:v>
                </c:pt>
                <c:pt idx="2407">
                  <c:v>42.12</c:v>
                </c:pt>
                <c:pt idx="2408">
                  <c:v>42.62</c:v>
                </c:pt>
                <c:pt idx="2409">
                  <c:v>43.62</c:v>
                </c:pt>
                <c:pt idx="2410">
                  <c:v>43.37</c:v>
                </c:pt>
                <c:pt idx="2411">
                  <c:v>43.12</c:v>
                </c:pt>
                <c:pt idx="2412">
                  <c:v>42.87</c:v>
                </c:pt>
                <c:pt idx="2413">
                  <c:v>42.87</c:v>
                </c:pt>
                <c:pt idx="2414">
                  <c:v>43</c:v>
                </c:pt>
                <c:pt idx="2415">
                  <c:v>44.2</c:v>
                </c:pt>
                <c:pt idx="2416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Output1!$O$7:$O$4701</c:f>
              <c:numCache>
                <c:formatCode>0.00</c:formatCode>
                <c:ptCount val="4695"/>
                <c:pt idx="1139">
                  <c:v>213.7</c:v>
                </c:pt>
                <c:pt idx="1140">
                  <c:v>219.83</c:v>
                </c:pt>
                <c:pt idx="1141">
                  <c:v>222.5</c:v>
                </c:pt>
                <c:pt idx="1142">
                  <c:v>267.93</c:v>
                </c:pt>
                <c:pt idx="1143">
                  <c:v>267.93</c:v>
                </c:pt>
                <c:pt idx="1144">
                  <c:v>307.19</c:v>
                </c:pt>
                <c:pt idx="1145">
                  <c:v>297.01</c:v>
                </c:pt>
                <c:pt idx="1146">
                  <c:v>239.15</c:v>
                </c:pt>
                <c:pt idx="1147">
                  <c:v>224.5</c:v>
                </c:pt>
                <c:pt idx="1148">
                  <c:v>218.09</c:v>
                </c:pt>
                <c:pt idx="1149">
                  <c:v>201.5</c:v>
                </c:pt>
                <c:pt idx="1150">
                  <c:v>204.5</c:v>
                </c:pt>
                <c:pt idx="1151">
                  <c:v>204.49</c:v>
                </c:pt>
                <c:pt idx="1152">
                  <c:v>184.25</c:v>
                </c:pt>
                <c:pt idx="1153">
                  <c:v>182.88</c:v>
                </c:pt>
                <c:pt idx="1154">
                  <c:v>180</c:v>
                </c:pt>
                <c:pt idx="1155">
                  <c:v>160.5</c:v>
                </c:pt>
                <c:pt idx="1156">
                  <c:v>152.05000000000001</c:v>
                </c:pt>
                <c:pt idx="1157">
                  <c:v>150.75</c:v>
                </c:pt>
                <c:pt idx="1158">
                  <c:v>151</c:v>
                </c:pt>
                <c:pt idx="1159">
                  <c:v>151.69999999999999</c:v>
                </c:pt>
                <c:pt idx="1160">
                  <c:v>154.65</c:v>
                </c:pt>
                <c:pt idx="1161">
                  <c:v>148</c:v>
                </c:pt>
                <c:pt idx="1162">
                  <c:v>147</c:v>
                </c:pt>
                <c:pt idx="1163">
                  <c:v>148.37</c:v>
                </c:pt>
                <c:pt idx="1164">
                  <c:v>143</c:v>
                </c:pt>
                <c:pt idx="1165">
                  <c:v>140</c:v>
                </c:pt>
                <c:pt idx="1166">
                  <c:v>136.75</c:v>
                </c:pt>
                <c:pt idx="1167">
                  <c:v>137</c:v>
                </c:pt>
                <c:pt idx="1168">
                  <c:v>144.13</c:v>
                </c:pt>
                <c:pt idx="1169">
                  <c:v>148</c:v>
                </c:pt>
                <c:pt idx="1170">
                  <c:v>138.97999999999999</c:v>
                </c:pt>
                <c:pt idx="1171">
                  <c:v>127.5</c:v>
                </c:pt>
                <c:pt idx="1172">
                  <c:v>120.4</c:v>
                </c:pt>
                <c:pt idx="1173">
                  <c:v>119</c:v>
                </c:pt>
                <c:pt idx="1174">
                  <c:v>114.75</c:v>
                </c:pt>
                <c:pt idx="1175">
                  <c:v>117.21</c:v>
                </c:pt>
                <c:pt idx="1176">
                  <c:v>120</c:v>
                </c:pt>
                <c:pt idx="1177">
                  <c:v>117</c:v>
                </c:pt>
                <c:pt idx="1178">
                  <c:v>116.96</c:v>
                </c:pt>
                <c:pt idx="1179">
                  <c:v>118.5</c:v>
                </c:pt>
                <c:pt idx="1180">
                  <c:v>110.25</c:v>
                </c:pt>
                <c:pt idx="1181">
                  <c:v>110</c:v>
                </c:pt>
                <c:pt idx="1182">
                  <c:v>112</c:v>
                </c:pt>
                <c:pt idx="1183">
                  <c:v>122</c:v>
                </c:pt>
                <c:pt idx="1184">
                  <c:v>131.66999999999999</c:v>
                </c:pt>
                <c:pt idx="1185">
                  <c:v>134.6</c:v>
                </c:pt>
                <c:pt idx="1186">
                  <c:v>134.6</c:v>
                </c:pt>
                <c:pt idx="1187">
                  <c:v>133.19999999999999</c:v>
                </c:pt>
                <c:pt idx="1188">
                  <c:v>133.5</c:v>
                </c:pt>
                <c:pt idx="1189">
                  <c:v>137.5</c:v>
                </c:pt>
                <c:pt idx="1190">
                  <c:v>133</c:v>
                </c:pt>
                <c:pt idx="1191">
                  <c:v>134.27000000000001</c:v>
                </c:pt>
                <c:pt idx="1192">
                  <c:v>136.5</c:v>
                </c:pt>
                <c:pt idx="1193">
                  <c:v>137.5</c:v>
                </c:pt>
                <c:pt idx="1194">
                  <c:v>126.75</c:v>
                </c:pt>
                <c:pt idx="1195">
                  <c:v>122.81</c:v>
                </c:pt>
                <c:pt idx="1196">
                  <c:v>123.05</c:v>
                </c:pt>
                <c:pt idx="1197">
                  <c:v>122.95</c:v>
                </c:pt>
                <c:pt idx="1198">
                  <c:v>135</c:v>
                </c:pt>
                <c:pt idx="1199">
                  <c:v>152.83000000000001</c:v>
                </c:pt>
                <c:pt idx="1200">
                  <c:v>162.75</c:v>
                </c:pt>
                <c:pt idx="1201">
                  <c:v>147.44999999999999</c:v>
                </c:pt>
                <c:pt idx="1202">
                  <c:v>139</c:v>
                </c:pt>
                <c:pt idx="1203">
                  <c:v>135.5</c:v>
                </c:pt>
                <c:pt idx="1204">
                  <c:v>126</c:v>
                </c:pt>
                <c:pt idx="1205">
                  <c:v>120.55</c:v>
                </c:pt>
                <c:pt idx="1206">
                  <c:v>117.43</c:v>
                </c:pt>
                <c:pt idx="1207">
                  <c:v>110.23</c:v>
                </c:pt>
                <c:pt idx="1208">
                  <c:v>107.22</c:v>
                </c:pt>
                <c:pt idx="1209">
                  <c:v>105.82</c:v>
                </c:pt>
                <c:pt idx="1210">
                  <c:v>107.58</c:v>
                </c:pt>
                <c:pt idx="1211">
                  <c:v>107</c:v>
                </c:pt>
                <c:pt idx="1212">
                  <c:v>103</c:v>
                </c:pt>
                <c:pt idx="1213">
                  <c:v>101.25</c:v>
                </c:pt>
                <c:pt idx="1214">
                  <c:v>106.25</c:v>
                </c:pt>
                <c:pt idx="1215">
                  <c:v>101.75</c:v>
                </c:pt>
                <c:pt idx="1216">
                  <c:v>99.35</c:v>
                </c:pt>
                <c:pt idx="1217">
                  <c:v>95.75</c:v>
                </c:pt>
                <c:pt idx="1218">
                  <c:v>95.1</c:v>
                </c:pt>
                <c:pt idx="1219">
                  <c:v>94.4</c:v>
                </c:pt>
                <c:pt idx="1220">
                  <c:v>93.55</c:v>
                </c:pt>
                <c:pt idx="1221">
                  <c:v>93.3</c:v>
                </c:pt>
                <c:pt idx="1222">
                  <c:v>92.5</c:v>
                </c:pt>
                <c:pt idx="1223">
                  <c:v>92.75</c:v>
                </c:pt>
                <c:pt idx="1224">
                  <c:v>91.25</c:v>
                </c:pt>
                <c:pt idx="1225">
                  <c:v>89.87</c:v>
                </c:pt>
                <c:pt idx="1226">
                  <c:v>89</c:v>
                </c:pt>
                <c:pt idx="1227">
                  <c:v>87.5</c:v>
                </c:pt>
                <c:pt idx="1228">
                  <c:v>87</c:v>
                </c:pt>
                <c:pt idx="1229">
                  <c:v>86.5</c:v>
                </c:pt>
                <c:pt idx="1230">
                  <c:v>86.4</c:v>
                </c:pt>
                <c:pt idx="1231">
                  <c:v>85.2</c:v>
                </c:pt>
                <c:pt idx="1232">
                  <c:v>84.5</c:v>
                </c:pt>
                <c:pt idx="1233">
                  <c:v>84.85</c:v>
                </c:pt>
                <c:pt idx="1234">
                  <c:v>88.3</c:v>
                </c:pt>
                <c:pt idx="1235">
                  <c:v>89</c:v>
                </c:pt>
                <c:pt idx="1236">
                  <c:v>88</c:v>
                </c:pt>
                <c:pt idx="1237">
                  <c:v>85.25</c:v>
                </c:pt>
                <c:pt idx="1238">
                  <c:v>86.25</c:v>
                </c:pt>
                <c:pt idx="1239">
                  <c:v>84.65</c:v>
                </c:pt>
                <c:pt idx="1240">
                  <c:v>81.5</c:v>
                </c:pt>
                <c:pt idx="1241">
                  <c:v>79.599999999999994</c:v>
                </c:pt>
                <c:pt idx="1242">
                  <c:v>78.63</c:v>
                </c:pt>
                <c:pt idx="1243">
                  <c:v>76.2</c:v>
                </c:pt>
                <c:pt idx="1244">
                  <c:v>75.650000000000006</c:v>
                </c:pt>
                <c:pt idx="1245">
                  <c:v>75.2</c:v>
                </c:pt>
                <c:pt idx="1246">
                  <c:v>75.150000000000006</c:v>
                </c:pt>
                <c:pt idx="1247">
                  <c:v>73</c:v>
                </c:pt>
                <c:pt idx="1248">
                  <c:v>73.55</c:v>
                </c:pt>
                <c:pt idx="1249">
                  <c:v>73.45</c:v>
                </c:pt>
                <c:pt idx="1250">
                  <c:v>72.400000000000006</c:v>
                </c:pt>
                <c:pt idx="1251">
                  <c:v>72.2</c:v>
                </c:pt>
                <c:pt idx="1252">
                  <c:v>71.400000000000006</c:v>
                </c:pt>
                <c:pt idx="1253">
                  <c:v>72</c:v>
                </c:pt>
                <c:pt idx="1254">
                  <c:v>73</c:v>
                </c:pt>
                <c:pt idx="1255">
                  <c:v>72.3</c:v>
                </c:pt>
                <c:pt idx="1256">
                  <c:v>73.47</c:v>
                </c:pt>
                <c:pt idx="1257">
                  <c:v>73</c:v>
                </c:pt>
                <c:pt idx="1258">
                  <c:v>72.849999999999994</c:v>
                </c:pt>
                <c:pt idx="1259">
                  <c:v>73.400000000000006</c:v>
                </c:pt>
                <c:pt idx="1260">
                  <c:v>74.099999999999994</c:v>
                </c:pt>
                <c:pt idx="1261">
                  <c:v>73.599999999999994</c:v>
                </c:pt>
                <c:pt idx="1262">
                  <c:v>75</c:v>
                </c:pt>
                <c:pt idx="1263">
                  <c:v>72.63</c:v>
                </c:pt>
                <c:pt idx="1264">
                  <c:v>73.430000000000007</c:v>
                </c:pt>
                <c:pt idx="1265">
                  <c:v>74.38</c:v>
                </c:pt>
                <c:pt idx="1266">
                  <c:v>76.900000000000006</c:v>
                </c:pt>
                <c:pt idx="1267">
                  <c:v>75</c:v>
                </c:pt>
                <c:pt idx="1268">
                  <c:v>74.75</c:v>
                </c:pt>
                <c:pt idx="1269">
                  <c:v>73.069999999999993</c:v>
                </c:pt>
                <c:pt idx="1270">
                  <c:v>71</c:v>
                </c:pt>
                <c:pt idx="1271">
                  <c:v>69.55</c:v>
                </c:pt>
                <c:pt idx="1272">
                  <c:v>69.23</c:v>
                </c:pt>
                <c:pt idx="1273">
                  <c:v>68.8</c:v>
                </c:pt>
                <c:pt idx="1274">
                  <c:v>68.599999999999994</c:v>
                </c:pt>
                <c:pt idx="1275">
                  <c:v>68.099999999999994</c:v>
                </c:pt>
                <c:pt idx="1276">
                  <c:v>66.7</c:v>
                </c:pt>
                <c:pt idx="1277">
                  <c:v>66.2</c:v>
                </c:pt>
                <c:pt idx="1278">
                  <c:v>64.900000000000006</c:v>
                </c:pt>
                <c:pt idx="1279">
                  <c:v>64.7</c:v>
                </c:pt>
                <c:pt idx="1280">
                  <c:v>66.5</c:v>
                </c:pt>
                <c:pt idx="1281">
                  <c:v>67.849999999999994</c:v>
                </c:pt>
                <c:pt idx="1282">
                  <c:v>66.650000000000006</c:v>
                </c:pt>
                <c:pt idx="1283">
                  <c:v>66.75</c:v>
                </c:pt>
                <c:pt idx="1284">
                  <c:v>66.75</c:v>
                </c:pt>
                <c:pt idx="1285">
                  <c:v>65.8</c:v>
                </c:pt>
                <c:pt idx="1286">
                  <c:v>64.400000000000006</c:v>
                </c:pt>
                <c:pt idx="1287">
                  <c:v>63.1</c:v>
                </c:pt>
                <c:pt idx="1288">
                  <c:v>63.7</c:v>
                </c:pt>
                <c:pt idx="1289">
                  <c:v>64.05</c:v>
                </c:pt>
                <c:pt idx="1290">
                  <c:v>64.13</c:v>
                </c:pt>
                <c:pt idx="1291">
                  <c:v>62.6</c:v>
                </c:pt>
                <c:pt idx="1292">
                  <c:v>62.55</c:v>
                </c:pt>
                <c:pt idx="1293">
                  <c:v>62.98</c:v>
                </c:pt>
                <c:pt idx="1294">
                  <c:v>64.8</c:v>
                </c:pt>
                <c:pt idx="1295">
                  <c:v>63.58</c:v>
                </c:pt>
                <c:pt idx="1296">
                  <c:v>62.35</c:v>
                </c:pt>
                <c:pt idx="1297">
                  <c:v>62.5</c:v>
                </c:pt>
                <c:pt idx="1298">
                  <c:v>62.9</c:v>
                </c:pt>
                <c:pt idx="1299">
                  <c:v>60</c:v>
                </c:pt>
                <c:pt idx="1300">
                  <c:v>64.75</c:v>
                </c:pt>
                <c:pt idx="1301">
                  <c:v>66.650000000000006</c:v>
                </c:pt>
                <c:pt idx="1302">
                  <c:v>66.900000000000006</c:v>
                </c:pt>
                <c:pt idx="1303">
                  <c:v>66.7</c:v>
                </c:pt>
                <c:pt idx="1304">
                  <c:v>67.7</c:v>
                </c:pt>
                <c:pt idx="1305">
                  <c:v>65.400000000000006</c:v>
                </c:pt>
                <c:pt idx="1306">
                  <c:v>63.5</c:v>
                </c:pt>
                <c:pt idx="1307">
                  <c:v>60.9</c:v>
                </c:pt>
                <c:pt idx="1308">
                  <c:v>60.85</c:v>
                </c:pt>
                <c:pt idx="1309">
                  <c:v>59.4</c:v>
                </c:pt>
                <c:pt idx="1310">
                  <c:v>58.6</c:v>
                </c:pt>
                <c:pt idx="1311">
                  <c:v>59.2</c:v>
                </c:pt>
                <c:pt idx="1312">
                  <c:v>58.75</c:v>
                </c:pt>
                <c:pt idx="1313">
                  <c:v>58.35</c:v>
                </c:pt>
                <c:pt idx="1314">
                  <c:v>57.7</c:v>
                </c:pt>
                <c:pt idx="1315">
                  <c:v>57.25</c:v>
                </c:pt>
                <c:pt idx="1316">
                  <c:v>56.25</c:v>
                </c:pt>
                <c:pt idx="1317">
                  <c:v>56</c:v>
                </c:pt>
                <c:pt idx="1318">
                  <c:v>56.85</c:v>
                </c:pt>
                <c:pt idx="1319">
                  <c:v>56</c:v>
                </c:pt>
                <c:pt idx="1320">
                  <c:v>55.35</c:v>
                </c:pt>
                <c:pt idx="1321">
                  <c:v>55.7</c:v>
                </c:pt>
                <c:pt idx="1322">
                  <c:v>55.55</c:v>
                </c:pt>
                <c:pt idx="1323">
                  <c:v>54.6</c:v>
                </c:pt>
                <c:pt idx="1324">
                  <c:v>53.8</c:v>
                </c:pt>
                <c:pt idx="1325">
                  <c:v>53.8</c:v>
                </c:pt>
                <c:pt idx="1326">
                  <c:v>53.7</c:v>
                </c:pt>
                <c:pt idx="1327">
                  <c:v>52.85</c:v>
                </c:pt>
                <c:pt idx="1328">
                  <c:v>53.2</c:v>
                </c:pt>
                <c:pt idx="1329">
                  <c:v>53.7</c:v>
                </c:pt>
                <c:pt idx="1330">
                  <c:v>53.9</c:v>
                </c:pt>
                <c:pt idx="1331">
                  <c:v>52.35</c:v>
                </c:pt>
                <c:pt idx="1332">
                  <c:v>51.75</c:v>
                </c:pt>
                <c:pt idx="1333">
                  <c:v>51.5</c:v>
                </c:pt>
                <c:pt idx="1334">
                  <c:v>51.1</c:v>
                </c:pt>
                <c:pt idx="1335">
                  <c:v>50.83</c:v>
                </c:pt>
                <c:pt idx="1336">
                  <c:v>50.75</c:v>
                </c:pt>
                <c:pt idx="1337">
                  <c:v>50.8</c:v>
                </c:pt>
                <c:pt idx="1338">
                  <c:v>50.75</c:v>
                </c:pt>
                <c:pt idx="1339">
                  <c:v>51</c:v>
                </c:pt>
                <c:pt idx="1340">
                  <c:v>50.2</c:v>
                </c:pt>
                <c:pt idx="1341">
                  <c:v>50.45</c:v>
                </c:pt>
                <c:pt idx="1342">
                  <c:v>49.75</c:v>
                </c:pt>
                <c:pt idx="1343">
                  <c:v>49.75</c:v>
                </c:pt>
                <c:pt idx="1344">
                  <c:v>50.2</c:v>
                </c:pt>
                <c:pt idx="1345">
                  <c:v>50.05</c:v>
                </c:pt>
                <c:pt idx="1346">
                  <c:v>49.85</c:v>
                </c:pt>
                <c:pt idx="1347">
                  <c:v>49.65</c:v>
                </c:pt>
                <c:pt idx="1348">
                  <c:v>48.95</c:v>
                </c:pt>
                <c:pt idx="1349">
                  <c:v>48.45</c:v>
                </c:pt>
                <c:pt idx="1350">
                  <c:v>48.25</c:v>
                </c:pt>
                <c:pt idx="1351">
                  <c:v>47.7</c:v>
                </c:pt>
                <c:pt idx="1352">
                  <c:v>47.7</c:v>
                </c:pt>
                <c:pt idx="1353">
                  <c:v>47.1</c:v>
                </c:pt>
                <c:pt idx="1354">
                  <c:v>47.25</c:v>
                </c:pt>
                <c:pt idx="1355">
                  <c:v>47.6</c:v>
                </c:pt>
                <c:pt idx="1356">
                  <c:v>48.2</c:v>
                </c:pt>
                <c:pt idx="1357">
                  <c:v>48.43</c:v>
                </c:pt>
                <c:pt idx="1358">
                  <c:v>48</c:v>
                </c:pt>
                <c:pt idx="1359">
                  <c:v>47.55</c:v>
                </c:pt>
                <c:pt idx="1360">
                  <c:v>47.7</c:v>
                </c:pt>
                <c:pt idx="1361">
                  <c:v>48.1</c:v>
                </c:pt>
                <c:pt idx="1362">
                  <c:v>48.05</c:v>
                </c:pt>
                <c:pt idx="1363">
                  <c:v>48.3</c:v>
                </c:pt>
                <c:pt idx="1364">
                  <c:v>48.6</c:v>
                </c:pt>
                <c:pt idx="1365">
                  <c:v>48.7</c:v>
                </c:pt>
                <c:pt idx="1366">
                  <c:v>48.85</c:v>
                </c:pt>
                <c:pt idx="1367">
                  <c:v>49.13</c:v>
                </c:pt>
                <c:pt idx="1368">
                  <c:v>48.2</c:v>
                </c:pt>
                <c:pt idx="1369">
                  <c:v>49.6</c:v>
                </c:pt>
                <c:pt idx="1370">
                  <c:v>49.2</c:v>
                </c:pt>
                <c:pt idx="1371">
                  <c:v>48.75</c:v>
                </c:pt>
                <c:pt idx="1372">
                  <c:v>48.85</c:v>
                </c:pt>
                <c:pt idx="1373">
                  <c:v>47.63</c:v>
                </c:pt>
                <c:pt idx="1374">
                  <c:v>46.95</c:v>
                </c:pt>
                <c:pt idx="1375">
                  <c:v>47.25</c:v>
                </c:pt>
                <c:pt idx="1376">
                  <c:v>47.4</c:v>
                </c:pt>
                <c:pt idx="1377">
                  <c:v>46.9</c:v>
                </c:pt>
                <c:pt idx="1378">
                  <c:v>46.55</c:v>
                </c:pt>
                <c:pt idx="1379">
                  <c:v>47</c:v>
                </c:pt>
                <c:pt idx="1380">
                  <c:v>47.14</c:v>
                </c:pt>
                <c:pt idx="1381">
                  <c:v>46.75</c:v>
                </c:pt>
                <c:pt idx="1382">
                  <c:v>46.5</c:v>
                </c:pt>
                <c:pt idx="1383">
                  <c:v>46.1</c:v>
                </c:pt>
                <c:pt idx="1384">
                  <c:v>45.25</c:v>
                </c:pt>
                <c:pt idx="1385">
                  <c:v>45.5</c:v>
                </c:pt>
                <c:pt idx="1386">
                  <c:v>46.75</c:v>
                </c:pt>
                <c:pt idx="1387">
                  <c:v>47.03</c:v>
                </c:pt>
                <c:pt idx="1388">
                  <c:v>48</c:v>
                </c:pt>
                <c:pt idx="1389">
                  <c:v>47.7</c:v>
                </c:pt>
                <c:pt idx="1390">
                  <c:v>48</c:v>
                </c:pt>
                <c:pt idx="1391">
                  <c:v>48.25</c:v>
                </c:pt>
                <c:pt idx="1392">
                  <c:v>47.5</c:v>
                </c:pt>
                <c:pt idx="1393">
                  <c:v>47.45</c:v>
                </c:pt>
                <c:pt idx="1394">
                  <c:v>48.05</c:v>
                </c:pt>
                <c:pt idx="1395">
                  <c:v>47.47</c:v>
                </c:pt>
                <c:pt idx="1396">
                  <c:v>47.2</c:v>
                </c:pt>
                <c:pt idx="1397">
                  <c:v>47.65</c:v>
                </c:pt>
                <c:pt idx="1398">
                  <c:v>48.35</c:v>
                </c:pt>
                <c:pt idx="1399">
                  <c:v>47.85</c:v>
                </c:pt>
                <c:pt idx="1400">
                  <c:v>47.7</c:v>
                </c:pt>
                <c:pt idx="1401">
                  <c:v>47.95</c:v>
                </c:pt>
                <c:pt idx="1402">
                  <c:v>47.25</c:v>
                </c:pt>
                <c:pt idx="1403">
                  <c:v>47.25</c:v>
                </c:pt>
                <c:pt idx="1404">
                  <c:v>47.5</c:v>
                </c:pt>
                <c:pt idx="1405">
                  <c:v>47.78</c:v>
                </c:pt>
                <c:pt idx="1406">
                  <c:v>49.35</c:v>
                </c:pt>
                <c:pt idx="1407">
                  <c:v>48.1</c:v>
                </c:pt>
                <c:pt idx="1408">
                  <c:v>47.35</c:v>
                </c:pt>
                <c:pt idx="1409">
                  <c:v>47.25</c:v>
                </c:pt>
                <c:pt idx="1410">
                  <c:v>46.3</c:v>
                </c:pt>
                <c:pt idx="1411">
                  <c:v>45.85</c:v>
                </c:pt>
                <c:pt idx="1412">
                  <c:v>45.75</c:v>
                </c:pt>
                <c:pt idx="1413">
                  <c:v>45.6</c:v>
                </c:pt>
                <c:pt idx="1414">
                  <c:v>45.35</c:v>
                </c:pt>
                <c:pt idx="1415">
                  <c:v>45.3</c:v>
                </c:pt>
                <c:pt idx="1416">
                  <c:v>45.4</c:v>
                </c:pt>
                <c:pt idx="1417">
                  <c:v>45.43</c:v>
                </c:pt>
                <c:pt idx="1418">
                  <c:v>44.8</c:v>
                </c:pt>
                <c:pt idx="1419">
                  <c:v>44.7</c:v>
                </c:pt>
                <c:pt idx="1420">
                  <c:v>44.5</c:v>
                </c:pt>
                <c:pt idx="1421">
                  <c:v>43.85</c:v>
                </c:pt>
                <c:pt idx="1422">
                  <c:v>43.7</c:v>
                </c:pt>
                <c:pt idx="1423">
                  <c:v>43.5</c:v>
                </c:pt>
                <c:pt idx="1424">
                  <c:v>43.6</c:v>
                </c:pt>
                <c:pt idx="1425">
                  <c:v>44</c:v>
                </c:pt>
                <c:pt idx="1426">
                  <c:v>44.15</c:v>
                </c:pt>
                <c:pt idx="1427">
                  <c:v>44.6</c:v>
                </c:pt>
                <c:pt idx="1428">
                  <c:v>43.95</c:v>
                </c:pt>
                <c:pt idx="1429">
                  <c:v>43.95</c:v>
                </c:pt>
                <c:pt idx="1430">
                  <c:v>44.2</c:v>
                </c:pt>
                <c:pt idx="1431">
                  <c:v>43.9</c:v>
                </c:pt>
                <c:pt idx="1432">
                  <c:v>43.9</c:v>
                </c:pt>
                <c:pt idx="1433">
                  <c:v>43.5</c:v>
                </c:pt>
                <c:pt idx="1434">
                  <c:v>43.4</c:v>
                </c:pt>
                <c:pt idx="1435">
                  <c:v>43</c:v>
                </c:pt>
                <c:pt idx="1436">
                  <c:v>43.25</c:v>
                </c:pt>
                <c:pt idx="1437">
                  <c:v>42.9</c:v>
                </c:pt>
                <c:pt idx="1438">
                  <c:v>43.2</c:v>
                </c:pt>
                <c:pt idx="1439">
                  <c:v>43.2</c:v>
                </c:pt>
                <c:pt idx="1440">
                  <c:v>43.25</c:v>
                </c:pt>
                <c:pt idx="1441">
                  <c:v>43.8</c:v>
                </c:pt>
                <c:pt idx="1442">
                  <c:v>44</c:v>
                </c:pt>
                <c:pt idx="1443">
                  <c:v>44.5</c:v>
                </c:pt>
                <c:pt idx="1444">
                  <c:v>44.1</c:v>
                </c:pt>
                <c:pt idx="1445">
                  <c:v>43.6</c:v>
                </c:pt>
                <c:pt idx="1446">
                  <c:v>44</c:v>
                </c:pt>
                <c:pt idx="1447">
                  <c:v>44.1</c:v>
                </c:pt>
                <c:pt idx="1448">
                  <c:v>43.9</c:v>
                </c:pt>
                <c:pt idx="1449">
                  <c:v>43.75</c:v>
                </c:pt>
                <c:pt idx="1450">
                  <c:v>43.8</c:v>
                </c:pt>
                <c:pt idx="1451">
                  <c:v>43.85</c:v>
                </c:pt>
                <c:pt idx="1452">
                  <c:v>44.1</c:v>
                </c:pt>
                <c:pt idx="1453">
                  <c:v>44.25</c:v>
                </c:pt>
                <c:pt idx="1454">
                  <c:v>44.2</c:v>
                </c:pt>
                <c:pt idx="1455">
                  <c:v>44.15</c:v>
                </c:pt>
                <c:pt idx="1456">
                  <c:v>44.15</c:v>
                </c:pt>
                <c:pt idx="1457">
                  <c:v>44.25</c:v>
                </c:pt>
                <c:pt idx="1458">
                  <c:v>43.95</c:v>
                </c:pt>
                <c:pt idx="1459">
                  <c:v>43.9</c:v>
                </c:pt>
                <c:pt idx="1460">
                  <c:v>44.4</c:v>
                </c:pt>
                <c:pt idx="1461">
                  <c:v>44.25</c:v>
                </c:pt>
                <c:pt idx="1462">
                  <c:v>44.23</c:v>
                </c:pt>
                <c:pt idx="1463">
                  <c:v>44.28</c:v>
                </c:pt>
                <c:pt idx="1464">
                  <c:v>44.15</c:v>
                </c:pt>
                <c:pt idx="1465">
                  <c:v>44</c:v>
                </c:pt>
                <c:pt idx="1466">
                  <c:v>44</c:v>
                </c:pt>
                <c:pt idx="1467">
                  <c:v>44.15</c:v>
                </c:pt>
                <c:pt idx="1468">
                  <c:v>44.15</c:v>
                </c:pt>
                <c:pt idx="1469">
                  <c:v>44.3</c:v>
                </c:pt>
                <c:pt idx="1470">
                  <c:v>44.4</c:v>
                </c:pt>
                <c:pt idx="1471">
                  <c:v>44.4</c:v>
                </c:pt>
                <c:pt idx="1472">
                  <c:v>44.1</c:v>
                </c:pt>
                <c:pt idx="1473">
                  <c:v>43.9</c:v>
                </c:pt>
                <c:pt idx="1474">
                  <c:v>43.95</c:v>
                </c:pt>
                <c:pt idx="1475">
                  <c:v>43.9</c:v>
                </c:pt>
                <c:pt idx="1476">
                  <c:v>44.25</c:v>
                </c:pt>
                <c:pt idx="1477">
                  <c:v>44.5</c:v>
                </c:pt>
                <c:pt idx="1478">
                  <c:v>45</c:v>
                </c:pt>
                <c:pt idx="1479">
                  <c:v>45</c:v>
                </c:pt>
                <c:pt idx="1480">
                  <c:v>45</c:v>
                </c:pt>
                <c:pt idx="1481">
                  <c:v>45.23</c:v>
                </c:pt>
                <c:pt idx="1482">
                  <c:v>46.6</c:v>
                </c:pt>
                <c:pt idx="1483">
                  <c:v>46.5</c:v>
                </c:pt>
                <c:pt idx="1484">
                  <c:v>46.4</c:v>
                </c:pt>
                <c:pt idx="1485">
                  <c:v>46.4</c:v>
                </c:pt>
                <c:pt idx="1486">
                  <c:v>46.3</c:v>
                </c:pt>
                <c:pt idx="1487">
                  <c:v>46.1</c:v>
                </c:pt>
                <c:pt idx="1488">
                  <c:v>45.9</c:v>
                </c:pt>
                <c:pt idx="1489">
                  <c:v>46.1</c:v>
                </c:pt>
                <c:pt idx="1490">
                  <c:v>46.400000000000006</c:v>
                </c:pt>
                <c:pt idx="1491">
                  <c:v>46.300000000000004</c:v>
                </c:pt>
                <c:pt idx="1492">
                  <c:v>45.7</c:v>
                </c:pt>
                <c:pt idx="1493">
                  <c:v>45.3</c:v>
                </c:pt>
                <c:pt idx="1494">
                  <c:v>45.5</c:v>
                </c:pt>
                <c:pt idx="1495">
                  <c:v>45.65</c:v>
                </c:pt>
                <c:pt idx="1496">
                  <c:v>45.95</c:v>
                </c:pt>
                <c:pt idx="1497">
                  <c:v>46.35</c:v>
                </c:pt>
                <c:pt idx="1498">
                  <c:v>46</c:v>
                </c:pt>
                <c:pt idx="1499">
                  <c:v>46.3</c:v>
                </c:pt>
                <c:pt idx="1500">
                  <c:v>45.75</c:v>
                </c:pt>
                <c:pt idx="1501">
                  <c:v>45.6</c:v>
                </c:pt>
                <c:pt idx="1502">
                  <c:v>45.3</c:v>
                </c:pt>
                <c:pt idx="1503">
                  <c:v>43.2</c:v>
                </c:pt>
                <c:pt idx="1504">
                  <c:v>43.300000000000004</c:v>
                </c:pt>
                <c:pt idx="1505">
                  <c:v>43.6</c:v>
                </c:pt>
                <c:pt idx="1506">
                  <c:v>42.95</c:v>
                </c:pt>
                <c:pt idx="1507">
                  <c:v>42.7</c:v>
                </c:pt>
                <c:pt idx="1508">
                  <c:v>43.35</c:v>
                </c:pt>
                <c:pt idx="1509">
                  <c:v>43.550000000000004</c:v>
                </c:pt>
                <c:pt idx="1510">
                  <c:v>42.85</c:v>
                </c:pt>
                <c:pt idx="1511">
                  <c:v>42.95</c:v>
                </c:pt>
                <c:pt idx="1512">
                  <c:v>42.75</c:v>
                </c:pt>
                <c:pt idx="1513">
                  <c:v>43.1</c:v>
                </c:pt>
                <c:pt idx="1514">
                  <c:v>43.38</c:v>
                </c:pt>
                <c:pt idx="1515">
                  <c:v>43.25</c:v>
                </c:pt>
                <c:pt idx="1516">
                  <c:v>45.4</c:v>
                </c:pt>
                <c:pt idx="1517">
                  <c:v>45.9</c:v>
                </c:pt>
                <c:pt idx="1518">
                  <c:v>45.4</c:v>
                </c:pt>
                <c:pt idx="1519">
                  <c:v>46.1</c:v>
                </c:pt>
                <c:pt idx="1520">
                  <c:v>45.65</c:v>
                </c:pt>
                <c:pt idx="1521">
                  <c:v>46</c:v>
                </c:pt>
                <c:pt idx="1522">
                  <c:v>45.63</c:v>
                </c:pt>
                <c:pt idx="1523">
                  <c:v>44.75</c:v>
                </c:pt>
                <c:pt idx="1524">
                  <c:v>44.6</c:v>
                </c:pt>
                <c:pt idx="1525">
                  <c:v>44.7</c:v>
                </c:pt>
                <c:pt idx="1526">
                  <c:v>44.3</c:v>
                </c:pt>
                <c:pt idx="1527">
                  <c:v>44.25</c:v>
                </c:pt>
                <c:pt idx="1528">
                  <c:v>44.25</c:v>
                </c:pt>
                <c:pt idx="1529">
                  <c:v>44.28</c:v>
                </c:pt>
                <c:pt idx="1530">
                  <c:v>44.4</c:v>
                </c:pt>
                <c:pt idx="1531">
                  <c:v>44.2</c:v>
                </c:pt>
                <c:pt idx="1532">
                  <c:v>43.8</c:v>
                </c:pt>
                <c:pt idx="1533">
                  <c:v>44</c:v>
                </c:pt>
                <c:pt idx="1534">
                  <c:v>43.75</c:v>
                </c:pt>
                <c:pt idx="1535">
                  <c:v>43.7</c:v>
                </c:pt>
                <c:pt idx="1536">
                  <c:v>44.15</c:v>
                </c:pt>
                <c:pt idx="1537">
                  <c:v>43.8</c:v>
                </c:pt>
                <c:pt idx="1538">
                  <c:v>43.8</c:v>
                </c:pt>
                <c:pt idx="1539">
                  <c:v>43.75</c:v>
                </c:pt>
                <c:pt idx="1540">
                  <c:v>43.8</c:v>
                </c:pt>
                <c:pt idx="1541">
                  <c:v>43.75</c:v>
                </c:pt>
                <c:pt idx="1542">
                  <c:v>43.8</c:v>
                </c:pt>
                <c:pt idx="1543">
                  <c:v>43.85</c:v>
                </c:pt>
                <c:pt idx="1544">
                  <c:v>43.49</c:v>
                </c:pt>
                <c:pt idx="1545">
                  <c:v>43</c:v>
                </c:pt>
                <c:pt idx="1546">
                  <c:v>42.98</c:v>
                </c:pt>
                <c:pt idx="1547">
                  <c:v>42.83</c:v>
                </c:pt>
                <c:pt idx="1548">
                  <c:v>42.83</c:v>
                </c:pt>
                <c:pt idx="1549">
                  <c:v>43.03</c:v>
                </c:pt>
                <c:pt idx="1550">
                  <c:v>43.2</c:v>
                </c:pt>
                <c:pt idx="1551">
                  <c:v>42.88</c:v>
                </c:pt>
                <c:pt idx="1552">
                  <c:v>42.6</c:v>
                </c:pt>
                <c:pt idx="1553">
                  <c:v>42.45</c:v>
                </c:pt>
                <c:pt idx="1554">
                  <c:v>42.6</c:v>
                </c:pt>
                <c:pt idx="1555">
                  <c:v>42.45</c:v>
                </c:pt>
                <c:pt idx="1556">
                  <c:v>42.25</c:v>
                </c:pt>
                <c:pt idx="1557">
                  <c:v>42.25</c:v>
                </c:pt>
                <c:pt idx="1558">
                  <c:v>42.7</c:v>
                </c:pt>
                <c:pt idx="1559">
                  <c:v>42.4</c:v>
                </c:pt>
                <c:pt idx="1560">
                  <c:v>42.83</c:v>
                </c:pt>
                <c:pt idx="1561">
                  <c:v>43.4</c:v>
                </c:pt>
                <c:pt idx="1562">
                  <c:v>43.5</c:v>
                </c:pt>
                <c:pt idx="1563">
                  <c:v>43.83</c:v>
                </c:pt>
                <c:pt idx="1564">
                  <c:v>43.9</c:v>
                </c:pt>
                <c:pt idx="1565">
                  <c:v>43.78</c:v>
                </c:pt>
                <c:pt idx="1566">
                  <c:v>43.65</c:v>
                </c:pt>
                <c:pt idx="1567">
                  <c:v>43.4</c:v>
                </c:pt>
                <c:pt idx="1568">
                  <c:v>43.45</c:v>
                </c:pt>
                <c:pt idx="1569">
                  <c:v>43.48</c:v>
                </c:pt>
                <c:pt idx="1570">
                  <c:v>43.65</c:v>
                </c:pt>
                <c:pt idx="1571">
                  <c:v>43.6</c:v>
                </c:pt>
                <c:pt idx="1572">
                  <c:v>43.75</c:v>
                </c:pt>
                <c:pt idx="1573">
                  <c:v>43.85</c:v>
                </c:pt>
                <c:pt idx="1574">
                  <c:v>43.25</c:v>
                </c:pt>
                <c:pt idx="1575">
                  <c:v>43.1</c:v>
                </c:pt>
                <c:pt idx="1576">
                  <c:v>43.95</c:v>
                </c:pt>
                <c:pt idx="1577">
                  <c:v>43.9</c:v>
                </c:pt>
                <c:pt idx="1578">
                  <c:v>43.75</c:v>
                </c:pt>
                <c:pt idx="1579">
                  <c:v>42.7</c:v>
                </c:pt>
                <c:pt idx="1580">
                  <c:v>43</c:v>
                </c:pt>
                <c:pt idx="1581">
                  <c:v>43.8</c:v>
                </c:pt>
                <c:pt idx="1582">
                  <c:v>42.75</c:v>
                </c:pt>
                <c:pt idx="1583">
                  <c:v>43.25</c:v>
                </c:pt>
                <c:pt idx="1584">
                  <c:v>43.3</c:v>
                </c:pt>
                <c:pt idx="1585">
                  <c:v>42.24</c:v>
                </c:pt>
                <c:pt idx="1586">
                  <c:v>41.2</c:v>
                </c:pt>
                <c:pt idx="1587">
                  <c:v>41.1</c:v>
                </c:pt>
                <c:pt idx="1588">
                  <c:v>41.24</c:v>
                </c:pt>
                <c:pt idx="1589">
                  <c:v>40.700000000000003</c:v>
                </c:pt>
                <c:pt idx="1590">
                  <c:v>40.700000000000003</c:v>
                </c:pt>
                <c:pt idx="1591">
                  <c:v>40.700000000000003</c:v>
                </c:pt>
                <c:pt idx="1592">
                  <c:v>41.5</c:v>
                </c:pt>
                <c:pt idx="1593">
                  <c:v>40.75</c:v>
                </c:pt>
                <c:pt idx="1594">
                  <c:v>40.4</c:v>
                </c:pt>
                <c:pt idx="1595">
                  <c:v>41</c:v>
                </c:pt>
                <c:pt idx="1596">
                  <c:v>41</c:v>
                </c:pt>
                <c:pt idx="1597">
                  <c:v>41.38</c:v>
                </c:pt>
                <c:pt idx="1598">
                  <c:v>42.5</c:v>
                </c:pt>
                <c:pt idx="1599">
                  <c:v>43.25</c:v>
                </c:pt>
                <c:pt idx="1600">
                  <c:v>44.05</c:v>
                </c:pt>
                <c:pt idx="1601">
                  <c:v>44.2</c:v>
                </c:pt>
                <c:pt idx="1602">
                  <c:v>44.8</c:v>
                </c:pt>
                <c:pt idx="1603">
                  <c:v>44.6</c:v>
                </c:pt>
                <c:pt idx="1604">
                  <c:v>44.63</c:v>
                </c:pt>
                <c:pt idx="1605">
                  <c:v>45</c:v>
                </c:pt>
                <c:pt idx="1606">
                  <c:v>45.05</c:v>
                </c:pt>
                <c:pt idx="1607">
                  <c:v>44.55</c:v>
                </c:pt>
                <c:pt idx="1608">
                  <c:v>44.5</c:v>
                </c:pt>
                <c:pt idx="1609">
                  <c:v>44.6</c:v>
                </c:pt>
                <c:pt idx="1610">
                  <c:v>44.35</c:v>
                </c:pt>
                <c:pt idx="1611">
                  <c:v>44.5</c:v>
                </c:pt>
                <c:pt idx="1612">
                  <c:v>44.6</c:v>
                </c:pt>
                <c:pt idx="1613">
                  <c:v>44.35</c:v>
                </c:pt>
                <c:pt idx="1614">
                  <c:v>44.7</c:v>
                </c:pt>
                <c:pt idx="1615">
                  <c:v>45.3</c:v>
                </c:pt>
                <c:pt idx="1616">
                  <c:v>45</c:v>
                </c:pt>
                <c:pt idx="1617">
                  <c:v>44.9</c:v>
                </c:pt>
                <c:pt idx="1618">
                  <c:v>45</c:v>
                </c:pt>
                <c:pt idx="1619">
                  <c:v>45</c:v>
                </c:pt>
                <c:pt idx="1620">
                  <c:v>44.75</c:v>
                </c:pt>
                <c:pt idx="1621">
                  <c:v>44.53</c:v>
                </c:pt>
                <c:pt idx="1622">
                  <c:v>44.3</c:v>
                </c:pt>
                <c:pt idx="1623">
                  <c:v>44</c:v>
                </c:pt>
                <c:pt idx="1624">
                  <c:v>43.8</c:v>
                </c:pt>
                <c:pt idx="1625">
                  <c:v>44.25</c:v>
                </c:pt>
                <c:pt idx="1626">
                  <c:v>44.05</c:v>
                </c:pt>
                <c:pt idx="1627">
                  <c:v>44.48</c:v>
                </c:pt>
                <c:pt idx="1628">
                  <c:v>44.25</c:v>
                </c:pt>
                <c:pt idx="1629">
                  <c:v>44</c:v>
                </c:pt>
                <c:pt idx="1630">
                  <c:v>45</c:v>
                </c:pt>
                <c:pt idx="1631">
                  <c:v>45.4</c:v>
                </c:pt>
                <c:pt idx="1632">
                  <c:v>45.65</c:v>
                </c:pt>
                <c:pt idx="1633">
                  <c:v>46.1</c:v>
                </c:pt>
                <c:pt idx="1634">
                  <c:v>45.7</c:v>
                </c:pt>
                <c:pt idx="1635">
                  <c:v>45.6</c:v>
                </c:pt>
                <c:pt idx="1636">
                  <c:v>45.85</c:v>
                </c:pt>
                <c:pt idx="1637">
                  <c:v>46</c:v>
                </c:pt>
                <c:pt idx="1638">
                  <c:v>45.95</c:v>
                </c:pt>
                <c:pt idx="1639">
                  <c:v>45.7</c:v>
                </c:pt>
                <c:pt idx="1640">
                  <c:v>45.75</c:v>
                </c:pt>
                <c:pt idx="1641">
                  <c:v>45.7</c:v>
                </c:pt>
                <c:pt idx="1642">
                  <c:v>45.95</c:v>
                </c:pt>
                <c:pt idx="1643">
                  <c:v>45.95</c:v>
                </c:pt>
                <c:pt idx="1644">
                  <c:v>46.4</c:v>
                </c:pt>
                <c:pt idx="1645">
                  <c:v>46.4</c:v>
                </c:pt>
                <c:pt idx="1646">
                  <c:v>46.5</c:v>
                </c:pt>
                <c:pt idx="1647">
                  <c:v>46.35</c:v>
                </c:pt>
                <c:pt idx="1648">
                  <c:v>46.35</c:v>
                </c:pt>
                <c:pt idx="1649">
                  <c:v>46.63</c:v>
                </c:pt>
                <c:pt idx="1650">
                  <c:v>46.6</c:v>
                </c:pt>
                <c:pt idx="1651">
                  <c:v>46.25</c:v>
                </c:pt>
                <c:pt idx="1652">
                  <c:v>46</c:v>
                </c:pt>
                <c:pt idx="1653">
                  <c:v>46.9</c:v>
                </c:pt>
                <c:pt idx="1654">
                  <c:v>47</c:v>
                </c:pt>
                <c:pt idx="1655">
                  <c:v>46.48</c:v>
                </c:pt>
                <c:pt idx="1656">
                  <c:v>46.63</c:v>
                </c:pt>
                <c:pt idx="1657">
                  <c:v>46.88</c:v>
                </c:pt>
                <c:pt idx="1658">
                  <c:v>47</c:v>
                </c:pt>
                <c:pt idx="1659">
                  <c:v>46.95</c:v>
                </c:pt>
                <c:pt idx="1660">
                  <c:v>47.25</c:v>
                </c:pt>
                <c:pt idx="1661">
                  <c:v>46.63</c:v>
                </c:pt>
                <c:pt idx="1662">
                  <c:v>46.73</c:v>
                </c:pt>
                <c:pt idx="1663">
                  <c:v>46.78</c:v>
                </c:pt>
                <c:pt idx="1664">
                  <c:v>46.73</c:v>
                </c:pt>
                <c:pt idx="1665">
                  <c:v>46.95</c:v>
                </c:pt>
                <c:pt idx="1666">
                  <c:v>46.55</c:v>
                </c:pt>
                <c:pt idx="1667">
                  <c:v>46.95</c:v>
                </c:pt>
                <c:pt idx="1668">
                  <c:v>47</c:v>
                </c:pt>
                <c:pt idx="1669">
                  <c:v>47.05</c:v>
                </c:pt>
                <c:pt idx="1670">
                  <c:v>46.9</c:v>
                </c:pt>
                <c:pt idx="1671">
                  <c:v>47.52</c:v>
                </c:pt>
                <c:pt idx="1672">
                  <c:v>47.52</c:v>
                </c:pt>
                <c:pt idx="1673">
                  <c:v>47.87</c:v>
                </c:pt>
                <c:pt idx="1674">
                  <c:v>47.95</c:v>
                </c:pt>
                <c:pt idx="1675">
                  <c:v>47.9</c:v>
                </c:pt>
                <c:pt idx="1676">
                  <c:v>47.45</c:v>
                </c:pt>
                <c:pt idx="1677">
                  <c:v>47.65</c:v>
                </c:pt>
                <c:pt idx="1678">
                  <c:v>47.7</c:v>
                </c:pt>
                <c:pt idx="1679">
                  <c:v>47.7</c:v>
                </c:pt>
                <c:pt idx="1680">
                  <c:v>47.53</c:v>
                </c:pt>
                <c:pt idx="1681">
                  <c:v>47.4</c:v>
                </c:pt>
                <c:pt idx="1682">
                  <c:v>47.5</c:v>
                </c:pt>
                <c:pt idx="1683">
                  <c:v>47.7</c:v>
                </c:pt>
                <c:pt idx="1684">
                  <c:v>48.1</c:v>
                </c:pt>
                <c:pt idx="1685">
                  <c:v>48.2</c:v>
                </c:pt>
                <c:pt idx="1686">
                  <c:v>48.2</c:v>
                </c:pt>
                <c:pt idx="1687">
                  <c:v>47.9</c:v>
                </c:pt>
                <c:pt idx="1688">
                  <c:v>48.05</c:v>
                </c:pt>
                <c:pt idx="1689">
                  <c:v>48.25</c:v>
                </c:pt>
                <c:pt idx="1690">
                  <c:v>48.6</c:v>
                </c:pt>
                <c:pt idx="1691">
                  <c:v>48.58</c:v>
                </c:pt>
                <c:pt idx="1692">
                  <c:v>48.55</c:v>
                </c:pt>
                <c:pt idx="1693">
                  <c:v>48.55</c:v>
                </c:pt>
                <c:pt idx="1694">
                  <c:v>48.85</c:v>
                </c:pt>
                <c:pt idx="1695">
                  <c:v>49</c:v>
                </c:pt>
                <c:pt idx="1696">
                  <c:v>49.37</c:v>
                </c:pt>
                <c:pt idx="1697">
                  <c:v>49.37</c:v>
                </c:pt>
                <c:pt idx="1698">
                  <c:v>48.95</c:v>
                </c:pt>
                <c:pt idx="1699">
                  <c:v>48.75</c:v>
                </c:pt>
                <c:pt idx="1700">
                  <c:v>48.9</c:v>
                </c:pt>
                <c:pt idx="1701">
                  <c:v>48.9</c:v>
                </c:pt>
                <c:pt idx="1702">
                  <c:v>49</c:v>
                </c:pt>
                <c:pt idx="1703">
                  <c:v>49.2</c:v>
                </c:pt>
                <c:pt idx="1704">
                  <c:v>49.4</c:v>
                </c:pt>
                <c:pt idx="1705">
                  <c:v>49.75</c:v>
                </c:pt>
                <c:pt idx="1706">
                  <c:v>49</c:v>
                </c:pt>
                <c:pt idx="1707">
                  <c:v>49.25</c:v>
                </c:pt>
                <c:pt idx="1708">
                  <c:v>48.85</c:v>
                </c:pt>
                <c:pt idx="1709">
                  <c:v>49.08</c:v>
                </c:pt>
                <c:pt idx="1710">
                  <c:v>49.03</c:v>
                </c:pt>
                <c:pt idx="1711">
                  <c:v>49.08</c:v>
                </c:pt>
                <c:pt idx="1712">
                  <c:v>48.98</c:v>
                </c:pt>
                <c:pt idx="1713">
                  <c:v>48.93</c:v>
                </c:pt>
                <c:pt idx="1714">
                  <c:v>49.08</c:v>
                </c:pt>
                <c:pt idx="1715">
                  <c:v>49.23</c:v>
                </c:pt>
                <c:pt idx="1716">
                  <c:v>49.23</c:v>
                </c:pt>
                <c:pt idx="1717">
                  <c:v>49.53</c:v>
                </c:pt>
                <c:pt idx="1718">
                  <c:v>49.33</c:v>
                </c:pt>
                <c:pt idx="1719">
                  <c:v>49.18</c:v>
                </c:pt>
                <c:pt idx="1720">
                  <c:v>49.35</c:v>
                </c:pt>
                <c:pt idx="1721">
                  <c:v>49.1</c:v>
                </c:pt>
                <c:pt idx="1722">
                  <c:v>49.4</c:v>
                </c:pt>
                <c:pt idx="1723">
                  <c:v>49.35</c:v>
                </c:pt>
                <c:pt idx="1724">
                  <c:v>49.25</c:v>
                </c:pt>
                <c:pt idx="1725">
                  <c:v>49.25</c:v>
                </c:pt>
                <c:pt idx="1726">
                  <c:v>49.8</c:v>
                </c:pt>
                <c:pt idx="1727">
                  <c:v>49.45</c:v>
                </c:pt>
                <c:pt idx="1728">
                  <c:v>49.25</c:v>
                </c:pt>
                <c:pt idx="1729">
                  <c:v>48.75</c:v>
                </c:pt>
                <c:pt idx="1730">
                  <c:v>50</c:v>
                </c:pt>
                <c:pt idx="1731">
                  <c:v>49.23</c:v>
                </c:pt>
                <c:pt idx="1732">
                  <c:v>49.5</c:v>
                </c:pt>
                <c:pt idx="1733">
                  <c:v>49.3</c:v>
                </c:pt>
                <c:pt idx="1734">
                  <c:v>49.4</c:v>
                </c:pt>
                <c:pt idx="1735">
                  <c:v>49.4</c:v>
                </c:pt>
                <c:pt idx="1736">
                  <c:v>49.35</c:v>
                </c:pt>
                <c:pt idx="1737">
                  <c:v>49.25</c:v>
                </c:pt>
                <c:pt idx="1738">
                  <c:v>49.5</c:v>
                </c:pt>
                <c:pt idx="1739">
                  <c:v>49.5</c:v>
                </c:pt>
                <c:pt idx="1740">
                  <c:v>49.43</c:v>
                </c:pt>
                <c:pt idx="1741">
                  <c:v>49.4</c:v>
                </c:pt>
                <c:pt idx="1742">
                  <c:v>49.35</c:v>
                </c:pt>
                <c:pt idx="1743">
                  <c:v>49.4</c:v>
                </c:pt>
                <c:pt idx="1744">
                  <c:v>49.58</c:v>
                </c:pt>
                <c:pt idx="1745">
                  <c:v>49.73</c:v>
                </c:pt>
                <c:pt idx="1746">
                  <c:v>49.67</c:v>
                </c:pt>
                <c:pt idx="1747">
                  <c:v>49.62</c:v>
                </c:pt>
                <c:pt idx="1748">
                  <c:v>49.62</c:v>
                </c:pt>
                <c:pt idx="1749">
                  <c:v>49.47</c:v>
                </c:pt>
                <c:pt idx="1750">
                  <c:v>49.42</c:v>
                </c:pt>
                <c:pt idx="1751">
                  <c:v>49.62</c:v>
                </c:pt>
                <c:pt idx="1752">
                  <c:v>49.62</c:v>
                </c:pt>
                <c:pt idx="1753">
                  <c:v>49.62</c:v>
                </c:pt>
                <c:pt idx="1754">
                  <c:v>49.62</c:v>
                </c:pt>
                <c:pt idx="1755">
                  <c:v>49.62</c:v>
                </c:pt>
                <c:pt idx="1756">
                  <c:v>49.63</c:v>
                </c:pt>
                <c:pt idx="1757">
                  <c:v>49.63</c:v>
                </c:pt>
                <c:pt idx="1758">
                  <c:v>49.63</c:v>
                </c:pt>
                <c:pt idx="1759">
                  <c:v>49.63</c:v>
                </c:pt>
                <c:pt idx="1760">
                  <c:v>50.05</c:v>
                </c:pt>
                <c:pt idx="1761">
                  <c:v>49.75</c:v>
                </c:pt>
                <c:pt idx="1762">
                  <c:v>49.85</c:v>
                </c:pt>
                <c:pt idx="1763">
                  <c:v>50.05</c:v>
                </c:pt>
                <c:pt idx="1764">
                  <c:v>49.85</c:v>
                </c:pt>
                <c:pt idx="1765">
                  <c:v>49.85</c:v>
                </c:pt>
                <c:pt idx="1766">
                  <c:v>50.1</c:v>
                </c:pt>
                <c:pt idx="1767">
                  <c:v>50.1</c:v>
                </c:pt>
                <c:pt idx="1768">
                  <c:v>49.8</c:v>
                </c:pt>
                <c:pt idx="1769">
                  <c:v>50.15</c:v>
                </c:pt>
                <c:pt idx="1770">
                  <c:v>49.9</c:v>
                </c:pt>
                <c:pt idx="1771">
                  <c:v>49.9</c:v>
                </c:pt>
                <c:pt idx="1772">
                  <c:v>49.9</c:v>
                </c:pt>
                <c:pt idx="1773">
                  <c:v>50.1</c:v>
                </c:pt>
                <c:pt idx="1774">
                  <c:v>49.9</c:v>
                </c:pt>
                <c:pt idx="1775">
                  <c:v>50.5</c:v>
                </c:pt>
                <c:pt idx="1776">
                  <c:v>50.3</c:v>
                </c:pt>
                <c:pt idx="1777">
                  <c:v>50</c:v>
                </c:pt>
                <c:pt idx="1778">
                  <c:v>49.8</c:v>
                </c:pt>
                <c:pt idx="1779">
                  <c:v>49.55</c:v>
                </c:pt>
                <c:pt idx="1780">
                  <c:v>49.75</c:v>
                </c:pt>
                <c:pt idx="1781">
                  <c:v>49.78</c:v>
                </c:pt>
                <c:pt idx="1782">
                  <c:v>49.8</c:v>
                </c:pt>
                <c:pt idx="1783">
                  <c:v>49.5</c:v>
                </c:pt>
                <c:pt idx="1784">
                  <c:v>49.5</c:v>
                </c:pt>
                <c:pt idx="1785">
                  <c:v>49.35</c:v>
                </c:pt>
                <c:pt idx="1786">
                  <c:v>49.35</c:v>
                </c:pt>
                <c:pt idx="1787">
                  <c:v>49.45</c:v>
                </c:pt>
                <c:pt idx="1788">
                  <c:v>49.25</c:v>
                </c:pt>
                <c:pt idx="1789">
                  <c:v>49.3</c:v>
                </c:pt>
                <c:pt idx="1790">
                  <c:v>49.35</c:v>
                </c:pt>
                <c:pt idx="1791">
                  <c:v>49.15</c:v>
                </c:pt>
                <c:pt idx="1792">
                  <c:v>49.25</c:v>
                </c:pt>
                <c:pt idx="1793">
                  <c:v>49.5</c:v>
                </c:pt>
                <c:pt idx="1794">
                  <c:v>49.25</c:v>
                </c:pt>
                <c:pt idx="1795">
                  <c:v>49.25</c:v>
                </c:pt>
                <c:pt idx="1796">
                  <c:v>49.05</c:v>
                </c:pt>
                <c:pt idx="1797">
                  <c:v>49</c:v>
                </c:pt>
                <c:pt idx="1798">
                  <c:v>49</c:v>
                </c:pt>
                <c:pt idx="1799">
                  <c:v>49.1</c:v>
                </c:pt>
                <c:pt idx="1800">
                  <c:v>49.05</c:v>
                </c:pt>
                <c:pt idx="1801">
                  <c:v>49.05</c:v>
                </c:pt>
                <c:pt idx="1802">
                  <c:v>49.2</c:v>
                </c:pt>
                <c:pt idx="1803">
                  <c:v>49.3</c:v>
                </c:pt>
                <c:pt idx="1804">
                  <c:v>49.45</c:v>
                </c:pt>
                <c:pt idx="1805">
                  <c:v>49.3</c:v>
                </c:pt>
                <c:pt idx="1806">
                  <c:v>49.25</c:v>
                </c:pt>
                <c:pt idx="1807">
                  <c:v>49.2</c:v>
                </c:pt>
                <c:pt idx="1808">
                  <c:v>49.2</c:v>
                </c:pt>
                <c:pt idx="1809">
                  <c:v>49.1</c:v>
                </c:pt>
                <c:pt idx="1810">
                  <c:v>49.35</c:v>
                </c:pt>
                <c:pt idx="1811">
                  <c:v>49</c:v>
                </c:pt>
                <c:pt idx="1812">
                  <c:v>49</c:v>
                </c:pt>
                <c:pt idx="1813">
                  <c:v>49.5</c:v>
                </c:pt>
                <c:pt idx="1814">
                  <c:v>48.95</c:v>
                </c:pt>
                <c:pt idx="1815">
                  <c:v>48.93</c:v>
                </c:pt>
                <c:pt idx="1816">
                  <c:v>49.08</c:v>
                </c:pt>
                <c:pt idx="1817">
                  <c:v>48.32</c:v>
                </c:pt>
                <c:pt idx="1818">
                  <c:v>48.72</c:v>
                </c:pt>
                <c:pt idx="1819">
                  <c:v>48.72</c:v>
                </c:pt>
                <c:pt idx="1820">
                  <c:v>48.72</c:v>
                </c:pt>
                <c:pt idx="1821">
                  <c:v>48.3</c:v>
                </c:pt>
                <c:pt idx="1822">
                  <c:v>48.4</c:v>
                </c:pt>
                <c:pt idx="1823">
                  <c:v>48.3</c:v>
                </c:pt>
                <c:pt idx="1824">
                  <c:v>48.55</c:v>
                </c:pt>
                <c:pt idx="1825">
                  <c:v>48.5</c:v>
                </c:pt>
                <c:pt idx="1826">
                  <c:v>48.65</c:v>
                </c:pt>
                <c:pt idx="1827">
                  <c:v>48.75</c:v>
                </c:pt>
                <c:pt idx="1828">
                  <c:v>48.75</c:v>
                </c:pt>
                <c:pt idx="1829">
                  <c:v>48.75</c:v>
                </c:pt>
                <c:pt idx="1830">
                  <c:v>48.85</c:v>
                </c:pt>
                <c:pt idx="1831">
                  <c:v>48.9</c:v>
                </c:pt>
                <c:pt idx="1832">
                  <c:v>48.6</c:v>
                </c:pt>
                <c:pt idx="1833">
                  <c:v>48.75</c:v>
                </c:pt>
                <c:pt idx="1834">
                  <c:v>48.65</c:v>
                </c:pt>
                <c:pt idx="1835">
                  <c:v>48.65</c:v>
                </c:pt>
                <c:pt idx="1836">
                  <c:v>49.08</c:v>
                </c:pt>
                <c:pt idx="1837">
                  <c:v>48.8</c:v>
                </c:pt>
                <c:pt idx="1838">
                  <c:v>49.15</c:v>
                </c:pt>
                <c:pt idx="1839">
                  <c:v>49</c:v>
                </c:pt>
                <c:pt idx="1840">
                  <c:v>48.8</c:v>
                </c:pt>
                <c:pt idx="1841">
                  <c:v>48.4</c:v>
                </c:pt>
                <c:pt idx="1842">
                  <c:v>47.14</c:v>
                </c:pt>
                <c:pt idx="1843">
                  <c:v>48</c:v>
                </c:pt>
                <c:pt idx="1844">
                  <c:v>47.7</c:v>
                </c:pt>
                <c:pt idx="1845">
                  <c:v>48.05</c:v>
                </c:pt>
                <c:pt idx="1846">
                  <c:v>47.75</c:v>
                </c:pt>
                <c:pt idx="1847">
                  <c:v>48.08</c:v>
                </c:pt>
                <c:pt idx="1848">
                  <c:v>48.08</c:v>
                </c:pt>
                <c:pt idx="1849">
                  <c:v>48.08</c:v>
                </c:pt>
                <c:pt idx="1850">
                  <c:v>48.47</c:v>
                </c:pt>
                <c:pt idx="1851">
                  <c:v>48.5</c:v>
                </c:pt>
                <c:pt idx="1852">
                  <c:v>48.45</c:v>
                </c:pt>
                <c:pt idx="1853">
                  <c:v>48.45</c:v>
                </c:pt>
                <c:pt idx="1854">
                  <c:v>48.8</c:v>
                </c:pt>
                <c:pt idx="1855">
                  <c:v>48.75</c:v>
                </c:pt>
                <c:pt idx="1856">
                  <c:v>48.6</c:v>
                </c:pt>
                <c:pt idx="1857">
                  <c:v>48.85</c:v>
                </c:pt>
                <c:pt idx="1858">
                  <c:v>49</c:v>
                </c:pt>
                <c:pt idx="1859">
                  <c:v>48.9</c:v>
                </c:pt>
                <c:pt idx="1860">
                  <c:v>48.75</c:v>
                </c:pt>
                <c:pt idx="1861">
                  <c:v>48.9</c:v>
                </c:pt>
                <c:pt idx="1862">
                  <c:v>48.98</c:v>
                </c:pt>
                <c:pt idx="1863">
                  <c:v>49</c:v>
                </c:pt>
                <c:pt idx="1864">
                  <c:v>49.13</c:v>
                </c:pt>
                <c:pt idx="1865">
                  <c:v>49.13</c:v>
                </c:pt>
                <c:pt idx="1866">
                  <c:v>49.03</c:v>
                </c:pt>
                <c:pt idx="1867">
                  <c:v>48.63</c:v>
                </c:pt>
                <c:pt idx="1868">
                  <c:v>48.83</c:v>
                </c:pt>
                <c:pt idx="1869">
                  <c:v>48.68</c:v>
                </c:pt>
                <c:pt idx="1870">
                  <c:v>49.25</c:v>
                </c:pt>
                <c:pt idx="1871">
                  <c:v>49.43</c:v>
                </c:pt>
                <c:pt idx="1872">
                  <c:v>49.33</c:v>
                </c:pt>
                <c:pt idx="1873">
                  <c:v>49.28</c:v>
                </c:pt>
                <c:pt idx="1874">
                  <c:v>48.8</c:v>
                </c:pt>
                <c:pt idx="1875">
                  <c:v>49.35</c:v>
                </c:pt>
                <c:pt idx="1876">
                  <c:v>48.7</c:v>
                </c:pt>
                <c:pt idx="1877">
                  <c:v>49.07</c:v>
                </c:pt>
                <c:pt idx="1878">
                  <c:v>48.75</c:v>
                </c:pt>
                <c:pt idx="1879">
                  <c:v>49.75</c:v>
                </c:pt>
                <c:pt idx="1880">
                  <c:v>50.09</c:v>
                </c:pt>
                <c:pt idx="1881">
                  <c:v>49.95</c:v>
                </c:pt>
                <c:pt idx="1882">
                  <c:v>50</c:v>
                </c:pt>
                <c:pt idx="1883">
                  <c:v>49.75</c:v>
                </c:pt>
                <c:pt idx="1884">
                  <c:v>49.25</c:v>
                </c:pt>
                <c:pt idx="1885">
                  <c:v>49.45</c:v>
                </c:pt>
                <c:pt idx="1886">
                  <c:v>49.71</c:v>
                </c:pt>
                <c:pt idx="1887">
                  <c:v>49.61</c:v>
                </c:pt>
                <c:pt idx="1888">
                  <c:v>49.16</c:v>
                </c:pt>
                <c:pt idx="1889">
                  <c:v>49.26</c:v>
                </c:pt>
                <c:pt idx="1890">
                  <c:v>49.26</c:v>
                </c:pt>
                <c:pt idx="1891">
                  <c:v>49.43</c:v>
                </c:pt>
                <c:pt idx="1892">
                  <c:v>49.5</c:v>
                </c:pt>
                <c:pt idx="1893">
                  <c:v>49.4</c:v>
                </c:pt>
                <c:pt idx="1894">
                  <c:v>49.5</c:v>
                </c:pt>
                <c:pt idx="1895">
                  <c:v>49.53</c:v>
                </c:pt>
                <c:pt idx="1896">
                  <c:v>49.11</c:v>
                </c:pt>
                <c:pt idx="1897">
                  <c:v>48.38</c:v>
                </c:pt>
                <c:pt idx="1898">
                  <c:v>48.66</c:v>
                </c:pt>
                <c:pt idx="1899">
                  <c:v>48.48</c:v>
                </c:pt>
                <c:pt idx="1900">
                  <c:v>48.58</c:v>
                </c:pt>
                <c:pt idx="1901">
                  <c:v>49</c:v>
                </c:pt>
                <c:pt idx="1902">
                  <c:v>49.25</c:v>
                </c:pt>
                <c:pt idx="1903">
                  <c:v>48.65</c:v>
                </c:pt>
                <c:pt idx="1904">
                  <c:v>48.95</c:v>
                </c:pt>
                <c:pt idx="1905">
                  <c:v>49.43</c:v>
                </c:pt>
                <c:pt idx="1906">
                  <c:v>49.43</c:v>
                </c:pt>
                <c:pt idx="1907">
                  <c:v>49.48</c:v>
                </c:pt>
                <c:pt idx="1908">
                  <c:v>49.03</c:v>
                </c:pt>
                <c:pt idx="1909">
                  <c:v>48.48</c:v>
                </c:pt>
                <c:pt idx="1910">
                  <c:v>49.11</c:v>
                </c:pt>
                <c:pt idx="1911">
                  <c:v>48.53</c:v>
                </c:pt>
                <c:pt idx="1912">
                  <c:v>48.38</c:v>
                </c:pt>
                <c:pt idx="1913">
                  <c:v>48.73</c:v>
                </c:pt>
                <c:pt idx="1914">
                  <c:v>48.58</c:v>
                </c:pt>
                <c:pt idx="1915">
                  <c:v>48.88</c:v>
                </c:pt>
                <c:pt idx="1916">
                  <c:v>50.03</c:v>
                </c:pt>
                <c:pt idx="1917">
                  <c:v>49.63</c:v>
                </c:pt>
                <c:pt idx="1918">
                  <c:v>48.88</c:v>
                </c:pt>
                <c:pt idx="1919">
                  <c:v>48.93</c:v>
                </c:pt>
                <c:pt idx="1920">
                  <c:v>48.86</c:v>
                </c:pt>
                <c:pt idx="1921">
                  <c:v>48.28</c:v>
                </c:pt>
                <c:pt idx="1922">
                  <c:v>47.93</c:v>
                </c:pt>
                <c:pt idx="1923">
                  <c:v>47.95</c:v>
                </c:pt>
                <c:pt idx="1924">
                  <c:v>48.25</c:v>
                </c:pt>
                <c:pt idx="1925">
                  <c:v>48.38</c:v>
                </c:pt>
                <c:pt idx="1926">
                  <c:v>48.25</c:v>
                </c:pt>
                <c:pt idx="1927">
                  <c:v>48.38</c:v>
                </c:pt>
                <c:pt idx="1928">
                  <c:v>48.18</c:v>
                </c:pt>
                <c:pt idx="1929">
                  <c:v>48.03</c:v>
                </c:pt>
                <c:pt idx="1930">
                  <c:v>48.4</c:v>
                </c:pt>
                <c:pt idx="1931">
                  <c:v>48.85</c:v>
                </c:pt>
                <c:pt idx="1932">
                  <c:v>48.63</c:v>
                </c:pt>
                <c:pt idx="1933">
                  <c:v>48.5</c:v>
                </c:pt>
                <c:pt idx="1934">
                  <c:v>49.1</c:v>
                </c:pt>
                <c:pt idx="1935">
                  <c:v>49.2</c:v>
                </c:pt>
                <c:pt idx="1936">
                  <c:v>49.2</c:v>
                </c:pt>
                <c:pt idx="1937">
                  <c:v>48.7</c:v>
                </c:pt>
                <c:pt idx="1938">
                  <c:v>48.95</c:v>
                </c:pt>
                <c:pt idx="1939">
                  <c:v>49.05</c:v>
                </c:pt>
                <c:pt idx="1940">
                  <c:v>49.05</c:v>
                </c:pt>
                <c:pt idx="1941">
                  <c:v>48.5</c:v>
                </c:pt>
                <c:pt idx="1942">
                  <c:v>48.55</c:v>
                </c:pt>
                <c:pt idx="1943">
                  <c:v>48.2</c:v>
                </c:pt>
                <c:pt idx="1944">
                  <c:v>47.95</c:v>
                </c:pt>
                <c:pt idx="1945">
                  <c:v>48.15</c:v>
                </c:pt>
                <c:pt idx="1946">
                  <c:v>48.2</c:v>
                </c:pt>
                <c:pt idx="1947">
                  <c:v>48.1</c:v>
                </c:pt>
                <c:pt idx="1948">
                  <c:v>48.3</c:v>
                </c:pt>
                <c:pt idx="1949">
                  <c:v>48.13</c:v>
                </c:pt>
                <c:pt idx="1950">
                  <c:v>48.3</c:v>
                </c:pt>
                <c:pt idx="1951">
                  <c:v>48.35</c:v>
                </c:pt>
                <c:pt idx="1952">
                  <c:v>48.51</c:v>
                </c:pt>
                <c:pt idx="1953">
                  <c:v>48.68</c:v>
                </c:pt>
                <c:pt idx="1954">
                  <c:v>48.45</c:v>
                </c:pt>
                <c:pt idx="1955">
                  <c:v>48.4</c:v>
                </c:pt>
                <c:pt idx="1956">
                  <c:v>48.55</c:v>
                </c:pt>
                <c:pt idx="1957">
                  <c:v>48.65</c:v>
                </c:pt>
                <c:pt idx="1958">
                  <c:v>49.35</c:v>
                </c:pt>
                <c:pt idx="1959">
                  <c:v>49.5</c:v>
                </c:pt>
                <c:pt idx="1960">
                  <c:v>49.75</c:v>
                </c:pt>
                <c:pt idx="1961">
                  <c:v>49.75</c:v>
                </c:pt>
                <c:pt idx="1962">
                  <c:v>49.4</c:v>
                </c:pt>
                <c:pt idx="1963">
                  <c:v>49.85</c:v>
                </c:pt>
                <c:pt idx="1964">
                  <c:v>50.5</c:v>
                </c:pt>
                <c:pt idx="1965">
                  <c:v>49.88</c:v>
                </c:pt>
                <c:pt idx="1966">
                  <c:v>50.25</c:v>
                </c:pt>
                <c:pt idx="1967">
                  <c:v>49.9</c:v>
                </c:pt>
                <c:pt idx="1968">
                  <c:v>49.58</c:v>
                </c:pt>
                <c:pt idx="1969">
                  <c:v>50</c:v>
                </c:pt>
                <c:pt idx="1970">
                  <c:v>49.58</c:v>
                </c:pt>
                <c:pt idx="1971">
                  <c:v>49.5</c:v>
                </c:pt>
                <c:pt idx="1972">
                  <c:v>49.8</c:v>
                </c:pt>
                <c:pt idx="1973">
                  <c:v>50</c:v>
                </c:pt>
                <c:pt idx="1974">
                  <c:v>49.75</c:v>
                </c:pt>
                <c:pt idx="1975">
                  <c:v>50</c:v>
                </c:pt>
                <c:pt idx="1976">
                  <c:v>50</c:v>
                </c:pt>
                <c:pt idx="1977">
                  <c:v>50</c:v>
                </c:pt>
                <c:pt idx="1978">
                  <c:v>48.98</c:v>
                </c:pt>
                <c:pt idx="1979">
                  <c:v>50.88</c:v>
                </c:pt>
                <c:pt idx="1980">
                  <c:v>50.88</c:v>
                </c:pt>
                <c:pt idx="1981">
                  <c:v>50.66</c:v>
                </c:pt>
                <c:pt idx="1982">
                  <c:v>50.76</c:v>
                </c:pt>
                <c:pt idx="1983">
                  <c:v>52.63</c:v>
                </c:pt>
                <c:pt idx="1984">
                  <c:v>52.88</c:v>
                </c:pt>
                <c:pt idx="1985">
                  <c:v>52.88</c:v>
                </c:pt>
                <c:pt idx="1986">
                  <c:v>51.88</c:v>
                </c:pt>
                <c:pt idx="1987">
                  <c:v>51.38</c:v>
                </c:pt>
                <c:pt idx="1988">
                  <c:v>50.38</c:v>
                </c:pt>
                <c:pt idx="1989">
                  <c:v>51.15</c:v>
                </c:pt>
                <c:pt idx="1990">
                  <c:v>50.75</c:v>
                </c:pt>
                <c:pt idx="1991">
                  <c:v>51.5</c:v>
                </c:pt>
                <c:pt idx="1992">
                  <c:v>51.75</c:v>
                </c:pt>
                <c:pt idx="1993">
                  <c:v>51.2</c:v>
                </c:pt>
                <c:pt idx="1994">
                  <c:v>50.53</c:v>
                </c:pt>
                <c:pt idx="1995">
                  <c:v>50.53</c:v>
                </c:pt>
                <c:pt idx="1996">
                  <c:v>49.93</c:v>
                </c:pt>
                <c:pt idx="1997">
                  <c:v>49.88</c:v>
                </c:pt>
                <c:pt idx="1998">
                  <c:v>49.73</c:v>
                </c:pt>
                <c:pt idx="1999">
                  <c:v>49.4</c:v>
                </c:pt>
                <c:pt idx="2000">
                  <c:v>49.37</c:v>
                </c:pt>
                <c:pt idx="2001">
                  <c:v>49.18</c:v>
                </c:pt>
                <c:pt idx="2002">
                  <c:v>50.33</c:v>
                </c:pt>
                <c:pt idx="2003">
                  <c:v>49.68</c:v>
                </c:pt>
                <c:pt idx="2004">
                  <c:v>49.95</c:v>
                </c:pt>
                <c:pt idx="2005">
                  <c:v>49.4</c:v>
                </c:pt>
                <c:pt idx="2006">
                  <c:v>49.2</c:v>
                </c:pt>
                <c:pt idx="2007">
                  <c:v>49.3</c:v>
                </c:pt>
                <c:pt idx="2008">
                  <c:v>49.35</c:v>
                </c:pt>
                <c:pt idx="2009">
                  <c:v>49.2</c:v>
                </c:pt>
                <c:pt idx="2010">
                  <c:v>49.55</c:v>
                </c:pt>
                <c:pt idx="2011">
                  <c:v>48.97</c:v>
                </c:pt>
                <c:pt idx="2012">
                  <c:v>48.97</c:v>
                </c:pt>
                <c:pt idx="2013">
                  <c:v>48.97</c:v>
                </c:pt>
                <c:pt idx="2014">
                  <c:v>48.77</c:v>
                </c:pt>
                <c:pt idx="2015">
                  <c:v>48.35</c:v>
                </c:pt>
                <c:pt idx="2016">
                  <c:v>48.35</c:v>
                </c:pt>
                <c:pt idx="2017">
                  <c:v>48.35</c:v>
                </c:pt>
                <c:pt idx="2018">
                  <c:v>48.42</c:v>
                </c:pt>
                <c:pt idx="2019">
                  <c:v>48.1</c:v>
                </c:pt>
                <c:pt idx="2020">
                  <c:v>47.77</c:v>
                </c:pt>
                <c:pt idx="2021">
                  <c:v>47.42</c:v>
                </c:pt>
                <c:pt idx="2022">
                  <c:v>47.5</c:v>
                </c:pt>
                <c:pt idx="2023">
                  <c:v>47.5</c:v>
                </c:pt>
                <c:pt idx="2024">
                  <c:v>47.7</c:v>
                </c:pt>
                <c:pt idx="2025">
                  <c:v>47.65</c:v>
                </c:pt>
                <c:pt idx="2026">
                  <c:v>47.45</c:v>
                </c:pt>
                <c:pt idx="2027">
                  <c:v>47.22</c:v>
                </c:pt>
                <c:pt idx="2028">
                  <c:v>47.9</c:v>
                </c:pt>
                <c:pt idx="2029">
                  <c:v>48</c:v>
                </c:pt>
                <c:pt idx="2030">
                  <c:v>48.18</c:v>
                </c:pt>
                <c:pt idx="2031">
                  <c:v>47.75</c:v>
                </c:pt>
                <c:pt idx="2032">
                  <c:v>48.3</c:v>
                </c:pt>
                <c:pt idx="2033">
                  <c:v>48</c:v>
                </c:pt>
                <c:pt idx="2034">
                  <c:v>48.25</c:v>
                </c:pt>
                <c:pt idx="2035">
                  <c:v>48.31</c:v>
                </c:pt>
                <c:pt idx="2036">
                  <c:v>48</c:v>
                </c:pt>
                <c:pt idx="2037">
                  <c:v>47.78</c:v>
                </c:pt>
                <c:pt idx="2038">
                  <c:v>47.9</c:v>
                </c:pt>
                <c:pt idx="2039">
                  <c:v>47.65</c:v>
                </c:pt>
                <c:pt idx="2040">
                  <c:v>47.75</c:v>
                </c:pt>
                <c:pt idx="2041">
                  <c:v>47.73</c:v>
                </c:pt>
                <c:pt idx="2042">
                  <c:v>47.6</c:v>
                </c:pt>
                <c:pt idx="2043">
                  <c:v>47.55</c:v>
                </c:pt>
                <c:pt idx="2044">
                  <c:v>48.45</c:v>
                </c:pt>
                <c:pt idx="2045">
                  <c:v>48.55</c:v>
                </c:pt>
                <c:pt idx="2046">
                  <c:v>47.95</c:v>
                </c:pt>
                <c:pt idx="2047">
                  <c:v>48.18</c:v>
                </c:pt>
                <c:pt idx="2048">
                  <c:v>48</c:v>
                </c:pt>
                <c:pt idx="2049">
                  <c:v>47.32</c:v>
                </c:pt>
                <c:pt idx="2050">
                  <c:v>47.08</c:v>
                </c:pt>
                <c:pt idx="2051">
                  <c:v>47.92</c:v>
                </c:pt>
                <c:pt idx="2052">
                  <c:v>47.87</c:v>
                </c:pt>
                <c:pt idx="2053">
                  <c:v>48</c:v>
                </c:pt>
                <c:pt idx="2054">
                  <c:v>48.35</c:v>
                </c:pt>
                <c:pt idx="2055">
                  <c:v>48.47</c:v>
                </c:pt>
                <c:pt idx="2056">
                  <c:v>47.95</c:v>
                </c:pt>
                <c:pt idx="2057">
                  <c:v>49.1</c:v>
                </c:pt>
                <c:pt idx="2058">
                  <c:v>48.93</c:v>
                </c:pt>
                <c:pt idx="2059">
                  <c:v>49.2</c:v>
                </c:pt>
                <c:pt idx="2060">
                  <c:v>49.02</c:v>
                </c:pt>
                <c:pt idx="2061">
                  <c:v>48.65</c:v>
                </c:pt>
                <c:pt idx="2062">
                  <c:v>49</c:v>
                </c:pt>
                <c:pt idx="2063">
                  <c:v>49.2</c:v>
                </c:pt>
                <c:pt idx="2064">
                  <c:v>49.45</c:v>
                </c:pt>
                <c:pt idx="2065">
                  <c:v>48.92</c:v>
                </c:pt>
                <c:pt idx="2066">
                  <c:v>48.83</c:v>
                </c:pt>
                <c:pt idx="2067">
                  <c:v>48.75</c:v>
                </c:pt>
                <c:pt idx="2068">
                  <c:v>48.95</c:v>
                </c:pt>
                <c:pt idx="2069">
                  <c:v>48.45</c:v>
                </c:pt>
                <c:pt idx="2070">
                  <c:v>47.8</c:v>
                </c:pt>
                <c:pt idx="2071">
                  <c:v>47.9</c:v>
                </c:pt>
                <c:pt idx="2072">
                  <c:v>47.2</c:v>
                </c:pt>
                <c:pt idx="2073">
                  <c:v>47.2</c:v>
                </c:pt>
                <c:pt idx="2074">
                  <c:v>46.65</c:v>
                </c:pt>
                <c:pt idx="2075">
                  <c:v>46.9</c:v>
                </c:pt>
                <c:pt idx="2076">
                  <c:v>46.05</c:v>
                </c:pt>
                <c:pt idx="2077">
                  <c:v>46</c:v>
                </c:pt>
                <c:pt idx="2078">
                  <c:v>45.95</c:v>
                </c:pt>
                <c:pt idx="2079">
                  <c:v>46.3</c:v>
                </c:pt>
                <c:pt idx="2080">
                  <c:v>46.35</c:v>
                </c:pt>
                <c:pt idx="2081">
                  <c:v>46.35</c:v>
                </c:pt>
                <c:pt idx="2082">
                  <c:v>46.15</c:v>
                </c:pt>
                <c:pt idx="2083">
                  <c:v>46.15</c:v>
                </c:pt>
                <c:pt idx="2084">
                  <c:v>46.4</c:v>
                </c:pt>
                <c:pt idx="2085">
                  <c:v>46.65</c:v>
                </c:pt>
                <c:pt idx="2086">
                  <c:v>46.45</c:v>
                </c:pt>
                <c:pt idx="2087">
                  <c:v>46.43</c:v>
                </c:pt>
                <c:pt idx="2088">
                  <c:v>46.3</c:v>
                </c:pt>
                <c:pt idx="2089">
                  <c:v>46.7</c:v>
                </c:pt>
                <c:pt idx="2090">
                  <c:v>47.08</c:v>
                </c:pt>
                <c:pt idx="2091">
                  <c:v>46.9</c:v>
                </c:pt>
                <c:pt idx="2092">
                  <c:v>46.53</c:v>
                </c:pt>
                <c:pt idx="2093">
                  <c:v>46.2</c:v>
                </c:pt>
                <c:pt idx="2094">
                  <c:v>46.4</c:v>
                </c:pt>
                <c:pt idx="2095">
                  <c:v>46.1</c:v>
                </c:pt>
                <c:pt idx="2096">
                  <c:v>46.1</c:v>
                </c:pt>
                <c:pt idx="2097">
                  <c:v>46.1</c:v>
                </c:pt>
                <c:pt idx="2098">
                  <c:v>45.9</c:v>
                </c:pt>
                <c:pt idx="2099">
                  <c:v>46.25</c:v>
                </c:pt>
                <c:pt idx="2100">
                  <c:v>46.3</c:v>
                </c:pt>
                <c:pt idx="2101">
                  <c:v>46.3</c:v>
                </c:pt>
                <c:pt idx="2102">
                  <c:v>45.9</c:v>
                </c:pt>
                <c:pt idx="2103">
                  <c:v>45.85</c:v>
                </c:pt>
                <c:pt idx="2104">
                  <c:v>46</c:v>
                </c:pt>
                <c:pt idx="2105">
                  <c:v>46</c:v>
                </c:pt>
                <c:pt idx="2106">
                  <c:v>45.7</c:v>
                </c:pt>
                <c:pt idx="2107">
                  <c:v>45.9</c:v>
                </c:pt>
                <c:pt idx="2108">
                  <c:v>45.9</c:v>
                </c:pt>
                <c:pt idx="2109">
                  <c:v>45.95</c:v>
                </c:pt>
                <c:pt idx="2110">
                  <c:v>45.95</c:v>
                </c:pt>
                <c:pt idx="2111">
                  <c:v>46</c:v>
                </c:pt>
                <c:pt idx="2112">
                  <c:v>46.35</c:v>
                </c:pt>
                <c:pt idx="2113">
                  <c:v>46.08</c:v>
                </c:pt>
                <c:pt idx="2114">
                  <c:v>45.95</c:v>
                </c:pt>
                <c:pt idx="2115">
                  <c:v>45.68</c:v>
                </c:pt>
                <c:pt idx="2116">
                  <c:v>45.8</c:v>
                </c:pt>
                <c:pt idx="2117">
                  <c:v>45.6</c:v>
                </c:pt>
                <c:pt idx="2118">
                  <c:v>45.5</c:v>
                </c:pt>
                <c:pt idx="2119">
                  <c:v>45.71</c:v>
                </c:pt>
                <c:pt idx="2120">
                  <c:v>45.78</c:v>
                </c:pt>
                <c:pt idx="2121">
                  <c:v>45.85</c:v>
                </c:pt>
                <c:pt idx="2122">
                  <c:v>45.85</c:v>
                </c:pt>
                <c:pt idx="2123">
                  <c:v>46.25</c:v>
                </c:pt>
                <c:pt idx="2124">
                  <c:v>46.25</c:v>
                </c:pt>
                <c:pt idx="2125">
                  <c:v>46.25</c:v>
                </c:pt>
                <c:pt idx="2126">
                  <c:v>46</c:v>
                </c:pt>
                <c:pt idx="2127">
                  <c:v>46</c:v>
                </c:pt>
                <c:pt idx="2128">
                  <c:v>45.95</c:v>
                </c:pt>
                <c:pt idx="2129">
                  <c:v>46.1</c:v>
                </c:pt>
                <c:pt idx="2130">
                  <c:v>46.15</c:v>
                </c:pt>
                <c:pt idx="2131">
                  <c:v>46.2</c:v>
                </c:pt>
                <c:pt idx="2132">
                  <c:v>46.1</c:v>
                </c:pt>
                <c:pt idx="2133">
                  <c:v>46.05</c:v>
                </c:pt>
                <c:pt idx="2134">
                  <c:v>46.65</c:v>
                </c:pt>
                <c:pt idx="2135">
                  <c:v>46.7</c:v>
                </c:pt>
                <c:pt idx="2136">
                  <c:v>46.75</c:v>
                </c:pt>
                <c:pt idx="2137">
                  <c:v>46.75</c:v>
                </c:pt>
                <c:pt idx="2138">
                  <c:v>46.93</c:v>
                </c:pt>
                <c:pt idx="2139">
                  <c:v>47</c:v>
                </c:pt>
                <c:pt idx="2140">
                  <c:v>46.8</c:v>
                </c:pt>
                <c:pt idx="2141">
                  <c:v>47</c:v>
                </c:pt>
                <c:pt idx="2142">
                  <c:v>46.93</c:v>
                </c:pt>
                <c:pt idx="2143">
                  <c:v>47.1</c:v>
                </c:pt>
                <c:pt idx="2144">
                  <c:v>47.05</c:v>
                </c:pt>
                <c:pt idx="2145">
                  <c:v>47.13</c:v>
                </c:pt>
                <c:pt idx="2146">
                  <c:v>47.15</c:v>
                </c:pt>
                <c:pt idx="2147">
                  <c:v>47.13</c:v>
                </c:pt>
                <c:pt idx="2148">
                  <c:v>47.28</c:v>
                </c:pt>
                <c:pt idx="2149">
                  <c:v>47</c:v>
                </c:pt>
                <c:pt idx="2150">
                  <c:v>47.45</c:v>
                </c:pt>
                <c:pt idx="2151">
                  <c:v>47.75</c:v>
                </c:pt>
                <c:pt idx="2152">
                  <c:v>47.75</c:v>
                </c:pt>
                <c:pt idx="2153">
                  <c:v>47.66</c:v>
                </c:pt>
                <c:pt idx="2154">
                  <c:v>47.3</c:v>
                </c:pt>
                <c:pt idx="2155">
                  <c:v>47.3</c:v>
                </c:pt>
                <c:pt idx="2156">
                  <c:v>47.25</c:v>
                </c:pt>
                <c:pt idx="2157">
                  <c:v>47.1</c:v>
                </c:pt>
                <c:pt idx="2158">
                  <c:v>47.13</c:v>
                </c:pt>
                <c:pt idx="2159">
                  <c:v>47.2</c:v>
                </c:pt>
                <c:pt idx="2160">
                  <c:v>47.13</c:v>
                </c:pt>
                <c:pt idx="2161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Output1!$P$7:$P$4701</c:f>
              <c:numCache>
                <c:formatCode>0.00</c:formatCode>
                <c:ptCount val="4695"/>
                <c:pt idx="881">
                  <c:v>183</c:v>
                </c:pt>
                <c:pt idx="882">
                  <c:v>173.5</c:v>
                </c:pt>
                <c:pt idx="883">
                  <c:v>179.7</c:v>
                </c:pt>
                <c:pt idx="884">
                  <c:v>183.91</c:v>
                </c:pt>
                <c:pt idx="885">
                  <c:v>188.75</c:v>
                </c:pt>
                <c:pt idx="886">
                  <c:v>190.27</c:v>
                </c:pt>
                <c:pt idx="887">
                  <c:v>190</c:v>
                </c:pt>
                <c:pt idx="888">
                  <c:v>198.56</c:v>
                </c:pt>
                <c:pt idx="889">
                  <c:v>202</c:v>
                </c:pt>
                <c:pt idx="890">
                  <c:v>203.47</c:v>
                </c:pt>
                <c:pt idx="891">
                  <c:v>204</c:v>
                </c:pt>
                <c:pt idx="892">
                  <c:v>214.88</c:v>
                </c:pt>
                <c:pt idx="893">
                  <c:v>209.42</c:v>
                </c:pt>
                <c:pt idx="894">
                  <c:v>210.5</c:v>
                </c:pt>
                <c:pt idx="895">
                  <c:v>207.75</c:v>
                </c:pt>
                <c:pt idx="896">
                  <c:v>202</c:v>
                </c:pt>
                <c:pt idx="897">
                  <c:v>198</c:v>
                </c:pt>
                <c:pt idx="898">
                  <c:v>200.67</c:v>
                </c:pt>
                <c:pt idx="899">
                  <c:v>196</c:v>
                </c:pt>
                <c:pt idx="900">
                  <c:v>199</c:v>
                </c:pt>
                <c:pt idx="901">
                  <c:v>205</c:v>
                </c:pt>
                <c:pt idx="902">
                  <c:v>206.5</c:v>
                </c:pt>
                <c:pt idx="903">
                  <c:v>202.75</c:v>
                </c:pt>
                <c:pt idx="904">
                  <c:v>208</c:v>
                </c:pt>
                <c:pt idx="905">
                  <c:v>208</c:v>
                </c:pt>
                <c:pt idx="906">
                  <c:v>209.63</c:v>
                </c:pt>
                <c:pt idx="907">
                  <c:v>207.48</c:v>
                </c:pt>
                <c:pt idx="908">
                  <c:v>207.67</c:v>
                </c:pt>
                <c:pt idx="909">
                  <c:v>198</c:v>
                </c:pt>
                <c:pt idx="910">
                  <c:v>198</c:v>
                </c:pt>
                <c:pt idx="911">
                  <c:v>191.94</c:v>
                </c:pt>
                <c:pt idx="912">
                  <c:v>187.67</c:v>
                </c:pt>
                <c:pt idx="913">
                  <c:v>181.35</c:v>
                </c:pt>
                <c:pt idx="914">
                  <c:v>186.5</c:v>
                </c:pt>
                <c:pt idx="915">
                  <c:v>193.61</c:v>
                </c:pt>
                <c:pt idx="916">
                  <c:v>200.75</c:v>
                </c:pt>
                <c:pt idx="917">
                  <c:v>205.3</c:v>
                </c:pt>
                <c:pt idx="918">
                  <c:v>206.17</c:v>
                </c:pt>
                <c:pt idx="919">
                  <c:v>210</c:v>
                </c:pt>
                <c:pt idx="920">
                  <c:v>211.97</c:v>
                </c:pt>
                <c:pt idx="921">
                  <c:v>210.73</c:v>
                </c:pt>
                <c:pt idx="922">
                  <c:v>210.25</c:v>
                </c:pt>
                <c:pt idx="923">
                  <c:v>210.25</c:v>
                </c:pt>
                <c:pt idx="924">
                  <c:v>212</c:v>
                </c:pt>
                <c:pt idx="925">
                  <c:v>209.5</c:v>
                </c:pt>
                <c:pt idx="926">
                  <c:v>209.31</c:v>
                </c:pt>
                <c:pt idx="927">
                  <c:v>210</c:v>
                </c:pt>
                <c:pt idx="928">
                  <c:v>212</c:v>
                </c:pt>
                <c:pt idx="929">
                  <c:v>210</c:v>
                </c:pt>
                <c:pt idx="930">
                  <c:v>210</c:v>
                </c:pt>
                <c:pt idx="931">
                  <c:v>205.5</c:v>
                </c:pt>
                <c:pt idx="932">
                  <c:v>203.5</c:v>
                </c:pt>
                <c:pt idx="933">
                  <c:v>202</c:v>
                </c:pt>
                <c:pt idx="934">
                  <c:v>201</c:v>
                </c:pt>
                <c:pt idx="935">
                  <c:v>200</c:v>
                </c:pt>
                <c:pt idx="936">
                  <c:v>196.57</c:v>
                </c:pt>
                <c:pt idx="937">
                  <c:v>197.57</c:v>
                </c:pt>
                <c:pt idx="938">
                  <c:v>192.75</c:v>
                </c:pt>
                <c:pt idx="939">
                  <c:v>192.5</c:v>
                </c:pt>
                <c:pt idx="940">
                  <c:v>195.06</c:v>
                </c:pt>
                <c:pt idx="941">
                  <c:v>195</c:v>
                </c:pt>
                <c:pt idx="942">
                  <c:v>195</c:v>
                </c:pt>
                <c:pt idx="943">
                  <c:v>194</c:v>
                </c:pt>
                <c:pt idx="944">
                  <c:v>198.13</c:v>
                </c:pt>
                <c:pt idx="945">
                  <c:v>199</c:v>
                </c:pt>
                <c:pt idx="946">
                  <c:v>203.25</c:v>
                </c:pt>
                <c:pt idx="947">
                  <c:v>201.88</c:v>
                </c:pt>
                <c:pt idx="948">
                  <c:v>201</c:v>
                </c:pt>
                <c:pt idx="949">
                  <c:v>201</c:v>
                </c:pt>
                <c:pt idx="950">
                  <c:v>204</c:v>
                </c:pt>
                <c:pt idx="951">
                  <c:v>204</c:v>
                </c:pt>
                <c:pt idx="952">
                  <c:v>201</c:v>
                </c:pt>
                <c:pt idx="953">
                  <c:v>196</c:v>
                </c:pt>
                <c:pt idx="954">
                  <c:v>197</c:v>
                </c:pt>
                <c:pt idx="955">
                  <c:v>200</c:v>
                </c:pt>
                <c:pt idx="956">
                  <c:v>197.33</c:v>
                </c:pt>
                <c:pt idx="957">
                  <c:v>193</c:v>
                </c:pt>
                <c:pt idx="958">
                  <c:v>191.25</c:v>
                </c:pt>
                <c:pt idx="959">
                  <c:v>195</c:v>
                </c:pt>
                <c:pt idx="960">
                  <c:v>199.33</c:v>
                </c:pt>
                <c:pt idx="961">
                  <c:v>204</c:v>
                </c:pt>
                <c:pt idx="962">
                  <c:v>219</c:v>
                </c:pt>
                <c:pt idx="963">
                  <c:v>243</c:v>
                </c:pt>
                <c:pt idx="964">
                  <c:v>242</c:v>
                </c:pt>
                <c:pt idx="965">
                  <c:v>256.06</c:v>
                </c:pt>
                <c:pt idx="966">
                  <c:v>258.5</c:v>
                </c:pt>
                <c:pt idx="967">
                  <c:v>300</c:v>
                </c:pt>
                <c:pt idx="968">
                  <c:v>351</c:v>
                </c:pt>
                <c:pt idx="969">
                  <c:v>351</c:v>
                </c:pt>
                <c:pt idx="970">
                  <c:v>338</c:v>
                </c:pt>
                <c:pt idx="971">
                  <c:v>326</c:v>
                </c:pt>
                <c:pt idx="972">
                  <c:v>324</c:v>
                </c:pt>
                <c:pt idx="973">
                  <c:v>325.5</c:v>
                </c:pt>
                <c:pt idx="974">
                  <c:v>285</c:v>
                </c:pt>
                <c:pt idx="975">
                  <c:v>276</c:v>
                </c:pt>
                <c:pt idx="976">
                  <c:v>266.14999999999998</c:v>
                </c:pt>
                <c:pt idx="977">
                  <c:v>254</c:v>
                </c:pt>
                <c:pt idx="978">
                  <c:v>238.25</c:v>
                </c:pt>
                <c:pt idx="979">
                  <c:v>236</c:v>
                </c:pt>
                <c:pt idx="980">
                  <c:v>230</c:v>
                </c:pt>
                <c:pt idx="981">
                  <c:v>220</c:v>
                </c:pt>
                <c:pt idx="982">
                  <c:v>216</c:v>
                </c:pt>
                <c:pt idx="983">
                  <c:v>215</c:v>
                </c:pt>
                <c:pt idx="984">
                  <c:v>215.5</c:v>
                </c:pt>
                <c:pt idx="985">
                  <c:v>210</c:v>
                </c:pt>
                <c:pt idx="986">
                  <c:v>210</c:v>
                </c:pt>
                <c:pt idx="987">
                  <c:v>210.75</c:v>
                </c:pt>
                <c:pt idx="988">
                  <c:v>210.5</c:v>
                </c:pt>
                <c:pt idx="989">
                  <c:v>211</c:v>
                </c:pt>
                <c:pt idx="990">
                  <c:v>213</c:v>
                </c:pt>
                <c:pt idx="991">
                  <c:v>213</c:v>
                </c:pt>
                <c:pt idx="992">
                  <c:v>213</c:v>
                </c:pt>
                <c:pt idx="993">
                  <c:v>206</c:v>
                </c:pt>
                <c:pt idx="994">
                  <c:v>205.75</c:v>
                </c:pt>
                <c:pt idx="995">
                  <c:v>205</c:v>
                </c:pt>
                <c:pt idx="996">
                  <c:v>205</c:v>
                </c:pt>
                <c:pt idx="997">
                  <c:v>205</c:v>
                </c:pt>
                <c:pt idx="998">
                  <c:v>204.53</c:v>
                </c:pt>
                <c:pt idx="999">
                  <c:v>201</c:v>
                </c:pt>
                <c:pt idx="1000">
                  <c:v>202</c:v>
                </c:pt>
                <c:pt idx="1001">
                  <c:v>196</c:v>
                </c:pt>
                <c:pt idx="1002">
                  <c:v>191.38</c:v>
                </c:pt>
                <c:pt idx="1003">
                  <c:v>188.75</c:v>
                </c:pt>
                <c:pt idx="1004">
                  <c:v>185</c:v>
                </c:pt>
                <c:pt idx="1005">
                  <c:v>182</c:v>
                </c:pt>
                <c:pt idx="1006">
                  <c:v>176.25</c:v>
                </c:pt>
                <c:pt idx="1007">
                  <c:v>179.5</c:v>
                </c:pt>
                <c:pt idx="1008">
                  <c:v>180.25</c:v>
                </c:pt>
                <c:pt idx="1009">
                  <c:v>179.3</c:v>
                </c:pt>
                <c:pt idx="1010">
                  <c:v>180.53</c:v>
                </c:pt>
                <c:pt idx="1011">
                  <c:v>179</c:v>
                </c:pt>
                <c:pt idx="1012">
                  <c:v>179</c:v>
                </c:pt>
                <c:pt idx="1013">
                  <c:v>179.75</c:v>
                </c:pt>
                <c:pt idx="1014">
                  <c:v>179.06</c:v>
                </c:pt>
                <c:pt idx="1015">
                  <c:v>179.75</c:v>
                </c:pt>
                <c:pt idx="1016">
                  <c:v>175.06</c:v>
                </c:pt>
                <c:pt idx="1017">
                  <c:v>174.13</c:v>
                </c:pt>
                <c:pt idx="1018">
                  <c:v>171.5</c:v>
                </c:pt>
                <c:pt idx="1019">
                  <c:v>169.56</c:v>
                </c:pt>
                <c:pt idx="1020">
                  <c:v>170.5</c:v>
                </c:pt>
                <c:pt idx="1021">
                  <c:v>165.06</c:v>
                </c:pt>
                <c:pt idx="1022">
                  <c:v>155.25</c:v>
                </c:pt>
                <c:pt idx="1023">
                  <c:v>153.16999999999999</c:v>
                </c:pt>
                <c:pt idx="1024">
                  <c:v>153.5</c:v>
                </c:pt>
                <c:pt idx="1025">
                  <c:v>153.5</c:v>
                </c:pt>
                <c:pt idx="1026">
                  <c:v>154.5</c:v>
                </c:pt>
                <c:pt idx="1027">
                  <c:v>158.35</c:v>
                </c:pt>
                <c:pt idx="1028">
                  <c:v>159</c:v>
                </c:pt>
                <c:pt idx="1029">
                  <c:v>158</c:v>
                </c:pt>
                <c:pt idx="1030">
                  <c:v>157.5</c:v>
                </c:pt>
                <c:pt idx="1031">
                  <c:v>156.15</c:v>
                </c:pt>
                <c:pt idx="1032">
                  <c:v>155</c:v>
                </c:pt>
                <c:pt idx="1033">
                  <c:v>151.5</c:v>
                </c:pt>
                <c:pt idx="1034">
                  <c:v>149.19999999999999</c:v>
                </c:pt>
                <c:pt idx="1035">
                  <c:v>146.25</c:v>
                </c:pt>
                <c:pt idx="1036">
                  <c:v>144.5</c:v>
                </c:pt>
                <c:pt idx="1037">
                  <c:v>146</c:v>
                </c:pt>
                <c:pt idx="1038">
                  <c:v>147</c:v>
                </c:pt>
                <c:pt idx="1039">
                  <c:v>148</c:v>
                </c:pt>
                <c:pt idx="1040">
                  <c:v>149.19999999999999</c:v>
                </c:pt>
                <c:pt idx="1041">
                  <c:v>149.75</c:v>
                </c:pt>
                <c:pt idx="1042">
                  <c:v>151.38</c:v>
                </c:pt>
                <c:pt idx="1043">
                  <c:v>147.83000000000001</c:v>
                </c:pt>
                <c:pt idx="1044">
                  <c:v>149.25</c:v>
                </c:pt>
                <c:pt idx="1045">
                  <c:v>151</c:v>
                </c:pt>
                <c:pt idx="1046">
                  <c:v>149</c:v>
                </c:pt>
                <c:pt idx="1047">
                  <c:v>148.5</c:v>
                </c:pt>
                <c:pt idx="1048">
                  <c:v>148</c:v>
                </c:pt>
                <c:pt idx="1049">
                  <c:v>149.75</c:v>
                </c:pt>
                <c:pt idx="1050">
                  <c:v>147.5</c:v>
                </c:pt>
                <c:pt idx="1051">
                  <c:v>139</c:v>
                </c:pt>
                <c:pt idx="1052">
                  <c:v>137</c:v>
                </c:pt>
                <c:pt idx="1053">
                  <c:v>135.5</c:v>
                </c:pt>
                <c:pt idx="1054">
                  <c:v>135.5</c:v>
                </c:pt>
                <c:pt idx="1055">
                  <c:v>135</c:v>
                </c:pt>
                <c:pt idx="1056">
                  <c:v>136.25</c:v>
                </c:pt>
                <c:pt idx="1057">
                  <c:v>149</c:v>
                </c:pt>
                <c:pt idx="1058">
                  <c:v>153</c:v>
                </c:pt>
                <c:pt idx="1059">
                  <c:v>153</c:v>
                </c:pt>
                <c:pt idx="1060">
                  <c:v>150.16999999999999</c:v>
                </c:pt>
                <c:pt idx="1061">
                  <c:v>146</c:v>
                </c:pt>
                <c:pt idx="1062">
                  <c:v>138</c:v>
                </c:pt>
                <c:pt idx="1063">
                  <c:v>137.5</c:v>
                </c:pt>
                <c:pt idx="1064">
                  <c:v>138</c:v>
                </c:pt>
                <c:pt idx="1065">
                  <c:v>137</c:v>
                </c:pt>
                <c:pt idx="1066">
                  <c:v>137.5</c:v>
                </c:pt>
                <c:pt idx="1067">
                  <c:v>138</c:v>
                </c:pt>
                <c:pt idx="1068">
                  <c:v>136</c:v>
                </c:pt>
                <c:pt idx="1069">
                  <c:v>135</c:v>
                </c:pt>
                <c:pt idx="1070">
                  <c:v>134.88</c:v>
                </c:pt>
                <c:pt idx="1071">
                  <c:v>134.5</c:v>
                </c:pt>
                <c:pt idx="1072">
                  <c:v>134</c:v>
                </c:pt>
                <c:pt idx="1073">
                  <c:v>136.5</c:v>
                </c:pt>
                <c:pt idx="1074">
                  <c:v>136</c:v>
                </c:pt>
                <c:pt idx="1075">
                  <c:v>134.5</c:v>
                </c:pt>
                <c:pt idx="1076">
                  <c:v>130.5</c:v>
                </c:pt>
                <c:pt idx="1077">
                  <c:v>133.5</c:v>
                </c:pt>
                <c:pt idx="1078">
                  <c:v>133</c:v>
                </c:pt>
                <c:pt idx="1079">
                  <c:v>133</c:v>
                </c:pt>
                <c:pt idx="1080">
                  <c:v>123.95</c:v>
                </c:pt>
                <c:pt idx="1081">
                  <c:v>122</c:v>
                </c:pt>
                <c:pt idx="1082">
                  <c:v>126.25</c:v>
                </c:pt>
                <c:pt idx="1083">
                  <c:v>127.91</c:v>
                </c:pt>
                <c:pt idx="1084">
                  <c:v>129</c:v>
                </c:pt>
                <c:pt idx="1085">
                  <c:v>137.75</c:v>
                </c:pt>
                <c:pt idx="1086">
                  <c:v>139</c:v>
                </c:pt>
                <c:pt idx="1087">
                  <c:v>143</c:v>
                </c:pt>
                <c:pt idx="1088">
                  <c:v>148</c:v>
                </c:pt>
                <c:pt idx="1089">
                  <c:v>154</c:v>
                </c:pt>
                <c:pt idx="1090">
                  <c:v>160.5</c:v>
                </c:pt>
                <c:pt idx="1091">
                  <c:v>165</c:v>
                </c:pt>
                <c:pt idx="1092">
                  <c:v>160</c:v>
                </c:pt>
                <c:pt idx="1093">
                  <c:v>160</c:v>
                </c:pt>
                <c:pt idx="1094">
                  <c:v>168</c:v>
                </c:pt>
                <c:pt idx="1095">
                  <c:v>150</c:v>
                </c:pt>
                <c:pt idx="1096">
                  <c:v>144.6</c:v>
                </c:pt>
                <c:pt idx="1097">
                  <c:v>141.5</c:v>
                </c:pt>
                <c:pt idx="1098">
                  <c:v>161.25</c:v>
                </c:pt>
                <c:pt idx="1099">
                  <c:v>141</c:v>
                </c:pt>
                <c:pt idx="1100">
                  <c:v>130.5</c:v>
                </c:pt>
                <c:pt idx="1101">
                  <c:v>123.75</c:v>
                </c:pt>
                <c:pt idx="1102">
                  <c:v>122</c:v>
                </c:pt>
                <c:pt idx="1103">
                  <c:v>121.5</c:v>
                </c:pt>
                <c:pt idx="1104">
                  <c:v>121.5</c:v>
                </c:pt>
                <c:pt idx="1105">
                  <c:v>125.6</c:v>
                </c:pt>
                <c:pt idx="1106">
                  <c:v>131.75</c:v>
                </c:pt>
                <c:pt idx="1107">
                  <c:v>126.25</c:v>
                </c:pt>
                <c:pt idx="1108">
                  <c:v>123.5</c:v>
                </c:pt>
                <c:pt idx="1109">
                  <c:v>124.53</c:v>
                </c:pt>
                <c:pt idx="1110">
                  <c:v>127.75</c:v>
                </c:pt>
                <c:pt idx="1111">
                  <c:v>125.25</c:v>
                </c:pt>
                <c:pt idx="1112">
                  <c:v>127.13</c:v>
                </c:pt>
                <c:pt idx="1113">
                  <c:v>122.38</c:v>
                </c:pt>
                <c:pt idx="1114">
                  <c:v>122</c:v>
                </c:pt>
                <c:pt idx="1115">
                  <c:v>116.5</c:v>
                </c:pt>
                <c:pt idx="1116">
                  <c:v>124.5</c:v>
                </c:pt>
                <c:pt idx="1117">
                  <c:v>125.38</c:v>
                </c:pt>
                <c:pt idx="1118">
                  <c:v>121</c:v>
                </c:pt>
                <c:pt idx="1119">
                  <c:v>119.38</c:v>
                </c:pt>
                <c:pt idx="1120">
                  <c:v>117</c:v>
                </c:pt>
                <c:pt idx="1121">
                  <c:v>113.5</c:v>
                </c:pt>
                <c:pt idx="1122">
                  <c:v>108</c:v>
                </c:pt>
                <c:pt idx="1123">
                  <c:v>105.42</c:v>
                </c:pt>
                <c:pt idx="1124">
                  <c:v>103.5</c:v>
                </c:pt>
                <c:pt idx="1125">
                  <c:v>103.25</c:v>
                </c:pt>
                <c:pt idx="1126">
                  <c:v>103</c:v>
                </c:pt>
                <c:pt idx="1127">
                  <c:v>107</c:v>
                </c:pt>
                <c:pt idx="1128">
                  <c:v>96.05</c:v>
                </c:pt>
                <c:pt idx="1129">
                  <c:v>100.5</c:v>
                </c:pt>
                <c:pt idx="1130">
                  <c:v>105.95</c:v>
                </c:pt>
                <c:pt idx="1131">
                  <c:v>110</c:v>
                </c:pt>
                <c:pt idx="1132">
                  <c:v>108.5</c:v>
                </c:pt>
                <c:pt idx="1133">
                  <c:v>114</c:v>
                </c:pt>
                <c:pt idx="1134">
                  <c:v>111.3</c:v>
                </c:pt>
                <c:pt idx="1135">
                  <c:v>112</c:v>
                </c:pt>
                <c:pt idx="1136">
                  <c:v>97</c:v>
                </c:pt>
                <c:pt idx="1137">
                  <c:v>95.18</c:v>
                </c:pt>
                <c:pt idx="1138">
                  <c:v>95.33</c:v>
                </c:pt>
                <c:pt idx="1139">
                  <c:v>101</c:v>
                </c:pt>
                <c:pt idx="1140">
                  <c:v>95.5</c:v>
                </c:pt>
                <c:pt idx="1141">
                  <c:v>98</c:v>
                </c:pt>
                <c:pt idx="1142">
                  <c:v>115</c:v>
                </c:pt>
                <c:pt idx="1143">
                  <c:v>115</c:v>
                </c:pt>
                <c:pt idx="1144">
                  <c:v>122</c:v>
                </c:pt>
                <c:pt idx="1145">
                  <c:v>118.41</c:v>
                </c:pt>
                <c:pt idx="1146">
                  <c:v>100</c:v>
                </c:pt>
                <c:pt idx="1147">
                  <c:v>92</c:v>
                </c:pt>
                <c:pt idx="1148">
                  <c:v>91</c:v>
                </c:pt>
                <c:pt idx="1149">
                  <c:v>89</c:v>
                </c:pt>
                <c:pt idx="1150">
                  <c:v>89.25</c:v>
                </c:pt>
                <c:pt idx="1151">
                  <c:v>92.07</c:v>
                </c:pt>
                <c:pt idx="1152">
                  <c:v>86</c:v>
                </c:pt>
                <c:pt idx="1153">
                  <c:v>82.5</c:v>
                </c:pt>
                <c:pt idx="1154">
                  <c:v>84.25</c:v>
                </c:pt>
                <c:pt idx="1155">
                  <c:v>78.25</c:v>
                </c:pt>
                <c:pt idx="1156">
                  <c:v>77.13</c:v>
                </c:pt>
                <c:pt idx="1157">
                  <c:v>77.25</c:v>
                </c:pt>
                <c:pt idx="1158">
                  <c:v>78</c:v>
                </c:pt>
                <c:pt idx="1159">
                  <c:v>78.099999999999994</c:v>
                </c:pt>
                <c:pt idx="1160">
                  <c:v>79.7</c:v>
                </c:pt>
                <c:pt idx="1161">
                  <c:v>80.5</c:v>
                </c:pt>
                <c:pt idx="1162">
                  <c:v>80.5</c:v>
                </c:pt>
                <c:pt idx="1163">
                  <c:v>80.5</c:v>
                </c:pt>
                <c:pt idx="1164">
                  <c:v>79.900000000000006</c:v>
                </c:pt>
                <c:pt idx="1165">
                  <c:v>79.5</c:v>
                </c:pt>
                <c:pt idx="1166">
                  <c:v>78.25</c:v>
                </c:pt>
                <c:pt idx="1167">
                  <c:v>78.5</c:v>
                </c:pt>
                <c:pt idx="1168">
                  <c:v>78.75</c:v>
                </c:pt>
                <c:pt idx="1169">
                  <c:v>79.25</c:v>
                </c:pt>
                <c:pt idx="1170">
                  <c:v>78.05</c:v>
                </c:pt>
                <c:pt idx="1171">
                  <c:v>74.75</c:v>
                </c:pt>
                <c:pt idx="1172">
                  <c:v>73</c:v>
                </c:pt>
                <c:pt idx="1173">
                  <c:v>69.95</c:v>
                </c:pt>
                <c:pt idx="1174">
                  <c:v>69.25</c:v>
                </c:pt>
                <c:pt idx="1175">
                  <c:v>69.25</c:v>
                </c:pt>
                <c:pt idx="1176">
                  <c:v>69.5</c:v>
                </c:pt>
                <c:pt idx="1177">
                  <c:v>69</c:v>
                </c:pt>
                <c:pt idx="1178">
                  <c:v>68.5</c:v>
                </c:pt>
                <c:pt idx="1179">
                  <c:v>68.7</c:v>
                </c:pt>
                <c:pt idx="1180">
                  <c:v>67.5</c:v>
                </c:pt>
                <c:pt idx="1181">
                  <c:v>70</c:v>
                </c:pt>
                <c:pt idx="1182">
                  <c:v>70</c:v>
                </c:pt>
                <c:pt idx="1183">
                  <c:v>73.5</c:v>
                </c:pt>
                <c:pt idx="1184">
                  <c:v>77</c:v>
                </c:pt>
                <c:pt idx="1185">
                  <c:v>77.25</c:v>
                </c:pt>
                <c:pt idx="1186">
                  <c:v>77.25</c:v>
                </c:pt>
                <c:pt idx="1187">
                  <c:v>76.400000000000006</c:v>
                </c:pt>
                <c:pt idx="1188">
                  <c:v>76.75</c:v>
                </c:pt>
                <c:pt idx="1189">
                  <c:v>77.83</c:v>
                </c:pt>
                <c:pt idx="1190">
                  <c:v>76.75</c:v>
                </c:pt>
                <c:pt idx="1191">
                  <c:v>77.5</c:v>
                </c:pt>
                <c:pt idx="1192">
                  <c:v>78</c:v>
                </c:pt>
                <c:pt idx="1193">
                  <c:v>79</c:v>
                </c:pt>
                <c:pt idx="1194">
                  <c:v>77.88</c:v>
                </c:pt>
                <c:pt idx="1195">
                  <c:v>77.5</c:v>
                </c:pt>
                <c:pt idx="1196">
                  <c:v>77.150000000000006</c:v>
                </c:pt>
                <c:pt idx="1197">
                  <c:v>79</c:v>
                </c:pt>
                <c:pt idx="1198">
                  <c:v>83</c:v>
                </c:pt>
                <c:pt idx="1199">
                  <c:v>85.5</c:v>
                </c:pt>
                <c:pt idx="1200">
                  <c:v>89.63</c:v>
                </c:pt>
                <c:pt idx="1201">
                  <c:v>85</c:v>
                </c:pt>
                <c:pt idx="1202">
                  <c:v>80.5</c:v>
                </c:pt>
                <c:pt idx="1203">
                  <c:v>79.25</c:v>
                </c:pt>
                <c:pt idx="1204">
                  <c:v>76.400000000000006</c:v>
                </c:pt>
                <c:pt idx="1205">
                  <c:v>75.349999999999994</c:v>
                </c:pt>
                <c:pt idx="1206">
                  <c:v>74</c:v>
                </c:pt>
                <c:pt idx="1207">
                  <c:v>70.2</c:v>
                </c:pt>
                <c:pt idx="1208">
                  <c:v>68.75</c:v>
                </c:pt>
                <c:pt idx="1209">
                  <c:v>68</c:v>
                </c:pt>
                <c:pt idx="1210">
                  <c:v>67.88</c:v>
                </c:pt>
                <c:pt idx="1211">
                  <c:v>67.56</c:v>
                </c:pt>
                <c:pt idx="1212">
                  <c:v>67.349999999999994</c:v>
                </c:pt>
                <c:pt idx="1213">
                  <c:v>66.849999999999994</c:v>
                </c:pt>
                <c:pt idx="1214">
                  <c:v>67.900000000000006</c:v>
                </c:pt>
                <c:pt idx="1215">
                  <c:v>66.599999999999994</c:v>
                </c:pt>
                <c:pt idx="1216">
                  <c:v>66.099999999999994</c:v>
                </c:pt>
                <c:pt idx="1217">
                  <c:v>64.75</c:v>
                </c:pt>
                <c:pt idx="1218">
                  <c:v>64.08</c:v>
                </c:pt>
                <c:pt idx="1219">
                  <c:v>63.25</c:v>
                </c:pt>
                <c:pt idx="1220">
                  <c:v>62.75</c:v>
                </c:pt>
                <c:pt idx="1221">
                  <c:v>61.83</c:v>
                </c:pt>
                <c:pt idx="1222">
                  <c:v>61.25</c:v>
                </c:pt>
                <c:pt idx="1223">
                  <c:v>60.65</c:v>
                </c:pt>
                <c:pt idx="1224">
                  <c:v>60.2</c:v>
                </c:pt>
                <c:pt idx="1225">
                  <c:v>59.35</c:v>
                </c:pt>
                <c:pt idx="1226">
                  <c:v>59.66</c:v>
                </c:pt>
                <c:pt idx="1227">
                  <c:v>59.4</c:v>
                </c:pt>
                <c:pt idx="1228">
                  <c:v>59</c:v>
                </c:pt>
                <c:pt idx="1229">
                  <c:v>59</c:v>
                </c:pt>
                <c:pt idx="1230">
                  <c:v>59</c:v>
                </c:pt>
                <c:pt idx="1231">
                  <c:v>57.75</c:v>
                </c:pt>
                <c:pt idx="1232">
                  <c:v>57.35</c:v>
                </c:pt>
                <c:pt idx="1233">
                  <c:v>56.75</c:v>
                </c:pt>
                <c:pt idx="1234">
                  <c:v>58</c:v>
                </c:pt>
                <c:pt idx="1235">
                  <c:v>58.4</c:v>
                </c:pt>
                <c:pt idx="1236">
                  <c:v>58</c:v>
                </c:pt>
                <c:pt idx="1237">
                  <c:v>57.25</c:v>
                </c:pt>
                <c:pt idx="1238">
                  <c:v>58</c:v>
                </c:pt>
                <c:pt idx="1239">
                  <c:v>57.95</c:v>
                </c:pt>
                <c:pt idx="1240">
                  <c:v>57</c:v>
                </c:pt>
                <c:pt idx="1241">
                  <c:v>56.2</c:v>
                </c:pt>
                <c:pt idx="1242">
                  <c:v>56.18</c:v>
                </c:pt>
                <c:pt idx="1243">
                  <c:v>55.4</c:v>
                </c:pt>
                <c:pt idx="1244">
                  <c:v>55.1</c:v>
                </c:pt>
                <c:pt idx="1245">
                  <c:v>55.2</c:v>
                </c:pt>
                <c:pt idx="1246">
                  <c:v>55.25</c:v>
                </c:pt>
                <c:pt idx="1247">
                  <c:v>55</c:v>
                </c:pt>
                <c:pt idx="1248">
                  <c:v>54.75</c:v>
                </c:pt>
                <c:pt idx="1249">
                  <c:v>54.85</c:v>
                </c:pt>
                <c:pt idx="1250">
                  <c:v>54</c:v>
                </c:pt>
                <c:pt idx="1251">
                  <c:v>54</c:v>
                </c:pt>
                <c:pt idx="1252">
                  <c:v>53.5</c:v>
                </c:pt>
                <c:pt idx="1253">
                  <c:v>53.95</c:v>
                </c:pt>
                <c:pt idx="1254">
                  <c:v>53.75</c:v>
                </c:pt>
                <c:pt idx="1255">
                  <c:v>53.75</c:v>
                </c:pt>
                <c:pt idx="1256">
                  <c:v>53.88</c:v>
                </c:pt>
                <c:pt idx="1257">
                  <c:v>53.75</c:v>
                </c:pt>
                <c:pt idx="1258">
                  <c:v>52.85</c:v>
                </c:pt>
                <c:pt idx="1259">
                  <c:v>53.5</c:v>
                </c:pt>
                <c:pt idx="1260">
                  <c:v>54.2</c:v>
                </c:pt>
                <c:pt idx="1261">
                  <c:v>54.63</c:v>
                </c:pt>
                <c:pt idx="1262">
                  <c:v>54.63</c:v>
                </c:pt>
                <c:pt idx="1263">
                  <c:v>54.13</c:v>
                </c:pt>
                <c:pt idx="1264">
                  <c:v>54.55</c:v>
                </c:pt>
                <c:pt idx="1265">
                  <c:v>54.25</c:v>
                </c:pt>
                <c:pt idx="1266">
                  <c:v>55.6</c:v>
                </c:pt>
                <c:pt idx="1267">
                  <c:v>55</c:v>
                </c:pt>
                <c:pt idx="1268">
                  <c:v>55.5</c:v>
                </c:pt>
                <c:pt idx="1269">
                  <c:v>54.35</c:v>
                </c:pt>
                <c:pt idx="1270">
                  <c:v>54.15</c:v>
                </c:pt>
                <c:pt idx="1271">
                  <c:v>53.85</c:v>
                </c:pt>
                <c:pt idx="1272">
                  <c:v>53.7</c:v>
                </c:pt>
                <c:pt idx="1273">
                  <c:v>53.9</c:v>
                </c:pt>
                <c:pt idx="1274">
                  <c:v>53.8</c:v>
                </c:pt>
                <c:pt idx="1275">
                  <c:v>54</c:v>
                </c:pt>
                <c:pt idx="1276">
                  <c:v>53.6</c:v>
                </c:pt>
                <c:pt idx="1277">
                  <c:v>53.75</c:v>
                </c:pt>
                <c:pt idx="1278">
                  <c:v>53.3</c:v>
                </c:pt>
                <c:pt idx="1279">
                  <c:v>53.58</c:v>
                </c:pt>
                <c:pt idx="1280">
                  <c:v>54.65</c:v>
                </c:pt>
                <c:pt idx="1281">
                  <c:v>54.83</c:v>
                </c:pt>
                <c:pt idx="1282">
                  <c:v>54.75</c:v>
                </c:pt>
                <c:pt idx="1283">
                  <c:v>55</c:v>
                </c:pt>
                <c:pt idx="1284">
                  <c:v>55</c:v>
                </c:pt>
                <c:pt idx="1285">
                  <c:v>54.55</c:v>
                </c:pt>
                <c:pt idx="1286">
                  <c:v>53.5</c:v>
                </c:pt>
                <c:pt idx="1287">
                  <c:v>53.15</c:v>
                </c:pt>
                <c:pt idx="1288">
                  <c:v>53.75</c:v>
                </c:pt>
                <c:pt idx="1289">
                  <c:v>54</c:v>
                </c:pt>
                <c:pt idx="1290">
                  <c:v>54</c:v>
                </c:pt>
                <c:pt idx="1291">
                  <c:v>53</c:v>
                </c:pt>
                <c:pt idx="1292">
                  <c:v>53.2</c:v>
                </c:pt>
                <c:pt idx="1293">
                  <c:v>53.8</c:v>
                </c:pt>
                <c:pt idx="1294">
                  <c:v>54</c:v>
                </c:pt>
                <c:pt idx="1295">
                  <c:v>53.85</c:v>
                </c:pt>
                <c:pt idx="1296">
                  <c:v>53.2</c:v>
                </c:pt>
                <c:pt idx="1297">
                  <c:v>52.8</c:v>
                </c:pt>
                <c:pt idx="1298">
                  <c:v>53.5</c:v>
                </c:pt>
                <c:pt idx="1299">
                  <c:v>52</c:v>
                </c:pt>
                <c:pt idx="1300">
                  <c:v>55.1</c:v>
                </c:pt>
                <c:pt idx="1301">
                  <c:v>55.95</c:v>
                </c:pt>
                <c:pt idx="1302">
                  <c:v>56.1</c:v>
                </c:pt>
                <c:pt idx="1303">
                  <c:v>55.6</c:v>
                </c:pt>
                <c:pt idx="1304">
                  <c:v>56.15</c:v>
                </c:pt>
                <c:pt idx="1305">
                  <c:v>53.6</c:v>
                </c:pt>
                <c:pt idx="1306">
                  <c:v>52.8</c:v>
                </c:pt>
                <c:pt idx="1307">
                  <c:v>51.1</c:v>
                </c:pt>
                <c:pt idx="1308">
                  <c:v>50.88</c:v>
                </c:pt>
                <c:pt idx="1309">
                  <c:v>50.15</c:v>
                </c:pt>
                <c:pt idx="1310">
                  <c:v>50.25</c:v>
                </c:pt>
                <c:pt idx="1311">
                  <c:v>50.25</c:v>
                </c:pt>
                <c:pt idx="1312">
                  <c:v>50.3</c:v>
                </c:pt>
                <c:pt idx="1313">
                  <c:v>49.9</c:v>
                </c:pt>
                <c:pt idx="1314">
                  <c:v>49.75</c:v>
                </c:pt>
                <c:pt idx="1315">
                  <c:v>49.35</c:v>
                </c:pt>
                <c:pt idx="1316">
                  <c:v>48.7</c:v>
                </c:pt>
                <c:pt idx="1317">
                  <c:v>47.95</c:v>
                </c:pt>
                <c:pt idx="1318">
                  <c:v>48</c:v>
                </c:pt>
                <c:pt idx="1319">
                  <c:v>47.5</c:v>
                </c:pt>
                <c:pt idx="1320">
                  <c:v>46.95</c:v>
                </c:pt>
                <c:pt idx="1321">
                  <c:v>46.93</c:v>
                </c:pt>
                <c:pt idx="1322">
                  <c:v>47</c:v>
                </c:pt>
                <c:pt idx="1323">
                  <c:v>46.15</c:v>
                </c:pt>
                <c:pt idx="1324">
                  <c:v>45.85</c:v>
                </c:pt>
                <c:pt idx="1325">
                  <c:v>45.7</c:v>
                </c:pt>
                <c:pt idx="1326">
                  <c:v>45.75</c:v>
                </c:pt>
                <c:pt idx="1327">
                  <c:v>45.45</c:v>
                </c:pt>
                <c:pt idx="1328">
                  <c:v>45.3</c:v>
                </c:pt>
                <c:pt idx="1329">
                  <c:v>45.4</c:v>
                </c:pt>
                <c:pt idx="1330">
                  <c:v>45.6</c:v>
                </c:pt>
                <c:pt idx="1331">
                  <c:v>44.95</c:v>
                </c:pt>
                <c:pt idx="1332">
                  <c:v>44.63</c:v>
                </c:pt>
                <c:pt idx="1333">
                  <c:v>44.65</c:v>
                </c:pt>
                <c:pt idx="1334">
                  <c:v>44.35</c:v>
                </c:pt>
                <c:pt idx="1335">
                  <c:v>44.25</c:v>
                </c:pt>
                <c:pt idx="1336">
                  <c:v>44</c:v>
                </c:pt>
                <c:pt idx="1337">
                  <c:v>44.4</c:v>
                </c:pt>
                <c:pt idx="1338">
                  <c:v>44.25</c:v>
                </c:pt>
                <c:pt idx="1339">
                  <c:v>44</c:v>
                </c:pt>
                <c:pt idx="1340">
                  <c:v>44</c:v>
                </c:pt>
                <c:pt idx="1341">
                  <c:v>43.93</c:v>
                </c:pt>
                <c:pt idx="1342">
                  <c:v>43.65</c:v>
                </c:pt>
                <c:pt idx="1343">
                  <c:v>43.35</c:v>
                </c:pt>
                <c:pt idx="1344">
                  <c:v>43.5</c:v>
                </c:pt>
                <c:pt idx="1345">
                  <c:v>43.5</c:v>
                </c:pt>
                <c:pt idx="1346">
                  <c:v>43.5</c:v>
                </c:pt>
                <c:pt idx="1347">
                  <c:v>43.5</c:v>
                </c:pt>
                <c:pt idx="1348">
                  <c:v>43.5</c:v>
                </c:pt>
                <c:pt idx="1349">
                  <c:v>43.1</c:v>
                </c:pt>
                <c:pt idx="1350">
                  <c:v>43</c:v>
                </c:pt>
                <c:pt idx="1351">
                  <c:v>43</c:v>
                </c:pt>
                <c:pt idx="1352">
                  <c:v>43.2</c:v>
                </c:pt>
                <c:pt idx="1353">
                  <c:v>42.9</c:v>
                </c:pt>
                <c:pt idx="1354">
                  <c:v>43.2</c:v>
                </c:pt>
                <c:pt idx="1355">
                  <c:v>43.15</c:v>
                </c:pt>
                <c:pt idx="1356">
                  <c:v>43.35</c:v>
                </c:pt>
                <c:pt idx="1357">
                  <c:v>43.15</c:v>
                </c:pt>
                <c:pt idx="1358">
                  <c:v>43.15</c:v>
                </c:pt>
                <c:pt idx="1359">
                  <c:v>42.9</c:v>
                </c:pt>
                <c:pt idx="1360">
                  <c:v>43.25</c:v>
                </c:pt>
                <c:pt idx="1361">
                  <c:v>43.2</c:v>
                </c:pt>
                <c:pt idx="1362">
                  <c:v>43.1</c:v>
                </c:pt>
                <c:pt idx="1363">
                  <c:v>43.1</c:v>
                </c:pt>
                <c:pt idx="1364">
                  <c:v>43.1</c:v>
                </c:pt>
                <c:pt idx="1365">
                  <c:v>43.5</c:v>
                </c:pt>
                <c:pt idx="1366">
                  <c:v>43.25</c:v>
                </c:pt>
                <c:pt idx="1367">
                  <c:v>43.6</c:v>
                </c:pt>
                <c:pt idx="1368">
                  <c:v>43.5</c:v>
                </c:pt>
                <c:pt idx="1369">
                  <c:v>43.9</c:v>
                </c:pt>
                <c:pt idx="1370">
                  <c:v>43.6</c:v>
                </c:pt>
                <c:pt idx="1371">
                  <c:v>43.45</c:v>
                </c:pt>
                <c:pt idx="1372">
                  <c:v>43.35</c:v>
                </c:pt>
                <c:pt idx="1373">
                  <c:v>43.4</c:v>
                </c:pt>
                <c:pt idx="1374">
                  <c:v>43.4</c:v>
                </c:pt>
                <c:pt idx="1375">
                  <c:v>43.25</c:v>
                </c:pt>
                <c:pt idx="1376">
                  <c:v>43.38</c:v>
                </c:pt>
                <c:pt idx="1377">
                  <c:v>43.1</c:v>
                </c:pt>
                <c:pt idx="1378">
                  <c:v>43.15</c:v>
                </c:pt>
                <c:pt idx="1379">
                  <c:v>43.35</c:v>
                </c:pt>
                <c:pt idx="1380">
                  <c:v>43.25</c:v>
                </c:pt>
                <c:pt idx="1381">
                  <c:v>43.45</c:v>
                </c:pt>
                <c:pt idx="1382">
                  <c:v>43.45</c:v>
                </c:pt>
                <c:pt idx="1383">
                  <c:v>43.3</c:v>
                </c:pt>
                <c:pt idx="1384">
                  <c:v>43.23</c:v>
                </c:pt>
                <c:pt idx="1385">
                  <c:v>43.3</c:v>
                </c:pt>
                <c:pt idx="1386">
                  <c:v>43.45</c:v>
                </c:pt>
                <c:pt idx="1387">
                  <c:v>43.25</c:v>
                </c:pt>
                <c:pt idx="1388">
                  <c:v>43.35</c:v>
                </c:pt>
                <c:pt idx="1389">
                  <c:v>43</c:v>
                </c:pt>
                <c:pt idx="1390">
                  <c:v>43.65</c:v>
                </c:pt>
                <c:pt idx="1391">
                  <c:v>43.6</c:v>
                </c:pt>
                <c:pt idx="1392">
                  <c:v>43.75</c:v>
                </c:pt>
                <c:pt idx="1393">
                  <c:v>44.8</c:v>
                </c:pt>
                <c:pt idx="1394">
                  <c:v>44.93</c:v>
                </c:pt>
                <c:pt idx="1395">
                  <c:v>44.55</c:v>
                </c:pt>
                <c:pt idx="1396">
                  <c:v>44.28</c:v>
                </c:pt>
                <c:pt idx="1397">
                  <c:v>43.95</c:v>
                </c:pt>
                <c:pt idx="1398">
                  <c:v>44.65</c:v>
                </c:pt>
                <c:pt idx="1399">
                  <c:v>44.15</c:v>
                </c:pt>
                <c:pt idx="1400">
                  <c:v>44</c:v>
                </c:pt>
                <c:pt idx="1401">
                  <c:v>44.05</c:v>
                </c:pt>
                <c:pt idx="1402">
                  <c:v>43.35</c:v>
                </c:pt>
                <c:pt idx="1403">
                  <c:v>43.35</c:v>
                </c:pt>
                <c:pt idx="1404">
                  <c:v>43.92</c:v>
                </c:pt>
                <c:pt idx="1405">
                  <c:v>44.2</c:v>
                </c:pt>
                <c:pt idx="1406">
                  <c:v>46.95</c:v>
                </c:pt>
                <c:pt idx="1407">
                  <c:v>45.7</c:v>
                </c:pt>
                <c:pt idx="1408">
                  <c:v>44.95</c:v>
                </c:pt>
                <c:pt idx="1409">
                  <c:v>44.85</c:v>
                </c:pt>
                <c:pt idx="1410">
                  <c:v>43.9</c:v>
                </c:pt>
                <c:pt idx="1411">
                  <c:v>43.45</c:v>
                </c:pt>
                <c:pt idx="1412">
                  <c:v>43.45</c:v>
                </c:pt>
                <c:pt idx="1413">
                  <c:v>43.3</c:v>
                </c:pt>
                <c:pt idx="1414">
                  <c:v>43.05</c:v>
                </c:pt>
                <c:pt idx="1415">
                  <c:v>43</c:v>
                </c:pt>
                <c:pt idx="1416">
                  <c:v>43</c:v>
                </c:pt>
                <c:pt idx="1417">
                  <c:v>43.1</c:v>
                </c:pt>
                <c:pt idx="1418">
                  <c:v>43.55</c:v>
                </c:pt>
                <c:pt idx="1419">
                  <c:v>43.45</c:v>
                </c:pt>
                <c:pt idx="1420">
                  <c:v>43.25</c:v>
                </c:pt>
                <c:pt idx="1421">
                  <c:v>42.6</c:v>
                </c:pt>
                <c:pt idx="1422">
                  <c:v>42.2</c:v>
                </c:pt>
                <c:pt idx="1423">
                  <c:v>42.15</c:v>
                </c:pt>
                <c:pt idx="1424">
                  <c:v>42.25</c:v>
                </c:pt>
                <c:pt idx="1425">
                  <c:v>42.43</c:v>
                </c:pt>
                <c:pt idx="1426">
                  <c:v>42.25</c:v>
                </c:pt>
                <c:pt idx="1427">
                  <c:v>42.45</c:v>
                </c:pt>
                <c:pt idx="1428">
                  <c:v>42.3</c:v>
                </c:pt>
                <c:pt idx="1429">
                  <c:v>42.4</c:v>
                </c:pt>
                <c:pt idx="1430">
                  <c:v>42.65</c:v>
                </c:pt>
                <c:pt idx="1431">
                  <c:v>42.35</c:v>
                </c:pt>
                <c:pt idx="1432">
                  <c:v>42.35</c:v>
                </c:pt>
                <c:pt idx="1433">
                  <c:v>41.95</c:v>
                </c:pt>
                <c:pt idx="1434">
                  <c:v>42.23</c:v>
                </c:pt>
                <c:pt idx="1435">
                  <c:v>42.38</c:v>
                </c:pt>
                <c:pt idx="1436">
                  <c:v>42.4</c:v>
                </c:pt>
                <c:pt idx="1437">
                  <c:v>41.5</c:v>
                </c:pt>
                <c:pt idx="1438">
                  <c:v>41.8</c:v>
                </c:pt>
                <c:pt idx="1439">
                  <c:v>41.8</c:v>
                </c:pt>
                <c:pt idx="1440">
                  <c:v>41.9</c:v>
                </c:pt>
                <c:pt idx="1441">
                  <c:v>41.9</c:v>
                </c:pt>
                <c:pt idx="1442">
                  <c:v>41.9</c:v>
                </c:pt>
                <c:pt idx="1443">
                  <c:v>42.25</c:v>
                </c:pt>
                <c:pt idx="1444">
                  <c:v>42.25</c:v>
                </c:pt>
                <c:pt idx="1445">
                  <c:v>41.75</c:v>
                </c:pt>
                <c:pt idx="1446">
                  <c:v>41.35</c:v>
                </c:pt>
                <c:pt idx="1447">
                  <c:v>41.9</c:v>
                </c:pt>
                <c:pt idx="1448">
                  <c:v>41.7</c:v>
                </c:pt>
                <c:pt idx="1449">
                  <c:v>41.55</c:v>
                </c:pt>
                <c:pt idx="1450">
                  <c:v>41.15</c:v>
                </c:pt>
                <c:pt idx="1451">
                  <c:v>41.2</c:v>
                </c:pt>
                <c:pt idx="1452">
                  <c:v>41.45</c:v>
                </c:pt>
                <c:pt idx="1453">
                  <c:v>41.6</c:v>
                </c:pt>
                <c:pt idx="1454">
                  <c:v>41.55</c:v>
                </c:pt>
                <c:pt idx="1455">
                  <c:v>41.5</c:v>
                </c:pt>
                <c:pt idx="1456">
                  <c:v>41.4</c:v>
                </c:pt>
                <c:pt idx="1457">
                  <c:v>41.65</c:v>
                </c:pt>
                <c:pt idx="1458">
                  <c:v>41.35</c:v>
                </c:pt>
                <c:pt idx="1459">
                  <c:v>41.4</c:v>
                </c:pt>
                <c:pt idx="1460">
                  <c:v>41.6</c:v>
                </c:pt>
                <c:pt idx="1461">
                  <c:v>41.42</c:v>
                </c:pt>
                <c:pt idx="1462">
                  <c:v>41.4</c:v>
                </c:pt>
                <c:pt idx="1463">
                  <c:v>41.63</c:v>
                </c:pt>
                <c:pt idx="1464">
                  <c:v>41.5</c:v>
                </c:pt>
                <c:pt idx="1465">
                  <c:v>41.7</c:v>
                </c:pt>
                <c:pt idx="1466">
                  <c:v>41.7</c:v>
                </c:pt>
                <c:pt idx="1467">
                  <c:v>41.85</c:v>
                </c:pt>
                <c:pt idx="1468">
                  <c:v>41.85</c:v>
                </c:pt>
                <c:pt idx="1469">
                  <c:v>42.6</c:v>
                </c:pt>
                <c:pt idx="1470">
                  <c:v>42.7</c:v>
                </c:pt>
                <c:pt idx="1471">
                  <c:v>42.5</c:v>
                </c:pt>
                <c:pt idx="1472">
                  <c:v>41.95</c:v>
                </c:pt>
                <c:pt idx="1473">
                  <c:v>41.75</c:v>
                </c:pt>
                <c:pt idx="1474">
                  <c:v>42.2</c:v>
                </c:pt>
                <c:pt idx="1475">
                  <c:v>42.050000000000004</c:v>
                </c:pt>
                <c:pt idx="1476">
                  <c:v>42.150000000000006</c:v>
                </c:pt>
                <c:pt idx="1477">
                  <c:v>42.100000000000009</c:v>
                </c:pt>
                <c:pt idx="1478">
                  <c:v>42.680000000000007</c:v>
                </c:pt>
                <c:pt idx="1479">
                  <c:v>42.600000000000009</c:v>
                </c:pt>
                <c:pt idx="1480">
                  <c:v>42.500000000000007</c:v>
                </c:pt>
                <c:pt idx="1481">
                  <c:v>43.000000000000007</c:v>
                </c:pt>
                <c:pt idx="1482">
                  <c:v>43.45</c:v>
                </c:pt>
                <c:pt idx="1483">
                  <c:v>43.35</c:v>
                </c:pt>
                <c:pt idx="1484">
                  <c:v>43.2</c:v>
                </c:pt>
                <c:pt idx="1485">
                  <c:v>43.5</c:v>
                </c:pt>
                <c:pt idx="1486">
                  <c:v>43.4</c:v>
                </c:pt>
                <c:pt idx="1487">
                  <c:v>43.2</c:v>
                </c:pt>
                <c:pt idx="1488">
                  <c:v>43</c:v>
                </c:pt>
                <c:pt idx="1489">
                  <c:v>44.4</c:v>
                </c:pt>
                <c:pt idx="1490">
                  <c:v>44.7</c:v>
                </c:pt>
                <c:pt idx="1491">
                  <c:v>44.6</c:v>
                </c:pt>
                <c:pt idx="1492">
                  <c:v>44</c:v>
                </c:pt>
                <c:pt idx="1493">
                  <c:v>43.62</c:v>
                </c:pt>
                <c:pt idx="1494">
                  <c:v>43.74</c:v>
                </c:pt>
                <c:pt idx="1495">
                  <c:v>43.89</c:v>
                </c:pt>
                <c:pt idx="1496">
                  <c:v>44.190000000000005</c:v>
                </c:pt>
                <c:pt idx="1497">
                  <c:v>44.34</c:v>
                </c:pt>
                <c:pt idx="1498">
                  <c:v>43.99</c:v>
                </c:pt>
                <c:pt idx="1499">
                  <c:v>44.29</c:v>
                </c:pt>
                <c:pt idx="1500">
                  <c:v>43.74</c:v>
                </c:pt>
                <c:pt idx="1501">
                  <c:v>43.59</c:v>
                </c:pt>
                <c:pt idx="1502">
                  <c:v>43.29</c:v>
                </c:pt>
                <c:pt idx="1503">
                  <c:v>43.2</c:v>
                </c:pt>
                <c:pt idx="1504">
                  <c:v>43.300000000000004</c:v>
                </c:pt>
                <c:pt idx="1505">
                  <c:v>43.6</c:v>
                </c:pt>
                <c:pt idx="1506">
                  <c:v>42.95</c:v>
                </c:pt>
                <c:pt idx="1507">
                  <c:v>42.7</c:v>
                </c:pt>
                <c:pt idx="1508">
                  <c:v>43.35</c:v>
                </c:pt>
                <c:pt idx="1509">
                  <c:v>43.550000000000004</c:v>
                </c:pt>
                <c:pt idx="1510">
                  <c:v>42.85</c:v>
                </c:pt>
                <c:pt idx="1511">
                  <c:v>42.95</c:v>
                </c:pt>
                <c:pt idx="1512">
                  <c:v>42.75</c:v>
                </c:pt>
                <c:pt idx="1513">
                  <c:v>43.1</c:v>
                </c:pt>
                <c:pt idx="1514">
                  <c:v>43.38</c:v>
                </c:pt>
                <c:pt idx="1515">
                  <c:v>43.25</c:v>
                </c:pt>
                <c:pt idx="1516">
                  <c:v>43.5</c:v>
                </c:pt>
                <c:pt idx="1517">
                  <c:v>44.3</c:v>
                </c:pt>
                <c:pt idx="1518">
                  <c:v>43.8</c:v>
                </c:pt>
                <c:pt idx="1519">
                  <c:v>44.5</c:v>
                </c:pt>
                <c:pt idx="1520">
                  <c:v>44.3</c:v>
                </c:pt>
                <c:pt idx="1521">
                  <c:v>44.65</c:v>
                </c:pt>
                <c:pt idx="1522">
                  <c:v>44.28</c:v>
                </c:pt>
                <c:pt idx="1523">
                  <c:v>43.4</c:v>
                </c:pt>
                <c:pt idx="1524">
                  <c:v>43.25</c:v>
                </c:pt>
                <c:pt idx="1525">
                  <c:v>43.55</c:v>
                </c:pt>
                <c:pt idx="1526">
                  <c:v>43.15</c:v>
                </c:pt>
                <c:pt idx="1527">
                  <c:v>43.1</c:v>
                </c:pt>
                <c:pt idx="1528">
                  <c:v>43.1</c:v>
                </c:pt>
                <c:pt idx="1529">
                  <c:v>43.13</c:v>
                </c:pt>
                <c:pt idx="1530">
                  <c:v>43.25</c:v>
                </c:pt>
                <c:pt idx="1531">
                  <c:v>43.05</c:v>
                </c:pt>
                <c:pt idx="1532">
                  <c:v>42.65</c:v>
                </c:pt>
                <c:pt idx="1533">
                  <c:v>42.85</c:v>
                </c:pt>
                <c:pt idx="1534">
                  <c:v>42.6</c:v>
                </c:pt>
                <c:pt idx="1535">
                  <c:v>42.55</c:v>
                </c:pt>
                <c:pt idx="1536">
                  <c:v>43</c:v>
                </c:pt>
                <c:pt idx="1537">
                  <c:v>42.7</c:v>
                </c:pt>
                <c:pt idx="1538">
                  <c:v>42.65</c:v>
                </c:pt>
                <c:pt idx="1539">
                  <c:v>42.6</c:v>
                </c:pt>
                <c:pt idx="1540">
                  <c:v>42.65</c:v>
                </c:pt>
                <c:pt idx="1541">
                  <c:v>42.6</c:v>
                </c:pt>
                <c:pt idx="1542">
                  <c:v>42.7</c:v>
                </c:pt>
                <c:pt idx="1543">
                  <c:v>43.05</c:v>
                </c:pt>
                <c:pt idx="1544">
                  <c:v>43.13</c:v>
                </c:pt>
                <c:pt idx="1545">
                  <c:v>42.65</c:v>
                </c:pt>
                <c:pt idx="1546">
                  <c:v>42.45</c:v>
                </c:pt>
                <c:pt idx="1547">
                  <c:v>42.51</c:v>
                </c:pt>
                <c:pt idx="1548">
                  <c:v>42.51</c:v>
                </c:pt>
                <c:pt idx="1549">
                  <c:v>42.71</c:v>
                </c:pt>
                <c:pt idx="1550">
                  <c:v>42.88</c:v>
                </c:pt>
                <c:pt idx="1551">
                  <c:v>42.6</c:v>
                </c:pt>
                <c:pt idx="1552">
                  <c:v>42.6</c:v>
                </c:pt>
                <c:pt idx="1553">
                  <c:v>42.45</c:v>
                </c:pt>
                <c:pt idx="1554">
                  <c:v>42.6</c:v>
                </c:pt>
                <c:pt idx="1555">
                  <c:v>42.45</c:v>
                </c:pt>
                <c:pt idx="1556">
                  <c:v>42.25</c:v>
                </c:pt>
                <c:pt idx="1557">
                  <c:v>42.25</c:v>
                </c:pt>
                <c:pt idx="1558">
                  <c:v>42.7</c:v>
                </c:pt>
                <c:pt idx="1559">
                  <c:v>42.4</c:v>
                </c:pt>
                <c:pt idx="1560">
                  <c:v>42.6</c:v>
                </c:pt>
                <c:pt idx="1561">
                  <c:v>42.5</c:v>
                </c:pt>
                <c:pt idx="1562">
                  <c:v>42.75</c:v>
                </c:pt>
                <c:pt idx="1563">
                  <c:v>42.73</c:v>
                </c:pt>
                <c:pt idx="1564">
                  <c:v>42.8</c:v>
                </c:pt>
                <c:pt idx="1565">
                  <c:v>42.8</c:v>
                </c:pt>
                <c:pt idx="1566">
                  <c:v>42.8</c:v>
                </c:pt>
                <c:pt idx="1567">
                  <c:v>42.55</c:v>
                </c:pt>
                <c:pt idx="1568">
                  <c:v>42.55</c:v>
                </c:pt>
                <c:pt idx="1569">
                  <c:v>42.55</c:v>
                </c:pt>
                <c:pt idx="1570">
                  <c:v>42.55</c:v>
                </c:pt>
                <c:pt idx="1571">
                  <c:v>42.73</c:v>
                </c:pt>
                <c:pt idx="1572">
                  <c:v>42.75</c:v>
                </c:pt>
                <c:pt idx="1573">
                  <c:v>42.75</c:v>
                </c:pt>
                <c:pt idx="1574">
                  <c:v>42.75</c:v>
                </c:pt>
                <c:pt idx="1575">
                  <c:v>42.75</c:v>
                </c:pt>
                <c:pt idx="1576">
                  <c:v>43.25</c:v>
                </c:pt>
                <c:pt idx="1577">
                  <c:v>43.4</c:v>
                </c:pt>
                <c:pt idx="1578">
                  <c:v>43.4</c:v>
                </c:pt>
                <c:pt idx="1579">
                  <c:v>42.35</c:v>
                </c:pt>
                <c:pt idx="1580">
                  <c:v>42.7</c:v>
                </c:pt>
                <c:pt idx="1581">
                  <c:v>43.5</c:v>
                </c:pt>
                <c:pt idx="1582">
                  <c:v>42.5</c:v>
                </c:pt>
                <c:pt idx="1583">
                  <c:v>43</c:v>
                </c:pt>
                <c:pt idx="1584">
                  <c:v>43.06</c:v>
                </c:pt>
                <c:pt idx="1585">
                  <c:v>42</c:v>
                </c:pt>
                <c:pt idx="1586">
                  <c:v>40.75</c:v>
                </c:pt>
                <c:pt idx="1587">
                  <c:v>40.46</c:v>
                </c:pt>
                <c:pt idx="1588">
                  <c:v>40.6</c:v>
                </c:pt>
                <c:pt idx="1589">
                  <c:v>39.950000000000003</c:v>
                </c:pt>
                <c:pt idx="1590">
                  <c:v>39.950000000000003</c:v>
                </c:pt>
                <c:pt idx="1591">
                  <c:v>40.229999999999997</c:v>
                </c:pt>
                <c:pt idx="1592">
                  <c:v>41.03</c:v>
                </c:pt>
                <c:pt idx="1593">
                  <c:v>40.28</c:v>
                </c:pt>
                <c:pt idx="1594">
                  <c:v>39.93</c:v>
                </c:pt>
                <c:pt idx="1595">
                  <c:v>40.53</c:v>
                </c:pt>
                <c:pt idx="1596">
                  <c:v>40.520000000000003</c:v>
                </c:pt>
                <c:pt idx="1597">
                  <c:v>40.9</c:v>
                </c:pt>
                <c:pt idx="1598">
                  <c:v>41.95</c:v>
                </c:pt>
                <c:pt idx="1599">
                  <c:v>42.7</c:v>
                </c:pt>
                <c:pt idx="1600">
                  <c:v>43</c:v>
                </c:pt>
                <c:pt idx="1601">
                  <c:v>43</c:v>
                </c:pt>
                <c:pt idx="1602">
                  <c:v>43.6</c:v>
                </c:pt>
                <c:pt idx="1603">
                  <c:v>43.4</c:v>
                </c:pt>
                <c:pt idx="1604">
                  <c:v>43.43</c:v>
                </c:pt>
                <c:pt idx="1605">
                  <c:v>43.8</c:v>
                </c:pt>
                <c:pt idx="1606">
                  <c:v>43.85</c:v>
                </c:pt>
                <c:pt idx="1607">
                  <c:v>43.35</c:v>
                </c:pt>
                <c:pt idx="1608">
                  <c:v>43.3</c:v>
                </c:pt>
                <c:pt idx="1609">
                  <c:v>43.4</c:v>
                </c:pt>
                <c:pt idx="1610">
                  <c:v>43.5</c:v>
                </c:pt>
                <c:pt idx="1611">
                  <c:v>43.65</c:v>
                </c:pt>
                <c:pt idx="1612">
                  <c:v>43.75</c:v>
                </c:pt>
                <c:pt idx="1613">
                  <c:v>43.8</c:v>
                </c:pt>
                <c:pt idx="1614">
                  <c:v>44.15</c:v>
                </c:pt>
                <c:pt idx="1615">
                  <c:v>44.57</c:v>
                </c:pt>
                <c:pt idx="1616">
                  <c:v>44.27</c:v>
                </c:pt>
                <c:pt idx="1617">
                  <c:v>44.17</c:v>
                </c:pt>
                <c:pt idx="1618">
                  <c:v>44.27</c:v>
                </c:pt>
                <c:pt idx="1619">
                  <c:v>44.27</c:v>
                </c:pt>
                <c:pt idx="1620">
                  <c:v>44.02</c:v>
                </c:pt>
                <c:pt idx="1621">
                  <c:v>43.8</c:v>
                </c:pt>
                <c:pt idx="1622">
                  <c:v>43.75</c:v>
                </c:pt>
                <c:pt idx="1623">
                  <c:v>43.45</c:v>
                </c:pt>
                <c:pt idx="1624">
                  <c:v>43.25</c:v>
                </c:pt>
                <c:pt idx="1625">
                  <c:v>43.7</c:v>
                </c:pt>
                <c:pt idx="1626">
                  <c:v>43.5</c:v>
                </c:pt>
                <c:pt idx="1627">
                  <c:v>43.98</c:v>
                </c:pt>
                <c:pt idx="1628">
                  <c:v>43.75</c:v>
                </c:pt>
                <c:pt idx="1629">
                  <c:v>43.5</c:v>
                </c:pt>
                <c:pt idx="1630">
                  <c:v>43.5</c:v>
                </c:pt>
                <c:pt idx="1631">
                  <c:v>43.9</c:v>
                </c:pt>
                <c:pt idx="1632">
                  <c:v>44.15</c:v>
                </c:pt>
                <c:pt idx="1633">
                  <c:v>44.6</c:v>
                </c:pt>
                <c:pt idx="1634">
                  <c:v>44.2</c:v>
                </c:pt>
                <c:pt idx="1635">
                  <c:v>44.15</c:v>
                </c:pt>
                <c:pt idx="1636">
                  <c:v>44.4</c:v>
                </c:pt>
                <c:pt idx="1637">
                  <c:v>44.55</c:v>
                </c:pt>
                <c:pt idx="1638">
                  <c:v>44.5</c:v>
                </c:pt>
                <c:pt idx="1639">
                  <c:v>44.38</c:v>
                </c:pt>
                <c:pt idx="1640">
                  <c:v>44.68</c:v>
                </c:pt>
                <c:pt idx="1641">
                  <c:v>44.63</c:v>
                </c:pt>
                <c:pt idx="1642">
                  <c:v>44.98</c:v>
                </c:pt>
                <c:pt idx="1643">
                  <c:v>45.3</c:v>
                </c:pt>
                <c:pt idx="1644">
                  <c:v>45.8</c:v>
                </c:pt>
                <c:pt idx="1645">
                  <c:v>45.8</c:v>
                </c:pt>
                <c:pt idx="1646">
                  <c:v>45.9</c:v>
                </c:pt>
                <c:pt idx="1647">
                  <c:v>45.75</c:v>
                </c:pt>
                <c:pt idx="1648">
                  <c:v>45.75</c:v>
                </c:pt>
                <c:pt idx="1649">
                  <c:v>46.03</c:v>
                </c:pt>
                <c:pt idx="1650">
                  <c:v>46</c:v>
                </c:pt>
                <c:pt idx="1651">
                  <c:v>45.65</c:v>
                </c:pt>
                <c:pt idx="1652">
                  <c:v>45.45</c:v>
                </c:pt>
                <c:pt idx="1653">
                  <c:v>46.35</c:v>
                </c:pt>
                <c:pt idx="1654">
                  <c:v>46.45</c:v>
                </c:pt>
                <c:pt idx="1655">
                  <c:v>45.93</c:v>
                </c:pt>
                <c:pt idx="1656">
                  <c:v>46.08</c:v>
                </c:pt>
                <c:pt idx="1657">
                  <c:v>46.33</c:v>
                </c:pt>
                <c:pt idx="1658">
                  <c:v>46.45</c:v>
                </c:pt>
                <c:pt idx="1659">
                  <c:v>46.4</c:v>
                </c:pt>
                <c:pt idx="1660">
                  <c:v>46.7</c:v>
                </c:pt>
                <c:pt idx="1661">
                  <c:v>46.08</c:v>
                </c:pt>
                <c:pt idx="1662">
                  <c:v>46.18</c:v>
                </c:pt>
                <c:pt idx="1663">
                  <c:v>46.23</c:v>
                </c:pt>
                <c:pt idx="1664">
                  <c:v>46.18</c:v>
                </c:pt>
                <c:pt idx="1665">
                  <c:v>46.4</c:v>
                </c:pt>
                <c:pt idx="1666">
                  <c:v>45.5</c:v>
                </c:pt>
                <c:pt idx="1667">
                  <c:v>45.9</c:v>
                </c:pt>
                <c:pt idx="1668">
                  <c:v>45.95</c:v>
                </c:pt>
                <c:pt idx="1669">
                  <c:v>46</c:v>
                </c:pt>
                <c:pt idx="1670">
                  <c:v>46.2</c:v>
                </c:pt>
                <c:pt idx="1671">
                  <c:v>46.15</c:v>
                </c:pt>
                <c:pt idx="1672">
                  <c:v>46.15</c:v>
                </c:pt>
                <c:pt idx="1673">
                  <c:v>46.5</c:v>
                </c:pt>
                <c:pt idx="1674">
                  <c:v>46.4</c:v>
                </c:pt>
                <c:pt idx="1675">
                  <c:v>46.9</c:v>
                </c:pt>
                <c:pt idx="1676">
                  <c:v>46.45</c:v>
                </c:pt>
                <c:pt idx="1677">
                  <c:v>46.65</c:v>
                </c:pt>
                <c:pt idx="1678">
                  <c:v>46.7</c:v>
                </c:pt>
                <c:pt idx="1679">
                  <c:v>46.7</c:v>
                </c:pt>
                <c:pt idx="1680">
                  <c:v>46.53</c:v>
                </c:pt>
                <c:pt idx="1681">
                  <c:v>46.4</c:v>
                </c:pt>
                <c:pt idx="1682">
                  <c:v>46.5</c:v>
                </c:pt>
                <c:pt idx="1683">
                  <c:v>46.7</c:v>
                </c:pt>
                <c:pt idx="1684">
                  <c:v>47.1</c:v>
                </c:pt>
                <c:pt idx="1685">
                  <c:v>47.2</c:v>
                </c:pt>
                <c:pt idx="1686">
                  <c:v>47.2</c:v>
                </c:pt>
                <c:pt idx="1687">
                  <c:v>46.9</c:v>
                </c:pt>
                <c:pt idx="1688">
                  <c:v>47.05</c:v>
                </c:pt>
                <c:pt idx="1689">
                  <c:v>47.25</c:v>
                </c:pt>
                <c:pt idx="1690">
                  <c:v>47.6</c:v>
                </c:pt>
                <c:pt idx="1691">
                  <c:v>47.58</c:v>
                </c:pt>
                <c:pt idx="1692">
                  <c:v>47.55</c:v>
                </c:pt>
                <c:pt idx="1693">
                  <c:v>47.55</c:v>
                </c:pt>
                <c:pt idx="1694">
                  <c:v>47.03</c:v>
                </c:pt>
                <c:pt idx="1695">
                  <c:v>47.18</c:v>
                </c:pt>
                <c:pt idx="1696">
                  <c:v>47.55</c:v>
                </c:pt>
                <c:pt idx="1697">
                  <c:v>47.55</c:v>
                </c:pt>
                <c:pt idx="1698">
                  <c:v>47.13</c:v>
                </c:pt>
                <c:pt idx="1699">
                  <c:v>46.93</c:v>
                </c:pt>
                <c:pt idx="1700">
                  <c:v>47.08</c:v>
                </c:pt>
                <c:pt idx="1701">
                  <c:v>47.08</c:v>
                </c:pt>
                <c:pt idx="1702">
                  <c:v>47.18</c:v>
                </c:pt>
                <c:pt idx="1703">
                  <c:v>47.38</c:v>
                </c:pt>
                <c:pt idx="1704">
                  <c:v>47.58</c:v>
                </c:pt>
                <c:pt idx="1705">
                  <c:v>47.75</c:v>
                </c:pt>
                <c:pt idx="1706">
                  <c:v>47.58</c:v>
                </c:pt>
                <c:pt idx="1707">
                  <c:v>47.58</c:v>
                </c:pt>
                <c:pt idx="1708">
                  <c:v>47.18</c:v>
                </c:pt>
                <c:pt idx="1709">
                  <c:v>47.18</c:v>
                </c:pt>
                <c:pt idx="1710">
                  <c:v>47.13</c:v>
                </c:pt>
                <c:pt idx="1711">
                  <c:v>47.18</c:v>
                </c:pt>
                <c:pt idx="1712">
                  <c:v>47.08</c:v>
                </c:pt>
                <c:pt idx="1713">
                  <c:v>47.03</c:v>
                </c:pt>
                <c:pt idx="1714">
                  <c:v>47.18</c:v>
                </c:pt>
                <c:pt idx="1715">
                  <c:v>47.33</c:v>
                </c:pt>
                <c:pt idx="1716">
                  <c:v>47.33</c:v>
                </c:pt>
                <c:pt idx="1717">
                  <c:v>47.63</c:v>
                </c:pt>
                <c:pt idx="1718">
                  <c:v>47.43</c:v>
                </c:pt>
                <c:pt idx="1719">
                  <c:v>47.28</c:v>
                </c:pt>
                <c:pt idx="1720">
                  <c:v>47.45</c:v>
                </c:pt>
                <c:pt idx="1721">
                  <c:v>47.2</c:v>
                </c:pt>
                <c:pt idx="1722">
                  <c:v>47.5</c:v>
                </c:pt>
                <c:pt idx="1723">
                  <c:v>47.45</c:v>
                </c:pt>
                <c:pt idx="1724">
                  <c:v>47.35</c:v>
                </c:pt>
                <c:pt idx="1725">
                  <c:v>47.88</c:v>
                </c:pt>
                <c:pt idx="1726">
                  <c:v>48.15</c:v>
                </c:pt>
                <c:pt idx="1727">
                  <c:v>47.8</c:v>
                </c:pt>
                <c:pt idx="1728">
                  <c:v>47.6</c:v>
                </c:pt>
                <c:pt idx="1729">
                  <c:v>47.1</c:v>
                </c:pt>
                <c:pt idx="1730">
                  <c:v>48.35</c:v>
                </c:pt>
                <c:pt idx="1731">
                  <c:v>47.58</c:v>
                </c:pt>
                <c:pt idx="1732">
                  <c:v>47.85</c:v>
                </c:pt>
                <c:pt idx="1733">
                  <c:v>47.65</c:v>
                </c:pt>
                <c:pt idx="1734">
                  <c:v>47.75</c:v>
                </c:pt>
                <c:pt idx="1735">
                  <c:v>47.75</c:v>
                </c:pt>
                <c:pt idx="1736">
                  <c:v>47.86</c:v>
                </c:pt>
                <c:pt idx="1737">
                  <c:v>47.76</c:v>
                </c:pt>
                <c:pt idx="1738">
                  <c:v>48.01</c:v>
                </c:pt>
                <c:pt idx="1739">
                  <c:v>48.01</c:v>
                </c:pt>
                <c:pt idx="1740">
                  <c:v>47.94</c:v>
                </c:pt>
                <c:pt idx="1741">
                  <c:v>47.91</c:v>
                </c:pt>
                <c:pt idx="1742">
                  <c:v>47.86</c:v>
                </c:pt>
                <c:pt idx="1743">
                  <c:v>47.91</c:v>
                </c:pt>
                <c:pt idx="1744">
                  <c:v>48.09</c:v>
                </c:pt>
                <c:pt idx="1745">
                  <c:v>48.24</c:v>
                </c:pt>
                <c:pt idx="1746">
                  <c:v>48.18</c:v>
                </c:pt>
                <c:pt idx="1747">
                  <c:v>48.13</c:v>
                </c:pt>
                <c:pt idx="1748">
                  <c:v>48.13</c:v>
                </c:pt>
                <c:pt idx="1749">
                  <c:v>47.98</c:v>
                </c:pt>
                <c:pt idx="1750">
                  <c:v>47.93</c:v>
                </c:pt>
                <c:pt idx="1751">
                  <c:v>48.13</c:v>
                </c:pt>
                <c:pt idx="1752">
                  <c:v>48.13</c:v>
                </c:pt>
                <c:pt idx="1753">
                  <c:v>48.13</c:v>
                </c:pt>
                <c:pt idx="1754">
                  <c:v>48.13</c:v>
                </c:pt>
                <c:pt idx="1755">
                  <c:v>48.13</c:v>
                </c:pt>
                <c:pt idx="1756">
                  <c:v>47.88</c:v>
                </c:pt>
                <c:pt idx="1757">
                  <c:v>48</c:v>
                </c:pt>
                <c:pt idx="1758">
                  <c:v>48</c:v>
                </c:pt>
                <c:pt idx="1759">
                  <c:v>48</c:v>
                </c:pt>
                <c:pt idx="1760">
                  <c:v>48</c:v>
                </c:pt>
                <c:pt idx="1761">
                  <c:v>48.1</c:v>
                </c:pt>
                <c:pt idx="1762">
                  <c:v>48.2</c:v>
                </c:pt>
                <c:pt idx="1763">
                  <c:v>48.2</c:v>
                </c:pt>
                <c:pt idx="1764">
                  <c:v>48.4</c:v>
                </c:pt>
                <c:pt idx="1765">
                  <c:v>48.2</c:v>
                </c:pt>
                <c:pt idx="1766">
                  <c:v>48.45</c:v>
                </c:pt>
                <c:pt idx="1767">
                  <c:v>48.45</c:v>
                </c:pt>
                <c:pt idx="1768">
                  <c:v>48.15</c:v>
                </c:pt>
                <c:pt idx="1769">
                  <c:v>48.5</c:v>
                </c:pt>
                <c:pt idx="1770">
                  <c:v>48.25</c:v>
                </c:pt>
                <c:pt idx="1771">
                  <c:v>48.25</c:v>
                </c:pt>
                <c:pt idx="1772">
                  <c:v>48.13</c:v>
                </c:pt>
                <c:pt idx="1773">
                  <c:v>48.33</c:v>
                </c:pt>
                <c:pt idx="1774">
                  <c:v>48.13</c:v>
                </c:pt>
                <c:pt idx="1775">
                  <c:v>48.73</c:v>
                </c:pt>
                <c:pt idx="1776">
                  <c:v>48.53</c:v>
                </c:pt>
                <c:pt idx="1777">
                  <c:v>48.23</c:v>
                </c:pt>
                <c:pt idx="1778">
                  <c:v>48.03</c:v>
                </c:pt>
                <c:pt idx="1779">
                  <c:v>48.39</c:v>
                </c:pt>
                <c:pt idx="1780">
                  <c:v>48.59</c:v>
                </c:pt>
                <c:pt idx="1781">
                  <c:v>48.62</c:v>
                </c:pt>
                <c:pt idx="1782">
                  <c:v>48.64</c:v>
                </c:pt>
                <c:pt idx="1783">
                  <c:v>48.34</c:v>
                </c:pt>
                <c:pt idx="1784">
                  <c:v>48.34</c:v>
                </c:pt>
                <c:pt idx="1785">
                  <c:v>48.19</c:v>
                </c:pt>
                <c:pt idx="1786">
                  <c:v>48.19</c:v>
                </c:pt>
                <c:pt idx="1787">
                  <c:v>48.29</c:v>
                </c:pt>
                <c:pt idx="1788">
                  <c:v>48.09</c:v>
                </c:pt>
                <c:pt idx="1789">
                  <c:v>48.14</c:v>
                </c:pt>
                <c:pt idx="1790">
                  <c:v>48.19</c:v>
                </c:pt>
                <c:pt idx="1791">
                  <c:v>47.99</c:v>
                </c:pt>
                <c:pt idx="1792">
                  <c:v>48.09</c:v>
                </c:pt>
                <c:pt idx="1793">
                  <c:v>48.34</c:v>
                </c:pt>
                <c:pt idx="1794">
                  <c:v>48.09</c:v>
                </c:pt>
                <c:pt idx="1795">
                  <c:v>48.09</c:v>
                </c:pt>
                <c:pt idx="1796">
                  <c:v>47.89</c:v>
                </c:pt>
                <c:pt idx="1797">
                  <c:v>47.84</c:v>
                </c:pt>
                <c:pt idx="1798">
                  <c:v>47.7</c:v>
                </c:pt>
                <c:pt idx="1799">
                  <c:v>47.8</c:v>
                </c:pt>
                <c:pt idx="1800">
                  <c:v>47.75</c:v>
                </c:pt>
                <c:pt idx="1801">
                  <c:v>47.75</c:v>
                </c:pt>
                <c:pt idx="1802">
                  <c:v>47.9</c:v>
                </c:pt>
                <c:pt idx="1803">
                  <c:v>48</c:v>
                </c:pt>
                <c:pt idx="1804">
                  <c:v>48.15</c:v>
                </c:pt>
                <c:pt idx="1805">
                  <c:v>48</c:v>
                </c:pt>
                <c:pt idx="1806">
                  <c:v>47.97</c:v>
                </c:pt>
                <c:pt idx="1807">
                  <c:v>47.7</c:v>
                </c:pt>
                <c:pt idx="1808">
                  <c:v>47.7</c:v>
                </c:pt>
                <c:pt idx="1809">
                  <c:v>47.6</c:v>
                </c:pt>
                <c:pt idx="1810">
                  <c:v>47.85</c:v>
                </c:pt>
                <c:pt idx="1811">
                  <c:v>47.5</c:v>
                </c:pt>
                <c:pt idx="1812">
                  <c:v>47.48</c:v>
                </c:pt>
                <c:pt idx="1813">
                  <c:v>47.98</c:v>
                </c:pt>
                <c:pt idx="1814">
                  <c:v>47.43</c:v>
                </c:pt>
                <c:pt idx="1815">
                  <c:v>47.41</c:v>
                </c:pt>
                <c:pt idx="1816">
                  <c:v>47.56</c:v>
                </c:pt>
                <c:pt idx="1817">
                  <c:v>46.8</c:v>
                </c:pt>
                <c:pt idx="1818">
                  <c:v>47.2</c:v>
                </c:pt>
                <c:pt idx="1819">
                  <c:v>47.42</c:v>
                </c:pt>
                <c:pt idx="1820">
                  <c:v>47.42</c:v>
                </c:pt>
                <c:pt idx="1821">
                  <c:v>47</c:v>
                </c:pt>
                <c:pt idx="1822">
                  <c:v>46.8</c:v>
                </c:pt>
                <c:pt idx="1823">
                  <c:v>46.7</c:v>
                </c:pt>
                <c:pt idx="1824">
                  <c:v>46.95</c:v>
                </c:pt>
                <c:pt idx="1825">
                  <c:v>46.9</c:v>
                </c:pt>
                <c:pt idx="1826">
                  <c:v>47.05</c:v>
                </c:pt>
                <c:pt idx="1827">
                  <c:v>47.15</c:v>
                </c:pt>
                <c:pt idx="1828">
                  <c:v>47.15</c:v>
                </c:pt>
                <c:pt idx="1829">
                  <c:v>47.7</c:v>
                </c:pt>
                <c:pt idx="1830">
                  <c:v>47.8</c:v>
                </c:pt>
                <c:pt idx="1831">
                  <c:v>47.85</c:v>
                </c:pt>
                <c:pt idx="1832">
                  <c:v>47.75</c:v>
                </c:pt>
                <c:pt idx="1833">
                  <c:v>47.95</c:v>
                </c:pt>
                <c:pt idx="1834">
                  <c:v>47.85</c:v>
                </c:pt>
                <c:pt idx="1835">
                  <c:v>47.85</c:v>
                </c:pt>
                <c:pt idx="1836">
                  <c:v>48.28</c:v>
                </c:pt>
                <c:pt idx="1837">
                  <c:v>48</c:v>
                </c:pt>
                <c:pt idx="1838">
                  <c:v>48</c:v>
                </c:pt>
                <c:pt idx="1839">
                  <c:v>48.3</c:v>
                </c:pt>
                <c:pt idx="1840">
                  <c:v>48.1</c:v>
                </c:pt>
                <c:pt idx="1841">
                  <c:v>47.7</c:v>
                </c:pt>
                <c:pt idx="1842">
                  <c:v>47.44</c:v>
                </c:pt>
                <c:pt idx="1843">
                  <c:v>47.3</c:v>
                </c:pt>
                <c:pt idx="1844">
                  <c:v>47</c:v>
                </c:pt>
                <c:pt idx="1845">
                  <c:v>47.35</c:v>
                </c:pt>
                <c:pt idx="1846">
                  <c:v>47.05</c:v>
                </c:pt>
                <c:pt idx="1847">
                  <c:v>47.379999999999995</c:v>
                </c:pt>
                <c:pt idx="1848">
                  <c:v>47.379999999999995</c:v>
                </c:pt>
                <c:pt idx="1849">
                  <c:v>47.379999999999995</c:v>
                </c:pt>
                <c:pt idx="1850">
                  <c:v>47.769999999999996</c:v>
                </c:pt>
                <c:pt idx="1851">
                  <c:v>47.8</c:v>
                </c:pt>
                <c:pt idx="1852">
                  <c:v>47.75</c:v>
                </c:pt>
                <c:pt idx="1853">
                  <c:v>47.75</c:v>
                </c:pt>
                <c:pt idx="1854">
                  <c:v>48.099999999999994</c:v>
                </c:pt>
                <c:pt idx="1855">
                  <c:v>48.05</c:v>
                </c:pt>
                <c:pt idx="1856">
                  <c:v>47.9</c:v>
                </c:pt>
                <c:pt idx="1857">
                  <c:v>47.92</c:v>
                </c:pt>
                <c:pt idx="1858">
                  <c:v>48.07</c:v>
                </c:pt>
                <c:pt idx="1859">
                  <c:v>47.97</c:v>
                </c:pt>
                <c:pt idx="1860">
                  <c:v>47.82</c:v>
                </c:pt>
                <c:pt idx="1861">
                  <c:v>47.97</c:v>
                </c:pt>
                <c:pt idx="1862">
                  <c:v>48.05</c:v>
                </c:pt>
                <c:pt idx="1863">
                  <c:v>48.07</c:v>
                </c:pt>
                <c:pt idx="1864">
                  <c:v>48.2</c:v>
                </c:pt>
                <c:pt idx="1865">
                  <c:v>48.2</c:v>
                </c:pt>
                <c:pt idx="1866">
                  <c:v>48.1</c:v>
                </c:pt>
                <c:pt idx="1867">
                  <c:v>47.7</c:v>
                </c:pt>
                <c:pt idx="1868">
                  <c:v>47.9</c:v>
                </c:pt>
                <c:pt idx="1869">
                  <c:v>47.75</c:v>
                </c:pt>
                <c:pt idx="1870">
                  <c:v>47.97</c:v>
                </c:pt>
                <c:pt idx="1871">
                  <c:v>48.15</c:v>
                </c:pt>
                <c:pt idx="1872">
                  <c:v>48.05</c:v>
                </c:pt>
                <c:pt idx="1873">
                  <c:v>48</c:v>
                </c:pt>
                <c:pt idx="1874">
                  <c:v>47.52</c:v>
                </c:pt>
                <c:pt idx="1875">
                  <c:v>48.07</c:v>
                </c:pt>
                <c:pt idx="1876">
                  <c:v>47.42</c:v>
                </c:pt>
                <c:pt idx="1877">
                  <c:v>47.79</c:v>
                </c:pt>
                <c:pt idx="1878">
                  <c:v>47.47</c:v>
                </c:pt>
                <c:pt idx="1879">
                  <c:v>48.47</c:v>
                </c:pt>
                <c:pt idx="1880">
                  <c:v>48.81</c:v>
                </c:pt>
                <c:pt idx="1881">
                  <c:v>48.67</c:v>
                </c:pt>
                <c:pt idx="1882">
                  <c:v>48.8</c:v>
                </c:pt>
                <c:pt idx="1883">
                  <c:v>48.5</c:v>
                </c:pt>
                <c:pt idx="1884">
                  <c:v>48.17</c:v>
                </c:pt>
                <c:pt idx="1885">
                  <c:v>48.22</c:v>
                </c:pt>
                <c:pt idx="1886">
                  <c:v>48.48</c:v>
                </c:pt>
                <c:pt idx="1887">
                  <c:v>48.38</c:v>
                </c:pt>
                <c:pt idx="1888">
                  <c:v>47.93</c:v>
                </c:pt>
                <c:pt idx="1889">
                  <c:v>48.03</c:v>
                </c:pt>
                <c:pt idx="1890">
                  <c:v>48.03</c:v>
                </c:pt>
                <c:pt idx="1891">
                  <c:v>48.2</c:v>
                </c:pt>
                <c:pt idx="1892">
                  <c:v>48.1</c:v>
                </c:pt>
                <c:pt idx="1893">
                  <c:v>48.52</c:v>
                </c:pt>
                <c:pt idx="1894">
                  <c:v>48.62</c:v>
                </c:pt>
                <c:pt idx="1895">
                  <c:v>48.65</c:v>
                </c:pt>
                <c:pt idx="1896">
                  <c:v>48.23</c:v>
                </c:pt>
                <c:pt idx="1897">
                  <c:v>47.5</c:v>
                </c:pt>
                <c:pt idx="1898">
                  <c:v>47.78</c:v>
                </c:pt>
                <c:pt idx="1899">
                  <c:v>47.6</c:v>
                </c:pt>
                <c:pt idx="1900">
                  <c:v>47.7</c:v>
                </c:pt>
                <c:pt idx="1901">
                  <c:v>47.45</c:v>
                </c:pt>
                <c:pt idx="1902">
                  <c:v>47.88</c:v>
                </c:pt>
                <c:pt idx="1903">
                  <c:v>47.37</c:v>
                </c:pt>
                <c:pt idx="1904">
                  <c:v>47.68</c:v>
                </c:pt>
                <c:pt idx="1905">
                  <c:v>48.03</c:v>
                </c:pt>
                <c:pt idx="1906">
                  <c:v>48.03</c:v>
                </c:pt>
                <c:pt idx="1907">
                  <c:v>48.08</c:v>
                </c:pt>
                <c:pt idx="1908">
                  <c:v>47.63</c:v>
                </c:pt>
                <c:pt idx="1909">
                  <c:v>47.5</c:v>
                </c:pt>
                <c:pt idx="1910">
                  <c:v>48.13</c:v>
                </c:pt>
                <c:pt idx="1911">
                  <c:v>48.13</c:v>
                </c:pt>
                <c:pt idx="1912">
                  <c:v>47.98</c:v>
                </c:pt>
                <c:pt idx="1913">
                  <c:v>48.33</c:v>
                </c:pt>
                <c:pt idx="1914">
                  <c:v>48.18</c:v>
                </c:pt>
                <c:pt idx="1915">
                  <c:v>48.48</c:v>
                </c:pt>
                <c:pt idx="1916">
                  <c:v>48.88</c:v>
                </c:pt>
                <c:pt idx="1917">
                  <c:v>48.48</c:v>
                </c:pt>
                <c:pt idx="1918">
                  <c:v>47.73</c:v>
                </c:pt>
                <c:pt idx="1919">
                  <c:v>47.78</c:v>
                </c:pt>
                <c:pt idx="1920">
                  <c:v>47.71</c:v>
                </c:pt>
                <c:pt idx="1921">
                  <c:v>47.13</c:v>
                </c:pt>
                <c:pt idx="1922">
                  <c:v>46.78</c:v>
                </c:pt>
                <c:pt idx="1923">
                  <c:v>46.8</c:v>
                </c:pt>
                <c:pt idx="1924">
                  <c:v>47.1</c:v>
                </c:pt>
                <c:pt idx="1925">
                  <c:v>47.23</c:v>
                </c:pt>
                <c:pt idx="1926">
                  <c:v>47.1</c:v>
                </c:pt>
                <c:pt idx="1927">
                  <c:v>47.23</c:v>
                </c:pt>
                <c:pt idx="1928">
                  <c:v>47.03</c:v>
                </c:pt>
                <c:pt idx="1929">
                  <c:v>46.88</c:v>
                </c:pt>
                <c:pt idx="1930">
                  <c:v>47.25</c:v>
                </c:pt>
                <c:pt idx="1931">
                  <c:v>47.7</c:v>
                </c:pt>
                <c:pt idx="1932">
                  <c:v>47.48</c:v>
                </c:pt>
                <c:pt idx="1933">
                  <c:v>47.35</c:v>
                </c:pt>
                <c:pt idx="1934">
                  <c:v>47.5</c:v>
                </c:pt>
                <c:pt idx="1935">
                  <c:v>47.6</c:v>
                </c:pt>
                <c:pt idx="1936">
                  <c:v>47.6</c:v>
                </c:pt>
                <c:pt idx="1937">
                  <c:v>47.1</c:v>
                </c:pt>
                <c:pt idx="1938">
                  <c:v>47.35</c:v>
                </c:pt>
                <c:pt idx="1939">
                  <c:v>47.45</c:v>
                </c:pt>
                <c:pt idx="1940">
                  <c:v>47.45</c:v>
                </c:pt>
                <c:pt idx="1941">
                  <c:v>46.9</c:v>
                </c:pt>
                <c:pt idx="1942">
                  <c:v>46.95</c:v>
                </c:pt>
                <c:pt idx="1943">
                  <c:v>46.6</c:v>
                </c:pt>
                <c:pt idx="1944">
                  <c:v>46.35</c:v>
                </c:pt>
                <c:pt idx="1945">
                  <c:v>46.55</c:v>
                </c:pt>
                <c:pt idx="1946">
                  <c:v>46.6</c:v>
                </c:pt>
                <c:pt idx="1947">
                  <c:v>46.5</c:v>
                </c:pt>
                <c:pt idx="1948">
                  <c:v>46.7</c:v>
                </c:pt>
                <c:pt idx="1949">
                  <c:v>47.98</c:v>
                </c:pt>
                <c:pt idx="1950">
                  <c:v>48.15</c:v>
                </c:pt>
                <c:pt idx="1951">
                  <c:v>48.2</c:v>
                </c:pt>
                <c:pt idx="1952">
                  <c:v>48.36</c:v>
                </c:pt>
                <c:pt idx="1953">
                  <c:v>48.53</c:v>
                </c:pt>
                <c:pt idx="1954">
                  <c:v>48.3</c:v>
                </c:pt>
                <c:pt idx="1955">
                  <c:v>48.25</c:v>
                </c:pt>
                <c:pt idx="1956">
                  <c:v>48.4</c:v>
                </c:pt>
                <c:pt idx="1957">
                  <c:v>48.5</c:v>
                </c:pt>
                <c:pt idx="1958">
                  <c:v>49.05</c:v>
                </c:pt>
                <c:pt idx="1959">
                  <c:v>49.25</c:v>
                </c:pt>
                <c:pt idx="1960">
                  <c:v>49.5</c:v>
                </c:pt>
                <c:pt idx="1961">
                  <c:v>49.5</c:v>
                </c:pt>
                <c:pt idx="1962">
                  <c:v>49.15</c:v>
                </c:pt>
                <c:pt idx="1963">
                  <c:v>49.6</c:v>
                </c:pt>
                <c:pt idx="1964">
                  <c:v>50.25</c:v>
                </c:pt>
                <c:pt idx="1965">
                  <c:v>49.63</c:v>
                </c:pt>
                <c:pt idx="1966">
                  <c:v>50</c:v>
                </c:pt>
                <c:pt idx="1967">
                  <c:v>49.65</c:v>
                </c:pt>
                <c:pt idx="1968">
                  <c:v>49.33</c:v>
                </c:pt>
                <c:pt idx="1969">
                  <c:v>49.75</c:v>
                </c:pt>
                <c:pt idx="1970">
                  <c:v>49.33</c:v>
                </c:pt>
                <c:pt idx="1971">
                  <c:v>49.25</c:v>
                </c:pt>
                <c:pt idx="1972">
                  <c:v>49.55</c:v>
                </c:pt>
                <c:pt idx="1973">
                  <c:v>49.75</c:v>
                </c:pt>
                <c:pt idx="1974">
                  <c:v>49.5</c:v>
                </c:pt>
                <c:pt idx="1975">
                  <c:v>49</c:v>
                </c:pt>
                <c:pt idx="1976">
                  <c:v>49</c:v>
                </c:pt>
                <c:pt idx="1977">
                  <c:v>49</c:v>
                </c:pt>
                <c:pt idx="1978">
                  <c:v>47.58</c:v>
                </c:pt>
                <c:pt idx="1979">
                  <c:v>49.48</c:v>
                </c:pt>
                <c:pt idx="1980">
                  <c:v>49.48</c:v>
                </c:pt>
                <c:pt idx="1981">
                  <c:v>49.26</c:v>
                </c:pt>
                <c:pt idx="1982">
                  <c:v>49.36</c:v>
                </c:pt>
                <c:pt idx="1983">
                  <c:v>51.23</c:v>
                </c:pt>
                <c:pt idx="1984">
                  <c:v>51.48</c:v>
                </c:pt>
                <c:pt idx="1985">
                  <c:v>51.48</c:v>
                </c:pt>
                <c:pt idx="1986">
                  <c:v>50.48</c:v>
                </c:pt>
                <c:pt idx="1987">
                  <c:v>49.98</c:v>
                </c:pt>
                <c:pt idx="1988">
                  <c:v>48.98</c:v>
                </c:pt>
                <c:pt idx="1989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Output1!$Q$7:$Q$4701</c:f>
              <c:numCache>
                <c:formatCode>0.00</c:formatCode>
                <c:ptCount val="4695"/>
                <c:pt idx="626">
                  <c:v>80.23</c:v>
                </c:pt>
                <c:pt idx="627">
                  <c:v>82.75</c:v>
                </c:pt>
                <c:pt idx="628">
                  <c:v>80.400000000000006</c:v>
                </c:pt>
                <c:pt idx="629">
                  <c:v>80.95</c:v>
                </c:pt>
                <c:pt idx="630">
                  <c:v>76.349999999999994</c:v>
                </c:pt>
                <c:pt idx="631">
                  <c:v>75.349999999999994</c:v>
                </c:pt>
                <c:pt idx="632">
                  <c:v>77.7</c:v>
                </c:pt>
                <c:pt idx="633">
                  <c:v>76</c:v>
                </c:pt>
                <c:pt idx="634">
                  <c:v>77.150000000000006</c:v>
                </c:pt>
                <c:pt idx="635">
                  <c:v>78.5</c:v>
                </c:pt>
                <c:pt idx="636">
                  <c:v>78.75</c:v>
                </c:pt>
                <c:pt idx="637">
                  <c:v>82.3</c:v>
                </c:pt>
                <c:pt idx="638">
                  <c:v>87.5</c:v>
                </c:pt>
                <c:pt idx="639">
                  <c:v>89.5</c:v>
                </c:pt>
                <c:pt idx="640">
                  <c:v>88.25</c:v>
                </c:pt>
                <c:pt idx="641">
                  <c:v>88</c:v>
                </c:pt>
                <c:pt idx="642">
                  <c:v>89.2</c:v>
                </c:pt>
                <c:pt idx="643">
                  <c:v>92.15</c:v>
                </c:pt>
                <c:pt idx="644">
                  <c:v>90.5</c:v>
                </c:pt>
                <c:pt idx="645">
                  <c:v>90.4</c:v>
                </c:pt>
                <c:pt idx="646">
                  <c:v>93.5</c:v>
                </c:pt>
                <c:pt idx="647">
                  <c:v>94.91</c:v>
                </c:pt>
                <c:pt idx="648">
                  <c:v>97.75</c:v>
                </c:pt>
                <c:pt idx="649">
                  <c:v>97.75</c:v>
                </c:pt>
                <c:pt idx="650">
                  <c:v>96</c:v>
                </c:pt>
                <c:pt idx="651">
                  <c:v>97</c:v>
                </c:pt>
                <c:pt idx="652">
                  <c:v>98.75</c:v>
                </c:pt>
                <c:pt idx="653">
                  <c:v>99.5</c:v>
                </c:pt>
                <c:pt idx="654">
                  <c:v>101</c:v>
                </c:pt>
                <c:pt idx="655">
                  <c:v>103</c:v>
                </c:pt>
                <c:pt idx="656">
                  <c:v>102.25</c:v>
                </c:pt>
                <c:pt idx="657">
                  <c:v>101.75</c:v>
                </c:pt>
                <c:pt idx="658">
                  <c:v>101.75</c:v>
                </c:pt>
                <c:pt idx="659">
                  <c:v>103.15</c:v>
                </c:pt>
                <c:pt idx="660">
                  <c:v>102.25</c:v>
                </c:pt>
                <c:pt idx="661">
                  <c:v>105.7</c:v>
                </c:pt>
                <c:pt idx="662">
                  <c:v>105.5</c:v>
                </c:pt>
                <c:pt idx="663">
                  <c:v>110</c:v>
                </c:pt>
                <c:pt idx="664">
                  <c:v>108.74</c:v>
                </c:pt>
                <c:pt idx="665">
                  <c:v>109</c:v>
                </c:pt>
                <c:pt idx="666">
                  <c:v>112.67</c:v>
                </c:pt>
                <c:pt idx="667">
                  <c:v>117.75</c:v>
                </c:pt>
                <c:pt idx="668">
                  <c:v>116.8</c:v>
                </c:pt>
                <c:pt idx="669">
                  <c:v>117</c:v>
                </c:pt>
                <c:pt idx="670">
                  <c:v>118</c:v>
                </c:pt>
                <c:pt idx="671">
                  <c:v>120.19</c:v>
                </c:pt>
                <c:pt idx="672">
                  <c:v>120</c:v>
                </c:pt>
                <c:pt idx="673">
                  <c:v>121</c:v>
                </c:pt>
                <c:pt idx="674">
                  <c:v>119.13</c:v>
                </c:pt>
                <c:pt idx="675">
                  <c:v>120</c:v>
                </c:pt>
                <c:pt idx="676">
                  <c:v>121</c:v>
                </c:pt>
                <c:pt idx="677">
                  <c:v>121.83</c:v>
                </c:pt>
                <c:pt idx="678">
                  <c:v>124</c:v>
                </c:pt>
                <c:pt idx="679">
                  <c:v>120.5</c:v>
                </c:pt>
                <c:pt idx="680">
                  <c:v>115</c:v>
                </c:pt>
                <c:pt idx="681">
                  <c:v>113.63</c:v>
                </c:pt>
                <c:pt idx="682">
                  <c:v>110</c:v>
                </c:pt>
                <c:pt idx="683">
                  <c:v>107.9</c:v>
                </c:pt>
                <c:pt idx="684">
                  <c:v>107.7</c:v>
                </c:pt>
                <c:pt idx="685">
                  <c:v>108.5</c:v>
                </c:pt>
                <c:pt idx="686">
                  <c:v>107.85</c:v>
                </c:pt>
                <c:pt idx="687">
                  <c:v>109.57</c:v>
                </c:pt>
                <c:pt idx="688">
                  <c:v>110</c:v>
                </c:pt>
                <c:pt idx="689">
                  <c:v>109.5</c:v>
                </c:pt>
                <c:pt idx="690">
                  <c:v>108.85</c:v>
                </c:pt>
                <c:pt idx="691">
                  <c:v>108.65</c:v>
                </c:pt>
                <c:pt idx="692">
                  <c:v>110.25</c:v>
                </c:pt>
                <c:pt idx="693">
                  <c:v>108.5</c:v>
                </c:pt>
                <c:pt idx="694">
                  <c:v>107.25</c:v>
                </c:pt>
                <c:pt idx="695">
                  <c:v>107.25</c:v>
                </c:pt>
                <c:pt idx="696">
                  <c:v>107</c:v>
                </c:pt>
                <c:pt idx="697">
                  <c:v>108.75</c:v>
                </c:pt>
                <c:pt idx="698">
                  <c:v>109.5</c:v>
                </c:pt>
                <c:pt idx="699">
                  <c:v>109.5</c:v>
                </c:pt>
                <c:pt idx="700">
                  <c:v>110</c:v>
                </c:pt>
                <c:pt idx="701">
                  <c:v>108.65</c:v>
                </c:pt>
                <c:pt idx="702">
                  <c:v>109.25</c:v>
                </c:pt>
                <c:pt idx="703">
                  <c:v>108.5</c:v>
                </c:pt>
                <c:pt idx="704">
                  <c:v>107.75</c:v>
                </c:pt>
                <c:pt idx="705">
                  <c:v>107.75</c:v>
                </c:pt>
                <c:pt idx="706">
                  <c:v>107.3</c:v>
                </c:pt>
                <c:pt idx="707">
                  <c:v>106</c:v>
                </c:pt>
                <c:pt idx="708">
                  <c:v>104.15</c:v>
                </c:pt>
                <c:pt idx="709">
                  <c:v>105</c:v>
                </c:pt>
                <c:pt idx="710">
                  <c:v>105.85</c:v>
                </c:pt>
                <c:pt idx="711">
                  <c:v>105.75</c:v>
                </c:pt>
                <c:pt idx="712">
                  <c:v>105.9</c:v>
                </c:pt>
                <c:pt idx="713">
                  <c:v>104.5</c:v>
                </c:pt>
                <c:pt idx="714">
                  <c:v>103</c:v>
                </c:pt>
                <c:pt idx="715">
                  <c:v>105</c:v>
                </c:pt>
                <c:pt idx="716">
                  <c:v>106.1</c:v>
                </c:pt>
                <c:pt idx="717">
                  <c:v>104.5</c:v>
                </c:pt>
                <c:pt idx="718">
                  <c:v>103.9</c:v>
                </c:pt>
                <c:pt idx="719">
                  <c:v>103.93</c:v>
                </c:pt>
                <c:pt idx="720">
                  <c:v>103.4</c:v>
                </c:pt>
                <c:pt idx="721">
                  <c:v>103.55</c:v>
                </c:pt>
                <c:pt idx="722">
                  <c:v>103.25</c:v>
                </c:pt>
                <c:pt idx="723">
                  <c:v>102.75</c:v>
                </c:pt>
                <c:pt idx="724">
                  <c:v>102.75</c:v>
                </c:pt>
                <c:pt idx="725">
                  <c:v>103</c:v>
                </c:pt>
                <c:pt idx="726">
                  <c:v>101.3</c:v>
                </c:pt>
                <c:pt idx="727">
                  <c:v>100.6</c:v>
                </c:pt>
                <c:pt idx="728">
                  <c:v>101.4</c:v>
                </c:pt>
                <c:pt idx="729">
                  <c:v>101.5</c:v>
                </c:pt>
                <c:pt idx="730">
                  <c:v>100.5</c:v>
                </c:pt>
                <c:pt idx="731">
                  <c:v>100.5</c:v>
                </c:pt>
                <c:pt idx="732">
                  <c:v>101.25</c:v>
                </c:pt>
                <c:pt idx="733">
                  <c:v>101</c:v>
                </c:pt>
                <c:pt idx="734">
                  <c:v>101.25</c:v>
                </c:pt>
                <c:pt idx="735">
                  <c:v>102</c:v>
                </c:pt>
                <c:pt idx="736">
                  <c:v>103</c:v>
                </c:pt>
                <c:pt idx="737">
                  <c:v>100.75</c:v>
                </c:pt>
                <c:pt idx="738">
                  <c:v>100.5</c:v>
                </c:pt>
                <c:pt idx="739">
                  <c:v>100</c:v>
                </c:pt>
                <c:pt idx="740">
                  <c:v>100</c:v>
                </c:pt>
                <c:pt idx="741">
                  <c:v>97.63</c:v>
                </c:pt>
                <c:pt idx="742">
                  <c:v>96.75</c:v>
                </c:pt>
                <c:pt idx="743">
                  <c:v>96.5</c:v>
                </c:pt>
                <c:pt idx="744">
                  <c:v>95</c:v>
                </c:pt>
                <c:pt idx="745">
                  <c:v>95</c:v>
                </c:pt>
                <c:pt idx="746">
                  <c:v>96.25</c:v>
                </c:pt>
                <c:pt idx="747">
                  <c:v>97.75</c:v>
                </c:pt>
                <c:pt idx="748">
                  <c:v>97.5</c:v>
                </c:pt>
                <c:pt idx="749">
                  <c:v>95</c:v>
                </c:pt>
                <c:pt idx="750">
                  <c:v>94</c:v>
                </c:pt>
                <c:pt idx="751">
                  <c:v>92.75</c:v>
                </c:pt>
                <c:pt idx="752">
                  <c:v>91.75</c:v>
                </c:pt>
                <c:pt idx="753">
                  <c:v>92.35</c:v>
                </c:pt>
                <c:pt idx="754">
                  <c:v>92</c:v>
                </c:pt>
                <c:pt idx="755">
                  <c:v>92.75</c:v>
                </c:pt>
                <c:pt idx="756">
                  <c:v>91.92</c:v>
                </c:pt>
                <c:pt idx="757">
                  <c:v>92.5</c:v>
                </c:pt>
                <c:pt idx="758">
                  <c:v>91</c:v>
                </c:pt>
                <c:pt idx="759">
                  <c:v>91.5</c:v>
                </c:pt>
                <c:pt idx="760">
                  <c:v>95.75</c:v>
                </c:pt>
                <c:pt idx="761">
                  <c:v>95.25</c:v>
                </c:pt>
                <c:pt idx="762">
                  <c:v>91</c:v>
                </c:pt>
                <c:pt idx="763">
                  <c:v>92</c:v>
                </c:pt>
                <c:pt idx="764">
                  <c:v>102</c:v>
                </c:pt>
                <c:pt idx="765">
                  <c:v>97.88</c:v>
                </c:pt>
                <c:pt idx="766">
                  <c:v>89.25</c:v>
                </c:pt>
                <c:pt idx="767">
                  <c:v>86</c:v>
                </c:pt>
                <c:pt idx="768">
                  <c:v>86</c:v>
                </c:pt>
                <c:pt idx="769">
                  <c:v>83</c:v>
                </c:pt>
                <c:pt idx="770">
                  <c:v>88.75</c:v>
                </c:pt>
                <c:pt idx="771">
                  <c:v>89.75</c:v>
                </c:pt>
                <c:pt idx="772">
                  <c:v>92</c:v>
                </c:pt>
                <c:pt idx="773">
                  <c:v>91</c:v>
                </c:pt>
                <c:pt idx="774">
                  <c:v>93.75</c:v>
                </c:pt>
                <c:pt idx="775">
                  <c:v>96.88</c:v>
                </c:pt>
                <c:pt idx="776">
                  <c:v>97</c:v>
                </c:pt>
                <c:pt idx="777">
                  <c:v>97.88</c:v>
                </c:pt>
                <c:pt idx="778">
                  <c:v>98.25</c:v>
                </c:pt>
                <c:pt idx="779">
                  <c:v>99.95</c:v>
                </c:pt>
                <c:pt idx="780">
                  <c:v>101.75</c:v>
                </c:pt>
                <c:pt idx="781">
                  <c:v>101.08</c:v>
                </c:pt>
                <c:pt idx="782">
                  <c:v>101.25</c:v>
                </c:pt>
                <c:pt idx="783">
                  <c:v>102.25</c:v>
                </c:pt>
                <c:pt idx="784">
                  <c:v>101.85</c:v>
                </c:pt>
                <c:pt idx="785">
                  <c:v>103.5</c:v>
                </c:pt>
                <c:pt idx="786">
                  <c:v>102.5</c:v>
                </c:pt>
                <c:pt idx="787">
                  <c:v>103</c:v>
                </c:pt>
                <c:pt idx="788">
                  <c:v>104.25</c:v>
                </c:pt>
                <c:pt idx="789">
                  <c:v>105.5</c:v>
                </c:pt>
                <c:pt idx="790">
                  <c:v>105</c:v>
                </c:pt>
                <c:pt idx="791">
                  <c:v>102.4</c:v>
                </c:pt>
                <c:pt idx="792">
                  <c:v>102.1</c:v>
                </c:pt>
                <c:pt idx="793">
                  <c:v>102.5</c:v>
                </c:pt>
                <c:pt idx="794">
                  <c:v>102.75</c:v>
                </c:pt>
                <c:pt idx="795">
                  <c:v>103</c:v>
                </c:pt>
                <c:pt idx="796">
                  <c:v>105.7</c:v>
                </c:pt>
                <c:pt idx="797">
                  <c:v>105</c:v>
                </c:pt>
                <c:pt idx="798">
                  <c:v>104.5</c:v>
                </c:pt>
                <c:pt idx="799">
                  <c:v>104.5</c:v>
                </c:pt>
                <c:pt idx="800">
                  <c:v>104.5</c:v>
                </c:pt>
                <c:pt idx="801">
                  <c:v>105</c:v>
                </c:pt>
                <c:pt idx="802">
                  <c:v>106</c:v>
                </c:pt>
                <c:pt idx="803">
                  <c:v>106</c:v>
                </c:pt>
                <c:pt idx="804">
                  <c:v>105</c:v>
                </c:pt>
                <c:pt idx="805">
                  <c:v>106</c:v>
                </c:pt>
                <c:pt idx="806">
                  <c:v>106.25</c:v>
                </c:pt>
                <c:pt idx="807">
                  <c:v>106</c:v>
                </c:pt>
                <c:pt idx="808">
                  <c:v>107.25</c:v>
                </c:pt>
                <c:pt idx="809">
                  <c:v>105</c:v>
                </c:pt>
                <c:pt idx="810">
                  <c:v>106.83</c:v>
                </c:pt>
                <c:pt idx="811">
                  <c:v>105.4</c:v>
                </c:pt>
                <c:pt idx="812">
                  <c:v>105</c:v>
                </c:pt>
                <c:pt idx="813">
                  <c:v>104.75</c:v>
                </c:pt>
                <c:pt idx="814">
                  <c:v>104.75</c:v>
                </c:pt>
                <c:pt idx="815">
                  <c:v>104.25</c:v>
                </c:pt>
                <c:pt idx="816">
                  <c:v>104</c:v>
                </c:pt>
                <c:pt idx="817">
                  <c:v>103.88</c:v>
                </c:pt>
                <c:pt idx="818">
                  <c:v>104.67</c:v>
                </c:pt>
                <c:pt idx="819">
                  <c:v>102.88</c:v>
                </c:pt>
                <c:pt idx="820">
                  <c:v>102.5</c:v>
                </c:pt>
                <c:pt idx="821">
                  <c:v>103</c:v>
                </c:pt>
                <c:pt idx="822">
                  <c:v>101.25</c:v>
                </c:pt>
                <c:pt idx="823">
                  <c:v>101</c:v>
                </c:pt>
                <c:pt idx="824">
                  <c:v>101.5</c:v>
                </c:pt>
                <c:pt idx="825">
                  <c:v>103</c:v>
                </c:pt>
                <c:pt idx="826">
                  <c:v>104.5</c:v>
                </c:pt>
                <c:pt idx="827">
                  <c:v>100.5</c:v>
                </c:pt>
                <c:pt idx="828">
                  <c:v>102.75</c:v>
                </c:pt>
                <c:pt idx="829">
                  <c:v>107</c:v>
                </c:pt>
                <c:pt idx="830">
                  <c:v>108</c:v>
                </c:pt>
                <c:pt idx="831">
                  <c:v>100.25</c:v>
                </c:pt>
                <c:pt idx="832">
                  <c:v>101</c:v>
                </c:pt>
                <c:pt idx="833">
                  <c:v>97</c:v>
                </c:pt>
                <c:pt idx="834">
                  <c:v>98.5</c:v>
                </c:pt>
                <c:pt idx="835">
                  <c:v>100</c:v>
                </c:pt>
                <c:pt idx="836">
                  <c:v>103.13</c:v>
                </c:pt>
                <c:pt idx="837">
                  <c:v>107.35</c:v>
                </c:pt>
                <c:pt idx="838">
                  <c:v>107.75</c:v>
                </c:pt>
                <c:pt idx="839">
                  <c:v>108.25</c:v>
                </c:pt>
                <c:pt idx="840">
                  <c:v>109.5</c:v>
                </c:pt>
                <c:pt idx="841">
                  <c:v>109.5</c:v>
                </c:pt>
                <c:pt idx="842">
                  <c:v>109.75</c:v>
                </c:pt>
                <c:pt idx="843">
                  <c:v>109.25</c:v>
                </c:pt>
                <c:pt idx="844">
                  <c:v>110</c:v>
                </c:pt>
                <c:pt idx="845">
                  <c:v>109</c:v>
                </c:pt>
                <c:pt idx="846">
                  <c:v>110.05</c:v>
                </c:pt>
                <c:pt idx="847">
                  <c:v>111.75</c:v>
                </c:pt>
                <c:pt idx="848">
                  <c:v>112</c:v>
                </c:pt>
                <c:pt idx="849">
                  <c:v>112</c:v>
                </c:pt>
                <c:pt idx="850">
                  <c:v>112.5</c:v>
                </c:pt>
                <c:pt idx="851">
                  <c:v>114.75</c:v>
                </c:pt>
                <c:pt idx="852">
                  <c:v>114</c:v>
                </c:pt>
                <c:pt idx="853">
                  <c:v>114.5</c:v>
                </c:pt>
                <c:pt idx="854">
                  <c:v>115</c:v>
                </c:pt>
                <c:pt idx="855">
                  <c:v>115</c:v>
                </c:pt>
                <c:pt idx="856">
                  <c:v>116.5</c:v>
                </c:pt>
                <c:pt idx="857">
                  <c:v>119.25</c:v>
                </c:pt>
                <c:pt idx="858">
                  <c:v>118.5</c:v>
                </c:pt>
                <c:pt idx="859">
                  <c:v>118.67</c:v>
                </c:pt>
                <c:pt idx="860">
                  <c:v>117</c:v>
                </c:pt>
                <c:pt idx="861">
                  <c:v>117.5</c:v>
                </c:pt>
                <c:pt idx="862">
                  <c:v>117.5</c:v>
                </c:pt>
                <c:pt idx="863">
                  <c:v>118</c:v>
                </c:pt>
                <c:pt idx="864">
                  <c:v>119.75</c:v>
                </c:pt>
                <c:pt idx="865">
                  <c:v>120.5</c:v>
                </c:pt>
                <c:pt idx="866">
                  <c:v>118.5</c:v>
                </c:pt>
                <c:pt idx="867">
                  <c:v>118.68</c:v>
                </c:pt>
                <c:pt idx="868">
                  <c:v>116.5</c:v>
                </c:pt>
                <c:pt idx="869">
                  <c:v>116</c:v>
                </c:pt>
                <c:pt idx="870">
                  <c:v>120</c:v>
                </c:pt>
                <c:pt idx="871">
                  <c:v>116</c:v>
                </c:pt>
                <c:pt idx="872">
                  <c:v>116.33</c:v>
                </c:pt>
                <c:pt idx="873">
                  <c:v>117</c:v>
                </c:pt>
                <c:pt idx="874">
                  <c:v>126.67</c:v>
                </c:pt>
                <c:pt idx="875">
                  <c:v>130</c:v>
                </c:pt>
                <c:pt idx="876">
                  <c:v>129.33000000000001</c:v>
                </c:pt>
                <c:pt idx="877">
                  <c:v>135</c:v>
                </c:pt>
                <c:pt idx="878">
                  <c:v>139.5</c:v>
                </c:pt>
                <c:pt idx="879">
                  <c:v>143</c:v>
                </c:pt>
                <c:pt idx="880">
                  <c:v>144.13</c:v>
                </c:pt>
                <c:pt idx="881">
                  <c:v>144.44999999999999</c:v>
                </c:pt>
                <c:pt idx="882">
                  <c:v>143</c:v>
                </c:pt>
                <c:pt idx="883">
                  <c:v>147</c:v>
                </c:pt>
                <c:pt idx="884">
                  <c:v>147</c:v>
                </c:pt>
                <c:pt idx="885">
                  <c:v>150.38</c:v>
                </c:pt>
                <c:pt idx="886">
                  <c:v>150.75</c:v>
                </c:pt>
                <c:pt idx="887">
                  <c:v>152.5</c:v>
                </c:pt>
                <c:pt idx="888">
                  <c:v>157.33000000000001</c:v>
                </c:pt>
                <c:pt idx="889">
                  <c:v>157</c:v>
                </c:pt>
                <c:pt idx="890">
                  <c:v>160.58000000000001</c:v>
                </c:pt>
                <c:pt idx="891">
                  <c:v>160.5</c:v>
                </c:pt>
                <c:pt idx="892">
                  <c:v>162.75</c:v>
                </c:pt>
                <c:pt idx="893">
                  <c:v>159</c:v>
                </c:pt>
                <c:pt idx="894">
                  <c:v>155</c:v>
                </c:pt>
                <c:pt idx="895">
                  <c:v>151</c:v>
                </c:pt>
                <c:pt idx="896">
                  <c:v>146</c:v>
                </c:pt>
                <c:pt idx="897">
                  <c:v>145</c:v>
                </c:pt>
                <c:pt idx="898">
                  <c:v>145</c:v>
                </c:pt>
                <c:pt idx="899">
                  <c:v>146</c:v>
                </c:pt>
                <c:pt idx="900">
                  <c:v>148.25</c:v>
                </c:pt>
                <c:pt idx="901">
                  <c:v>153.5</c:v>
                </c:pt>
                <c:pt idx="902">
                  <c:v>150.25</c:v>
                </c:pt>
                <c:pt idx="903">
                  <c:v>150.25</c:v>
                </c:pt>
                <c:pt idx="904">
                  <c:v>155</c:v>
                </c:pt>
                <c:pt idx="905">
                  <c:v>156</c:v>
                </c:pt>
                <c:pt idx="906">
                  <c:v>152.66999999999999</c:v>
                </c:pt>
                <c:pt idx="907">
                  <c:v>152.25</c:v>
                </c:pt>
                <c:pt idx="908">
                  <c:v>154</c:v>
                </c:pt>
                <c:pt idx="909">
                  <c:v>151.25</c:v>
                </c:pt>
                <c:pt idx="910">
                  <c:v>151</c:v>
                </c:pt>
                <c:pt idx="911">
                  <c:v>150.88</c:v>
                </c:pt>
                <c:pt idx="912">
                  <c:v>145.75</c:v>
                </c:pt>
                <c:pt idx="913">
                  <c:v>144</c:v>
                </c:pt>
                <c:pt idx="914">
                  <c:v>149</c:v>
                </c:pt>
                <c:pt idx="915">
                  <c:v>150.5</c:v>
                </c:pt>
                <c:pt idx="916">
                  <c:v>154</c:v>
                </c:pt>
                <c:pt idx="917">
                  <c:v>157</c:v>
                </c:pt>
                <c:pt idx="918">
                  <c:v>146.33000000000001</c:v>
                </c:pt>
                <c:pt idx="919">
                  <c:v>144</c:v>
                </c:pt>
                <c:pt idx="920">
                  <c:v>141.5</c:v>
                </c:pt>
                <c:pt idx="921">
                  <c:v>135.33000000000001</c:v>
                </c:pt>
                <c:pt idx="922">
                  <c:v>133.5</c:v>
                </c:pt>
                <c:pt idx="923">
                  <c:v>133.5</c:v>
                </c:pt>
                <c:pt idx="924">
                  <c:v>131</c:v>
                </c:pt>
                <c:pt idx="925">
                  <c:v>127</c:v>
                </c:pt>
                <c:pt idx="926">
                  <c:v>125</c:v>
                </c:pt>
                <c:pt idx="927">
                  <c:v>121.25</c:v>
                </c:pt>
                <c:pt idx="928">
                  <c:v>122.88</c:v>
                </c:pt>
                <c:pt idx="929">
                  <c:v>122</c:v>
                </c:pt>
                <c:pt idx="930">
                  <c:v>118</c:v>
                </c:pt>
                <c:pt idx="931">
                  <c:v>113.5</c:v>
                </c:pt>
                <c:pt idx="932">
                  <c:v>111</c:v>
                </c:pt>
                <c:pt idx="933">
                  <c:v>111</c:v>
                </c:pt>
                <c:pt idx="934">
                  <c:v>112</c:v>
                </c:pt>
                <c:pt idx="935">
                  <c:v>112</c:v>
                </c:pt>
                <c:pt idx="936">
                  <c:v>108.75</c:v>
                </c:pt>
                <c:pt idx="937">
                  <c:v>108.75</c:v>
                </c:pt>
                <c:pt idx="938">
                  <c:v>104</c:v>
                </c:pt>
                <c:pt idx="939">
                  <c:v>105.5</c:v>
                </c:pt>
                <c:pt idx="940">
                  <c:v>107</c:v>
                </c:pt>
                <c:pt idx="941">
                  <c:v>107</c:v>
                </c:pt>
                <c:pt idx="942">
                  <c:v>107</c:v>
                </c:pt>
                <c:pt idx="943">
                  <c:v>106</c:v>
                </c:pt>
                <c:pt idx="944">
                  <c:v>105.5</c:v>
                </c:pt>
                <c:pt idx="945">
                  <c:v>107</c:v>
                </c:pt>
                <c:pt idx="946">
                  <c:v>113.33</c:v>
                </c:pt>
                <c:pt idx="947">
                  <c:v>110</c:v>
                </c:pt>
                <c:pt idx="948">
                  <c:v>110</c:v>
                </c:pt>
                <c:pt idx="949">
                  <c:v>110</c:v>
                </c:pt>
                <c:pt idx="950">
                  <c:v>110</c:v>
                </c:pt>
                <c:pt idx="951">
                  <c:v>109</c:v>
                </c:pt>
                <c:pt idx="952">
                  <c:v>106</c:v>
                </c:pt>
                <c:pt idx="953">
                  <c:v>103.25</c:v>
                </c:pt>
                <c:pt idx="954">
                  <c:v>101.67</c:v>
                </c:pt>
                <c:pt idx="955">
                  <c:v>104.33</c:v>
                </c:pt>
                <c:pt idx="956">
                  <c:v>103.17</c:v>
                </c:pt>
                <c:pt idx="957">
                  <c:v>101.33</c:v>
                </c:pt>
                <c:pt idx="958">
                  <c:v>104.5</c:v>
                </c:pt>
                <c:pt idx="959">
                  <c:v>120</c:v>
                </c:pt>
                <c:pt idx="960">
                  <c:v>140</c:v>
                </c:pt>
                <c:pt idx="961">
                  <c:v>139</c:v>
                </c:pt>
                <c:pt idx="962">
                  <c:v>154.5</c:v>
                </c:pt>
                <c:pt idx="963">
                  <c:v>166</c:v>
                </c:pt>
                <c:pt idx="964">
                  <c:v>166</c:v>
                </c:pt>
                <c:pt idx="965">
                  <c:v>167.75</c:v>
                </c:pt>
                <c:pt idx="966">
                  <c:v>169.75</c:v>
                </c:pt>
                <c:pt idx="967">
                  <c:v>172</c:v>
                </c:pt>
                <c:pt idx="968">
                  <c:v>201.5</c:v>
                </c:pt>
                <c:pt idx="969">
                  <c:v>204</c:v>
                </c:pt>
                <c:pt idx="970">
                  <c:v>204</c:v>
                </c:pt>
                <c:pt idx="971">
                  <c:v>196.95</c:v>
                </c:pt>
                <c:pt idx="972">
                  <c:v>199.5</c:v>
                </c:pt>
                <c:pt idx="973">
                  <c:v>203.5</c:v>
                </c:pt>
                <c:pt idx="974">
                  <c:v>175.5</c:v>
                </c:pt>
                <c:pt idx="975">
                  <c:v>174</c:v>
                </c:pt>
                <c:pt idx="976">
                  <c:v>170.44</c:v>
                </c:pt>
                <c:pt idx="977">
                  <c:v>168.44</c:v>
                </c:pt>
                <c:pt idx="978">
                  <c:v>158</c:v>
                </c:pt>
                <c:pt idx="979">
                  <c:v>159.4</c:v>
                </c:pt>
                <c:pt idx="980">
                  <c:v>156</c:v>
                </c:pt>
                <c:pt idx="981">
                  <c:v>152</c:v>
                </c:pt>
                <c:pt idx="982">
                  <c:v>149</c:v>
                </c:pt>
                <c:pt idx="983">
                  <c:v>148.25</c:v>
                </c:pt>
                <c:pt idx="984">
                  <c:v>148.5</c:v>
                </c:pt>
                <c:pt idx="985">
                  <c:v>152</c:v>
                </c:pt>
                <c:pt idx="986">
                  <c:v>147.5</c:v>
                </c:pt>
                <c:pt idx="987">
                  <c:v>147.5</c:v>
                </c:pt>
                <c:pt idx="988">
                  <c:v>149</c:v>
                </c:pt>
                <c:pt idx="989">
                  <c:v>146.5</c:v>
                </c:pt>
                <c:pt idx="990">
                  <c:v>146.5</c:v>
                </c:pt>
                <c:pt idx="991">
                  <c:v>146.5</c:v>
                </c:pt>
                <c:pt idx="992">
                  <c:v>147</c:v>
                </c:pt>
                <c:pt idx="993">
                  <c:v>142</c:v>
                </c:pt>
                <c:pt idx="994">
                  <c:v>141.75</c:v>
                </c:pt>
                <c:pt idx="995">
                  <c:v>142</c:v>
                </c:pt>
                <c:pt idx="996">
                  <c:v>141</c:v>
                </c:pt>
                <c:pt idx="997">
                  <c:v>140.5</c:v>
                </c:pt>
                <c:pt idx="998">
                  <c:v>140</c:v>
                </c:pt>
                <c:pt idx="999">
                  <c:v>137.5</c:v>
                </c:pt>
                <c:pt idx="1000">
                  <c:v>136</c:v>
                </c:pt>
                <c:pt idx="1001">
                  <c:v>133</c:v>
                </c:pt>
                <c:pt idx="1002">
                  <c:v>129.08000000000001</c:v>
                </c:pt>
                <c:pt idx="1003">
                  <c:v>128</c:v>
                </c:pt>
                <c:pt idx="1004">
                  <c:v>125.57</c:v>
                </c:pt>
                <c:pt idx="1005">
                  <c:v>125</c:v>
                </c:pt>
                <c:pt idx="1006">
                  <c:v>117.75</c:v>
                </c:pt>
                <c:pt idx="1007">
                  <c:v>113.5</c:v>
                </c:pt>
                <c:pt idx="1008">
                  <c:v>113.5</c:v>
                </c:pt>
                <c:pt idx="1009">
                  <c:v>110.5</c:v>
                </c:pt>
                <c:pt idx="1010">
                  <c:v>110</c:v>
                </c:pt>
                <c:pt idx="1011">
                  <c:v>108.5</c:v>
                </c:pt>
                <c:pt idx="1012">
                  <c:v>107</c:v>
                </c:pt>
                <c:pt idx="1013">
                  <c:v>107</c:v>
                </c:pt>
                <c:pt idx="1014">
                  <c:v>106</c:v>
                </c:pt>
                <c:pt idx="1015">
                  <c:v>106</c:v>
                </c:pt>
                <c:pt idx="1016">
                  <c:v>103</c:v>
                </c:pt>
                <c:pt idx="1017">
                  <c:v>103</c:v>
                </c:pt>
                <c:pt idx="1018">
                  <c:v>103</c:v>
                </c:pt>
                <c:pt idx="1019">
                  <c:v>103.75</c:v>
                </c:pt>
                <c:pt idx="1020">
                  <c:v>106.5</c:v>
                </c:pt>
                <c:pt idx="1021">
                  <c:v>102</c:v>
                </c:pt>
                <c:pt idx="1022">
                  <c:v>103.65</c:v>
                </c:pt>
                <c:pt idx="1023">
                  <c:v>103.25</c:v>
                </c:pt>
                <c:pt idx="1024">
                  <c:v>104.5</c:v>
                </c:pt>
                <c:pt idx="1025">
                  <c:v>104.5</c:v>
                </c:pt>
                <c:pt idx="1026">
                  <c:v>104</c:v>
                </c:pt>
                <c:pt idx="1027">
                  <c:v>108</c:v>
                </c:pt>
                <c:pt idx="1028">
                  <c:v>108</c:v>
                </c:pt>
                <c:pt idx="1029">
                  <c:v>105.5</c:v>
                </c:pt>
                <c:pt idx="1030">
                  <c:v>105</c:v>
                </c:pt>
                <c:pt idx="1031">
                  <c:v>105</c:v>
                </c:pt>
                <c:pt idx="1032">
                  <c:v>105</c:v>
                </c:pt>
                <c:pt idx="1033">
                  <c:v>103.75</c:v>
                </c:pt>
                <c:pt idx="1034">
                  <c:v>100</c:v>
                </c:pt>
                <c:pt idx="1035">
                  <c:v>101.5</c:v>
                </c:pt>
                <c:pt idx="1036">
                  <c:v>102</c:v>
                </c:pt>
                <c:pt idx="1037">
                  <c:v>102</c:v>
                </c:pt>
                <c:pt idx="1038">
                  <c:v>100</c:v>
                </c:pt>
                <c:pt idx="1039">
                  <c:v>98.8</c:v>
                </c:pt>
                <c:pt idx="1040">
                  <c:v>98.8</c:v>
                </c:pt>
                <c:pt idx="1041">
                  <c:v>101.13</c:v>
                </c:pt>
                <c:pt idx="1042">
                  <c:v>99.75</c:v>
                </c:pt>
                <c:pt idx="1043">
                  <c:v>97.5</c:v>
                </c:pt>
                <c:pt idx="1044">
                  <c:v>96.88</c:v>
                </c:pt>
                <c:pt idx="1045">
                  <c:v>96.88</c:v>
                </c:pt>
                <c:pt idx="1046">
                  <c:v>96.88</c:v>
                </c:pt>
                <c:pt idx="1047">
                  <c:v>97.25</c:v>
                </c:pt>
                <c:pt idx="1048">
                  <c:v>98</c:v>
                </c:pt>
                <c:pt idx="1049">
                  <c:v>97.5</c:v>
                </c:pt>
                <c:pt idx="1050">
                  <c:v>97.5</c:v>
                </c:pt>
                <c:pt idx="1051">
                  <c:v>94.5</c:v>
                </c:pt>
                <c:pt idx="1052">
                  <c:v>95</c:v>
                </c:pt>
                <c:pt idx="1053">
                  <c:v>94.85</c:v>
                </c:pt>
                <c:pt idx="1054">
                  <c:v>94.85</c:v>
                </c:pt>
                <c:pt idx="1055">
                  <c:v>95.25</c:v>
                </c:pt>
                <c:pt idx="1056">
                  <c:v>96.5</c:v>
                </c:pt>
                <c:pt idx="1057">
                  <c:v>97.75</c:v>
                </c:pt>
                <c:pt idx="1058">
                  <c:v>99</c:v>
                </c:pt>
                <c:pt idx="1059">
                  <c:v>98.5</c:v>
                </c:pt>
                <c:pt idx="1060">
                  <c:v>96.22</c:v>
                </c:pt>
                <c:pt idx="1061">
                  <c:v>93.75</c:v>
                </c:pt>
                <c:pt idx="1062">
                  <c:v>92.63</c:v>
                </c:pt>
                <c:pt idx="1063">
                  <c:v>91.8</c:v>
                </c:pt>
                <c:pt idx="1064">
                  <c:v>92.3</c:v>
                </c:pt>
                <c:pt idx="1065">
                  <c:v>92.25</c:v>
                </c:pt>
                <c:pt idx="1066">
                  <c:v>92.25</c:v>
                </c:pt>
                <c:pt idx="1067">
                  <c:v>92.5</c:v>
                </c:pt>
                <c:pt idx="1068">
                  <c:v>92</c:v>
                </c:pt>
                <c:pt idx="1069">
                  <c:v>89</c:v>
                </c:pt>
                <c:pt idx="1070">
                  <c:v>91.75</c:v>
                </c:pt>
                <c:pt idx="1071">
                  <c:v>93</c:v>
                </c:pt>
                <c:pt idx="1072">
                  <c:v>91</c:v>
                </c:pt>
                <c:pt idx="1073">
                  <c:v>92.75</c:v>
                </c:pt>
                <c:pt idx="1074">
                  <c:v>91.5</c:v>
                </c:pt>
                <c:pt idx="1075">
                  <c:v>89.5</c:v>
                </c:pt>
                <c:pt idx="1076">
                  <c:v>91.5</c:v>
                </c:pt>
                <c:pt idx="1077">
                  <c:v>89</c:v>
                </c:pt>
                <c:pt idx="1078">
                  <c:v>87.25</c:v>
                </c:pt>
                <c:pt idx="1079">
                  <c:v>87.25</c:v>
                </c:pt>
                <c:pt idx="1080">
                  <c:v>85.25</c:v>
                </c:pt>
                <c:pt idx="1081">
                  <c:v>85.25</c:v>
                </c:pt>
                <c:pt idx="1082">
                  <c:v>84</c:v>
                </c:pt>
                <c:pt idx="1083">
                  <c:v>83.75</c:v>
                </c:pt>
                <c:pt idx="1084">
                  <c:v>83.75</c:v>
                </c:pt>
                <c:pt idx="1085">
                  <c:v>82.95</c:v>
                </c:pt>
                <c:pt idx="1086">
                  <c:v>85</c:v>
                </c:pt>
                <c:pt idx="1087">
                  <c:v>88</c:v>
                </c:pt>
                <c:pt idx="1088">
                  <c:v>88</c:v>
                </c:pt>
                <c:pt idx="1089">
                  <c:v>89</c:v>
                </c:pt>
                <c:pt idx="1090">
                  <c:v>89.75</c:v>
                </c:pt>
                <c:pt idx="1091">
                  <c:v>93</c:v>
                </c:pt>
                <c:pt idx="1092">
                  <c:v>91.5</c:v>
                </c:pt>
                <c:pt idx="1093">
                  <c:v>93</c:v>
                </c:pt>
                <c:pt idx="1094">
                  <c:v>93</c:v>
                </c:pt>
                <c:pt idx="1095">
                  <c:v>93</c:v>
                </c:pt>
                <c:pt idx="1096">
                  <c:v>92</c:v>
                </c:pt>
                <c:pt idx="1097">
                  <c:v>92</c:v>
                </c:pt>
                <c:pt idx="1098">
                  <c:v>95.5</c:v>
                </c:pt>
                <c:pt idx="1099">
                  <c:v>94.88</c:v>
                </c:pt>
                <c:pt idx="1100">
                  <c:v>86.75</c:v>
                </c:pt>
                <c:pt idx="1101">
                  <c:v>85.75</c:v>
                </c:pt>
                <c:pt idx="1102">
                  <c:v>84.75</c:v>
                </c:pt>
                <c:pt idx="1103">
                  <c:v>84.5</c:v>
                </c:pt>
                <c:pt idx="1104">
                  <c:v>84</c:v>
                </c:pt>
                <c:pt idx="1105">
                  <c:v>84.88</c:v>
                </c:pt>
                <c:pt idx="1106">
                  <c:v>86.33</c:v>
                </c:pt>
                <c:pt idx="1107">
                  <c:v>86</c:v>
                </c:pt>
                <c:pt idx="1108">
                  <c:v>84</c:v>
                </c:pt>
                <c:pt idx="1109">
                  <c:v>83.28</c:v>
                </c:pt>
                <c:pt idx="1110">
                  <c:v>86.5</c:v>
                </c:pt>
                <c:pt idx="1111">
                  <c:v>83.75</c:v>
                </c:pt>
                <c:pt idx="1112">
                  <c:v>83.38</c:v>
                </c:pt>
                <c:pt idx="1113">
                  <c:v>81</c:v>
                </c:pt>
                <c:pt idx="1114">
                  <c:v>80</c:v>
                </c:pt>
                <c:pt idx="1115">
                  <c:v>77.55</c:v>
                </c:pt>
                <c:pt idx="1116">
                  <c:v>79.5</c:v>
                </c:pt>
                <c:pt idx="1117">
                  <c:v>79.5</c:v>
                </c:pt>
                <c:pt idx="1118">
                  <c:v>77.25</c:v>
                </c:pt>
                <c:pt idx="1119">
                  <c:v>76.75</c:v>
                </c:pt>
                <c:pt idx="1120">
                  <c:v>75.75</c:v>
                </c:pt>
                <c:pt idx="1121">
                  <c:v>75.75</c:v>
                </c:pt>
                <c:pt idx="1122">
                  <c:v>74</c:v>
                </c:pt>
                <c:pt idx="1123">
                  <c:v>74</c:v>
                </c:pt>
                <c:pt idx="1124">
                  <c:v>74.25</c:v>
                </c:pt>
                <c:pt idx="1125">
                  <c:v>72.5</c:v>
                </c:pt>
                <c:pt idx="1126">
                  <c:v>71.5</c:v>
                </c:pt>
                <c:pt idx="1127">
                  <c:v>74</c:v>
                </c:pt>
                <c:pt idx="1128">
                  <c:v>72</c:v>
                </c:pt>
                <c:pt idx="1129">
                  <c:v>74.25</c:v>
                </c:pt>
                <c:pt idx="1130">
                  <c:v>75.5</c:v>
                </c:pt>
                <c:pt idx="1131">
                  <c:v>76</c:v>
                </c:pt>
                <c:pt idx="1132">
                  <c:v>76</c:v>
                </c:pt>
                <c:pt idx="1133">
                  <c:v>77</c:v>
                </c:pt>
                <c:pt idx="1134">
                  <c:v>77</c:v>
                </c:pt>
                <c:pt idx="1135">
                  <c:v>77</c:v>
                </c:pt>
                <c:pt idx="1136">
                  <c:v>73</c:v>
                </c:pt>
                <c:pt idx="1137">
                  <c:v>70.25</c:v>
                </c:pt>
                <c:pt idx="1138">
                  <c:v>70.25</c:v>
                </c:pt>
                <c:pt idx="1139">
                  <c:v>77</c:v>
                </c:pt>
                <c:pt idx="1140">
                  <c:v>75</c:v>
                </c:pt>
                <c:pt idx="1141">
                  <c:v>72</c:v>
                </c:pt>
                <c:pt idx="1142">
                  <c:v>74</c:v>
                </c:pt>
                <c:pt idx="1143">
                  <c:v>74</c:v>
                </c:pt>
                <c:pt idx="1144">
                  <c:v>77</c:v>
                </c:pt>
                <c:pt idx="1145">
                  <c:v>78</c:v>
                </c:pt>
                <c:pt idx="1146">
                  <c:v>69</c:v>
                </c:pt>
                <c:pt idx="1147">
                  <c:v>66.75</c:v>
                </c:pt>
                <c:pt idx="1148">
                  <c:v>66.5</c:v>
                </c:pt>
                <c:pt idx="1149">
                  <c:v>66.5</c:v>
                </c:pt>
                <c:pt idx="1150">
                  <c:v>69.5</c:v>
                </c:pt>
                <c:pt idx="1151">
                  <c:v>66.5</c:v>
                </c:pt>
                <c:pt idx="1152">
                  <c:v>64</c:v>
                </c:pt>
                <c:pt idx="1153">
                  <c:v>64.5</c:v>
                </c:pt>
                <c:pt idx="1154">
                  <c:v>64</c:v>
                </c:pt>
                <c:pt idx="1155">
                  <c:v>62.5</c:v>
                </c:pt>
                <c:pt idx="1156">
                  <c:v>62.04</c:v>
                </c:pt>
                <c:pt idx="1157">
                  <c:v>62.25</c:v>
                </c:pt>
                <c:pt idx="1158">
                  <c:v>62.25</c:v>
                </c:pt>
                <c:pt idx="1159">
                  <c:v>62</c:v>
                </c:pt>
                <c:pt idx="1160">
                  <c:v>62.75</c:v>
                </c:pt>
                <c:pt idx="1161">
                  <c:v>62.75</c:v>
                </c:pt>
                <c:pt idx="1162">
                  <c:v>62.5</c:v>
                </c:pt>
                <c:pt idx="1163">
                  <c:v>62</c:v>
                </c:pt>
                <c:pt idx="1164">
                  <c:v>62.38</c:v>
                </c:pt>
                <c:pt idx="1165">
                  <c:v>61.92</c:v>
                </c:pt>
                <c:pt idx="1166">
                  <c:v>61</c:v>
                </c:pt>
                <c:pt idx="1167">
                  <c:v>61.25</c:v>
                </c:pt>
                <c:pt idx="1168">
                  <c:v>61.25</c:v>
                </c:pt>
                <c:pt idx="1169">
                  <c:v>60.75</c:v>
                </c:pt>
                <c:pt idx="1170">
                  <c:v>61.25</c:v>
                </c:pt>
                <c:pt idx="1171">
                  <c:v>57.4</c:v>
                </c:pt>
                <c:pt idx="1172">
                  <c:v>56.3</c:v>
                </c:pt>
                <c:pt idx="1173">
                  <c:v>55.5</c:v>
                </c:pt>
                <c:pt idx="1174">
                  <c:v>54.68</c:v>
                </c:pt>
                <c:pt idx="1175">
                  <c:v>54.5</c:v>
                </c:pt>
                <c:pt idx="1176">
                  <c:v>54.75</c:v>
                </c:pt>
                <c:pt idx="1177">
                  <c:v>55</c:v>
                </c:pt>
                <c:pt idx="1178">
                  <c:v>53.63</c:v>
                </c:pt>
                <c:pt idx="1179">
                  <c:v>56</c:v>
                </c:pt>
                <c:pt idx="1180">
                  <c:v>55.38</c:v>
                </c:pt>
                <c:pt idx="1181">
                  <c:v>55</c:v>
                </c:pt>
                <c:pt idx="1182">
                  <c:v>55</c:v>
                </c:pt>
                <c:pt idx="1183">
                  <c:v>56.5</c:v>
                </c:pt>
                <c:pt idx="1184">
                  <c:v>58.75</c:v>
                </c:pt>
                <c:pt idx="1185">
                  <c:v>58.75</c:v>
                </c:pt>
                <c:pt idx="1186">
                  <c:v>58.5</c:v>
                </c:pt>
                <c:pt idx="1187">
                  <c:v>58.9</c:v>
                </c:pt>
                <c:pt idx="1188">
                  <c:v>58.17</c:v>
                </c:pt>
                <c:pt idx="1189">
                  <c:v>59.25</c:v>
                </c:pt>
                <c:pt idx="1190">
                  <c:v>59</c:v>
                </c:pt>
                <c:pt idx="1191">
                  <c:v>58.95</c:v>
                </c:pt>
                <c:pt idx="1192">
                  <c:v>59.45</c:v>
                </c:pt>
                <c:pt idx="1193">
                  <c:v>60.45</c:v>
                </c:pt>
                <c:pt idx="1194">
                  <c:v>59</c:v>
                </c:pt>
                <c:pt idx="1195">
                  <c:v>59.75</c:v>
                </c:pt>
                <c:pt idx="1196">
                  <c:v>59.25</c:v>
                </c:pt>
                <c:pt idx="1197">
                  <c:v>62</c:v>
                </c:pt>
                <c:pt idx="1198">
                  <c:v>63.25</c:v>
                </c:pt>
                <c:pt idx="1199">
                  <c:v>65.25</c:v>
                </c:pt>
                <c:pt idx="1200">
                  <c:v>65</c:v>
                </c:pt>
                <c:pt idx="1201">
                  <c:v>63</c:v>
                </c:pt>
                <c:pt idx="1202">
                  <c:v>59</c:v>
                </c:pt>
                <c:pt idx="1203">
                  <c:v>57.63</c:v>
                </c:pt>
                <c:pt idx="1204">
                  <c:v>56.5</c:v>
                </c:pt>
                <c:pt idx="1205">
                  <c:v>54.75</c:v>
                </c:pt>
                <c:pt idx="1206">
                  <c:v>54.75</c:v>
                </c:pt>
                <c:pt idx="1207">
                  <c:v>53.15</c:v>
                </c:pt>
                <c:pt idx="1208">
                  <c:v>52.5</c:v>
                </c:pt>
                <c:pt idx="1209">
                  <c:v>52</c:v>
                </c:pt>
                <c:pt idx="1210">
                  <c:v>52.5</c:v>
                </c:pt>
                <c:pt idx="1211">
                  <c:v>52.5</c:v>
                </c:pt>
                <c:pt idx="1212">
                  <c:v>52.75</c:v>
                </c:pt>
                <c:pt idx="1213">
                  <c:v>52.75</c:v>
                </c:pt>
                <c:pt idx="1214">
                  <c:v>53</c:v>
                </c:pt>
                <c:pt idx="1215">
                  <c:v>52.75</c:v>
                </c:pt>
                <c:pt idx="1216">
                  <c:v>52.5</c:v>
                </c:pt>
                <c:pt idx="1217">
                  <c:v>51.65</c:v>
                </c:pt>
                <c:pt idx="1218">
                  <c:v>51.35</c:v>
                </c:pt>
                <c:pt idx="1219">
                  <c:v>51.45</c:v>
                </c:pt>
                <c:pt idx="1220">
                  <c:v>51.25</c:v>
                </c:pt>
                <c:pt idx="1221">
                  <c:v>50.9</c:v>
                </c:pt>
                <c:pt idx="1222">
                  <c:v>51</c:v>
                </c:pt>
                <c:pt idx="1223">
                  <c:v>50.2</c:v>
                </c:pt>
                <c:pt idx="1224">
                  <c:v>50.2</c:v>
                </c:pt>
                <c:pt idx="1225">
                  <c:v>50</c:v>
                </c:pt>
                <c:pt idx="1226">
                  <c:v>50.05</c:v>
                </c:pt>
                <c:pt idx="1227">
                  <c:v>50.05</c:v>
                </c:pt>
                <c:pt idx="1228">
                  <c:v>49.85</c:v>
                </c:pt>
                <c:pt idx="1229">
                  <c:v>49.85</c:v>
                </c:pt>
                <c:pt idx="1230">
                  <c:v>49.85</c:v>
                </c:pt>
                <c:pt idx="1231">
                  <c:v>50</c:v>
                </c:pt>
                <c:pt idx="1232">
                  <c:v>48.85</c:v>
                </c:pt>
                <c:pt idx="1233">
                  <c:v>48.25</c:v>
                </c:pt>
                <c:pt idx="1234">
                  <c:v>48.85</c:v>
                </c:pt>
                <c:pt idx="1235">
                  <c:v>50</c:v>
                </c:pt>
                <c:pt idx="1236">
                  <c:v>49.63</c:v>
                </c:pt>
                <c:pt idx="1237">
                  <c:v>49.4</c:v>
                </c:pt>
                <c:pt idx="1238">
                  <c:v>49.7</c:v>
                </c:pt>
                <c:pt idx="1239">
                  <c:v>49.75</c:v>
                </c:pt>
                <c:pt idx="1240">
                  <c:v>49.1</c:v>
                </c:pt>
                <c:pt idx="1241">
                  <c:v>48.8</c:v>
                </c:pt>
                <c:pt idx="1242">
                  <c:v>48.93</c:v>
                </c:pt>
                <c:pt idx="1243">
                  <c:v>48.8</c:v>
                </c:pt>
                <c:pt idx="1244">
                  <c:v>48.8</c:v>
                </c:pt>
                <c:pt idx="1245">
                  <c:v>49.23</c:v>
                </c:pt>
                <c:pt idx="1246">
                  <c:v>49.45</c:v>
                </c:pt>
                <c:pt idx="1247">
                  <c:v>48.9</c:v>
                </c:pt>
                <c:pt idx="1248">
                  <c:v>48.9</c:v>
                </c:pt>
                <c:pt idx="1249">
                  <c:v>48.75</c:v>
                </c:pt>
                <c:pt idx="1250">
                  <c:v>48.5</c:v>
                </c:pt>
                <c:pt idx="1251">
                  <c:v>48.63</c:v>
                </c:pt>
                <c:pt idx="1252">
                  <c:v>48.4</c:v>
                </c:pt>
                <c:pt idx="1253">
                  <c:v>48.65</c:v>
                </c:pt>
                <c:pt idx="1254">
                  <c:v>48.25</c:v>
                </c:pt>
                <c:pt idx="1255">
                  <c:v>48.25</c:v>
                </c:pt>
                <c:pt idx="1256">
                  <c:v>48.97</c:v>
                </c:pt>
                <c:pt idx="1257">
                  <c:v>48.97</c:v>
                </c:pt>
                <c:pt idx="1258">
                  <c:v>49.15</c:v>
                </c:pt>
                <c:pt idx="1259">
                  <c:v>48.75</c:v>
                </c:pt>
                <c:pt idx="1260">
                  <c:v>48.78</c:v>
                </c:pt>
                <c:pt idx="1261">
                  <c:v>48.75</c:v>
                </c:pt>
                <c:pt idx="1262">
                  <c:v>48.75</c:v>
                </c:pt>
                <c:pt idx="1263">
                  <c:v>48.25</c:v>
                </c:pt>
                <c:pt idx="1264">
                  <c:v>47.75</c:v>
                </c:pt>
                <c:pt idx="1265">
                  <c:v>47</c:v>
                </c:pt>
                <c:pt idx="1266">
                  <c:v>48</c:v>
                </c:pt>
                <c:pt idx="1267">
                  <c:v>47.75</c:v>
                </c:pt>
                <c:pt idx="1268">
                  <c:v>47.6</c:v>
                </c:pt>
                <c:pt idx="1269">
                  <c:v>46.85</c:v>
                </c:pt>
                <c:pt idx="1270">
                  <c:v>46.3</c:v>
                </c:pt>
                <c:pt idx="1271">
                  <c:v>46.2</c:v>
                </c:pt>
                <c:pt idx="1272">
                  <c:v>46.25</c:v>
                </c:pt>
                <c:pt idx="1273">
                  <c:v>46.45</c:v>
                </c:pt>
                <c:pt idx="1274">
                  <c:v>46.35</c:v>
                </c:pt>
                <c:pt idx="1275">
                  <c:v>46.24</c:v>
                </c:pt>
                <c:pt idx="1276">
                  <c:v>45.75</c:v>
                </c:pt>
                <c:pt idx="1277">
                  <c:v>45.5</c:v>
                </c:pt>
                <c:pt idx="1278">
                  <c:v>45.1</c:v>
                </c:pt>
                <c:pt idx="1279">
                  <c:v>45.38</c:v>
                </c:pt>
                <c:pt idx="1280">
                  <c:v>46.45</c:v>
                </c:pt>
                <c:pt idx="1281">
                  <c:v>46.63</c:v>
                </c:pt>
                <c:pt idx="1282">
                  <c:v>46.25</c:v>
                </c:pt>
                <c:pt idx="1283">
                  <c:v>45.65</c:v>
                </c:pt>
                <c:pt idx="1284">
                  <c:v>45.5</c:v>
                </c:pt>
                <c:pt idx="1285">
                  <c:v>45.5</c:v>
                </c:pt>
                <c:pt idx="1286">
                  <c:v>45.5</c:v>
                </c:pt>
                <c:pt idx="1287">
                  <c:v>45.5</c:v>
                </c:pt>
                <c:pt idx="1288">
                  <c:v>45.5</c:v>
                </c:pt>
                <c:pt idx="1289">
                  <c:v>45.5</c:v>
                </c:pt>
                <c:pt idx="1290">
                  <c:v>45.5</c:v>
                </c:pt>
                <c:pt idx="1291">
                  <c:v>44.5</c:v>
                </c:pt>
                <c:pt idx="1292">
                  <c:v>45</c:v>
                </c:pt>
                <c:pt idx="1293">
                  <c:v>45</c:v>
                </c:pt>
                <c:pt idx="1294">
                  <c:v>45.5</c:v>
                </c:pt>
                <c:pt idx="1295">
                  <c:v>45.1</c:v>
                </c:pt>
                <c:pt idx="1296">
                  <c:v>44.5</c:v>
                </c:pt>
                <c:pt idx="1297">
                  <c:v>43.9</c:v>
                </c:pt>
                <c:pt idx="1298">
                  <c:v>43.3</c:v>
                </c:pt>
                <c:pt idx="1299">
                  <c:v>42.35</c:v>
                </c:pt>
                <c:pt idx="1300">
                  <c:v>45.1</c:v>
                </c:pt>
                <c:pt idx="1301">
                  <c:v>46.1</c:v>
                </c:pt>
                <c:pt idx="1302">
                  <c:v>46.25</c:v>
                </c:pt>
                <c:pt idx="1303">
                  <c:v>45.9</c:v>
                </c:pt>
                <c:pt idx="1304">
                  <c:v>46.45</c:v>
                </c:pt>
                <c:pt idx="1305">
                  <c:v>45.4</c:v>
                </c:pt>
                <c:pt idx="1306">
                  <c:v>44.9</c:v>
                </c:pt>
                <c:pt idx="1307">
                  <c:v>43.7</c:v>
                </c:pt>
                <c:pt idx="1308">
                  <c:v>43.5</c:v>
                </c:pt>
                <c:pt idx="1309">
                  <c:v>43</c:v>
                </c:pt>
                <c:pt idx="1310">
                  <c:v>43.7</c:v>
                </c:pt>
                <c:pt idx="1311">
                  <c:v>44</c:v>
                </c:pt>
                <c:pt idx="1312">
                  <c:v>43.75</c:v>
                </c:pt>
                <c:pt idx="1313">
                  <c:v>43</c:v>
                </c:pt>
                <c:pt idx="1314">
                  <c:v>42.6</c:v>
                </c:pt>
                <c:pt idx="1315">
                  <c:v>42</c:v>
                </c:pt>
                <c:pt idx="1316">
                  <c:v>41.15</c:v>
                </c:pt>
                <c:pt idx="1317">
                  <c:v>41.05</c:v>
                </c:pt>
                <c:pt idx="1318">
                  <c:v>41.1</c:v>
                </c:pt>
                <c:pt idx="1319">
                  <c:v>41.05</c:v>
                </c:pt>
                <c:pt idx="1320">
                  <c:v>41</c:v>
                </c:pt>
                <c:pt idx="1321">
                  <c:v>41.2</c:v>
                </c:pt>
                <c:pt idx="1322">
                  <c:v>41.95</c:v>
                </c:pt>
                <c:pt idx="1323">
                  <c:v>41.1</c:v>
                </c:pt>
                <c:pt idx="1324">
                  <c:v>41.3</c:v>
                </c:pt>
                <c:pt idx="1325">
                  <c:v>41.15</c:v>
                </c:pt>
                <c:pt idx="1326">
                  <c:v>41.5</c:v>
                </c:pt>
                <c:pt idx="1327">
                  <c:v>41.2</c:v>
                </c:pt>
                <c:pt idx="1328">
                  <c:v>41.05</c:v>
                </c:pt>
                <c:pt idx="1329">
                  <c:v>41.15</c:v>
                </c:pt>
                <c:pt idx="1330">
                  <c:v>41.5</c:v>
                </c:pt>
                <c:pt idx="1331">
                  <c:v>41.47</c:v>
                </c:pt>
                <c:pt idx="1332">
                  <c:v>41.15</c:v>
                </c:pt>
                <c:pt idx="1333">
                  <c:v>41.4</c:v>
                </c:pt>
                <c:pt idx="1334">
                  <c:v>40.75</c:v>
                </c:pt>
                <c:pt idx="1335">
                  <c:v>40.68</c:v>
                </c:pt>
                <c:pt idx="1336">
                  <c:v>40.43</c:v>
                </c:pt>
                <c:pt idx="1337">
                  <c:v>40.83</c:v>
                </c:pt>
                <c:pt idx="1338">
                  <c:v>40.68</c:v>
                </c:pt>
                <c:pt idx="1339">
                  <c:v>40.85</c:v>
                </c:pt>
                <c:pt idx="1340">
                  <c:v>40.659999999999997</c:v>
                </c:pt>
                <c:pt idx="1341">
                  <c:v>40.590000000000003</c:v>
                </c:pt>
                <c:pt idx="1342">
                  <c:v>40.9</c:v>
                </c:pt>
                <c:pt idx="1343">
                  <c:v>40.6</c:v>
                </c:pt>
                <c:pt idx="1344">
                  <c:v>40.75</c:v>
                </c:pt>
                <c:pt idx="1345">
                  <c:v>40.75</c:v>
                </c:pt>
                <c:pt idx="1346">
                  <c:v>40.75</c:v>
                </c:pt>
                <c:pt idx="1347">
                  <c:v>41.5</c:v>
                </c:pt>
                <c:pt idx="1348">
                  <c:v>41.5</c:v>
                </c:pt>
                <c:pt idx="1349">
                  <c:v>42.1</c:v>
                </c:pt>
                <c:pt idx="1350">
                  <c:v>42</c:v>
                </c:pt>
                <c:pt idx="1351">
                  <c:v>42</c:v>
                </c:pt>
                <c:pt idx="1352">
                  <c:v>42.2</c:v>
                </c:pt>
                <c:pt idx="1353">
                  <c:v>41.9</c:v>
                </c:pt>
                <c:pt idx="1354">
                  <c:v>42.2</c:v>
                </c:pt>
                <c:pt idx="1355">
                  <c:v>42.15</c:v>
                </c:pt>
                <c:pt idx="1356">
                  <c:v>42.35</c:v>
                </c:pt>
                <c:pt idx="1357">
                  <c:v>42.15</c:v>
                </c:pt>
                <c:pt idx="1358">
                  <c:v>42.15</c:v>
                </c:pt>
                <c:pt idx="1359">
                  <c:v>41.9</c:v>
                </c:pt>
                <c:pt idx="1360">
                  <c:v>42.25</c:v>
                </c:pt>
                <c:pt idx="1361">
                  <c:v>42.2</c:v>
                </c:pt>
                <c:pt idx="1362">
                  <c:v>42.1</c:v>
                </c:pt>
                <c:pt idx="1363">
                  <c:v>42.1</c:v>
                </c:pt>
                <c:pt idx="1364">
                  <c:v>41.97</c:v>
                </c:pt>
                <c:pt idx="1365">
                  <c:v>42.37</c:v>
                </c:pt>
                <c:pt idx="1366">
                  <c:v>42.12</c:v>
                </c:pt>
                <c:pt idx="1367">
                  <c:v>42.47</c:v>
                </c:pt>
                <c:pt idx="1368">
                  <c:v>42.37</c:v>
                </c:pt>
                <c:pt idx="1369">
                  <c:v>42.77</c:v>
                </c:pt>
                <c:pt idx="1370">
                  <c:v>42.47</c:v>
                </c:pt>
                <c:pt idx="1371">
                  <c:v>42.32</c:v>
                </c:pt>
                <c:pt idx="1372">
                  <c:v>42.22</c:v>
                </c:pt>
                <c:pt idx="1373">
                  <c:v>42.27</c:v>
                </c:pt>
                <c:pt idx="1374">
                  <c:v>42.27</c:v>
                </c:pt>
                <c:pt idx="1375">
                  <c:v>42.12</c:v>
                </c:pt>
                <c:pt idx="1376">
                  <c:v>42.25</c:v>
                </c:pt>
                <c:pt idx="1377">
                  <c:v>42.3</c:v>
                </c:pt>
                <c:pt idx="1378">
                  <c:v>42.35</c:v>
                </c:pt>
                <c:pt idx="1379">
                  <c:v>42.55</c:v>
                </c:pt>
                <c:pt idx="1380">
                  <c:v>42.45</c:v>
                </c:pt>
                <c:pt idx="1381">
                  <c:v>42.65</c:v>
                </c:pt>
                <c:pt idx="1382">
                  <c:v>42.65</c:v>
                </c:pt>
                <c:pt idx="1383">
                  <c:v>42.65</c:v>
                </c:pt>
                <c:pt idx="1384">
                  <c:v>42.58</c:v>
                </c:pt>
                <c:pt idx="1385">
                  <c:v>42.65</c:v>
                </c:pt>
                <c:pt idx="1386">
                  <c:v>42.8</c:v>
                </c:pt>
                <c:pt idx="1387">
                  <c:v>42.6</c:v>
                </c:pt>
                <c:pt idx="1388">
                  <c:v>42.7</c:v>
                </c:pt>
                <c:pt idx="1389">
                  <c:v>42.35</c:v>
                </c:pt>
                <c:pt idx="1390">
                  <c:v>43</c:v>
                </c:pt>
                <c:pt idx="1391">
                  <c:v>42.95</c:v>
                </c:pt>
                <c:pt idx="1392">
                  <c:v>42.95</c:v>
                </c:pt>
                <c:pt idx="1393">
                  <c:v>43.37</c:v>
                </c:pt>
                <c:pt idx="1394">
                  <c:v>43.5</c:v>
                </c:pt>
                <c:pt idx="1395">
                  <c:v>43.12</c:v>
                </c:pt>
                <c:pt idx="1396">
                  <c:v>42.85</c:v>
                </c:pt>
                <c:pt idx="1397">
                  <c:v>42.35</c:v>
                </c:pt>
                <c:pt idx="1398">
                  <c:v>43.05</c:v>
                </c:pt>
                <c:pt idx="1399">
                  <c:v>42.55</c:v>
                </c:pt>
                <c:pt idx="1400">
                  <c:v>42.4</c:v>
                </c:pt>
                <c:pt idx="1401">
                  <c:v>42.45</c:v>
                </c:pt>
                <c:pt idx="1402">
                  <c:v>41.75</c:v>
                </c:pt>
                <c:pt idx="1403">
                  <c:v>41.75</c:v>
                </c:pt>
                <c:pt idx="1404">
                  <c:v>42.32</c:v>
                </c:pt>
                <c:pt idx="1405">
                  <c:v>42.6</c:v>
                </c:pt>
                <c:pt idx="1406">
                  <c:v>44.05</c:v>
                </c:pt>
                <c:pt idx="1407">
                  <c:v>42.8</c:v>
                </c:pt>
                <c:pt idx="1408">
                  <c:v>43.05</c:v>
                </c:pt>
                <c:pt idx="1409">
                  <c:v>42.95</c:v>
                </c:pt>
                <c:pt idx="1410">
                  <c:v>42</c:v>
                </c:pt>
                <c:pt idx="1411">
                  <c:v>41.55</c:v>
                </c:pt>
                <c:pt idx="1412">
                  <c:v>41.55</c:v>
                </c:pt>
                <c:pt idx="1413">
                  <c:v>41.4</c:v>
                </c:pt>
                <c:pt idx="1414">
                  <c:v>41.15</c:v>
                </c:pt>
                <c:pt idx="1415">
                  <c:v>41.1</c:v>
                </c:pt>
                <c:pt idx="1416">
                  <c:v>41.1</c:v>
                </c:pt>
                <c:pt idx="1417">
                  <c:v>41.2</c:v>
                </c:pt>
                <c:pt idx="1418">
                  <c:v>41.65</c:v>
                </c:pt>
                <c:pt idx="1419">
                  <c:v>41.55</c:v>
                </c:pt>
                <c:pt idx="1420">
                  <c:v>41.35</c:v>
                </c:pt>
                <c:pt idx="1421">
                  <c:v>41.25</c:v>
                </c:pt>
                <c:pt idx="1422">
                  <c:v>41.13</c:v>
                </c:pt>
                <c:pt idx="1423">
                  <c:v>41.2</c:v>
                </c:pt>
                <c:pt idx="1424">
                  <c:v>41</c:v>
                </c:pt>
                <c:pt idx="1425">
                  <c:v>41.5</c:v>
                </c:pt>
                <c:pt idx="1426">
                  <c:v>41.72</c:v>
                </c:pt>
                <c:pt idx="1427">
                  <c:v>41.92</c:v>
                </c:pt>
                <c:pt idx="1428">
                  <c:v>41.77</c:v>
                </c:pt>
                <c:pt idx="1429">
                  <c:v>41.77</c:v>
                </c:pt>
                <c:pt idx="1430">
                  <c:v>42.02</c:v>
                </c:pt>
                <c:pt idx="1431">
                  <c:v>41.72</c:v>
                </c:pt>
                <c:pt idx="1432">
                  <c:v>41.72</c:v>
                </c:pt>
                <c:pt idx="1433">
                  <c:v>41.32</c:v>
                </c:pt>
                <c:pt idx="1434">
                  <c:v>41.6</c:v>
                </c:pt>
                <c:pt idx="1435">
                  <c:v>41.6</c:v>
                </c:pt>
                <c:pt idx="1436">
                  <c:v>41.75</c:v>
                </c:pt>
                <c:pt idx="1437">
                  <c:v>41.43</c:v>
                </c:pt>
                <c:pt idx="1438">
                  <c:v>41.73</c:v>
                </c:pt>
                <c:pt idx="1439">
                  <c:v>41.73</c:v>
                </c:pt>
                <c:pt idx="1440">
                  <c:v>41.65</c:v>
                </c:pt>
                <c:pt idx="1441">
                  <c:v>41.65</c:v>
                </c:pt>
                <c:pt idx="1442">
                  <c:v>41.65</c:v>
                </c:pt>
                <c:pt idx="1443">
                  <c:v>42</c:v>
                </c:pt>
                <c:pt idx="1444">
                  <c:v>42</c:v>
                </c:pt>
                <c:pt idx="1445">
                  <c:v>41.5</c:v>
                </c:pt>
                <c:pt idx="1446">
                  <c:v>40.96</c:v>
                </c:pt>
                <c:pt idx="1447">
                  <c:v>41.7</c:v>
                </c:pt>
                <c:pt idx="1448">
                  <c:v>41.5</c:v>
                </c:pt>
                <c:pt idx="1449">
                  <c:v>41.35</c:v>
                </c:pt>
                <c:pt idx="1450">
                  <c:v>40.950000000000003</c:v>
                </c:pt>
                <c:pt idx="1451">
                  <c:v>41</c:v>
                </c:pt>
                <c:pt idx="1452">
                  <c:v>41.25</c:v>
                </c:pt>
                <c:pt idx="1453">
                  <c:v>41.25</c:v>
                </c:pt>
                <c:pt idx="1454">
                  <c:v>41.2</c:v>
                </c:pt>
                <c:pt idx="1455">
                  <c:v>41.15</c:v>
                </c:pt>
                <c:pt idx="1456">
                  <c:v>41.05</c:v>
                </c:pt>
                <c:pt idx="1457">
                  <c:v>41.3</c:v>
                </c:pt>
                <c:pt idx="1458">
                  <c:v>41</c:v>
                </c:pt>
                <c:pt idx="1459">
                  <c:v>41.05</c:v>
                </c:pt>
                <c:pt idx="1460">
                  <c:v>41.25</c:v>
                </c:pt>
                <c:pt idx="1461">
                  <c:v>41.07</c:v>
                </c:pt>
                <c:pt idx="1462">
                  <c:v>41.05</c:v>
                </c:pt>
                <c:pt idx="1463">
                  <c:v>41.28</c:v>
                </c:pt>
                <c:pt idx="1464">
                  <c:v>41.15</c:v>
                </c:pt>
                <c:pt idx="1465">
                  <c:v>41.35</c:v>
                </c:pt>
                <c:pt idx="1466">
                  <c:v>41.35</c:v>
                </c:pt>
                <c:pt idx="1467">
                  <c:v>41.5</c:v>
                </c:pt>
                <c:pt idx="1468">
                  <c:v>41.5</c:v>
                </c:pt>
                <c:pt idx="1469">
                  <c:v>42.05</c:v>
                </c:pt>
                <c:pt idx="1470">
                  <c:v>42.15</c:v>
                </c:pt>
                <c:pt idx="1471">
                  <c:v>41.95</c:v>
                </c:pt>
                <c:pt idx="1472">
                  <c:v>41.4</c:v>
                </c:pt>
                <c:pt idx="1473">
                  <c:v>41.199999999999996</c:v>
                </c:pt>
                <c:pt idx="1474">
                  <c:v>42.23</c:v>
                </c:pt>
                <c:pt idx="1475">
                  <c:v>42.08</c:v>
                </c:pt>
                <c:pt idx="1476">
                  <c:v>42.18</c:v>
                </c:pt>
                <c:pt idx="1477">
                  <c:v>42.13</c:v>
                </c:pt>
                <c:pt idx="1478">
                  <c:v>42.71</c:v>
                </c:pt>
                <c:pt idx="1479">
                  <c:v>42.63</c:v>
                </c:pt>
                <c:pt idx="1480">
                  <c:v>42.53</c:v>
                </c:pt>
                <c:pt idx="1481">
                  <c:v>43.03</c:v>
                </c:pt>
                <c:pt idx="1482">
                  <c:v>43.48</c:v>
                </c:pt>
                <c:pt idx="1483">
                  <c:v>43.35</c:v>
                </c:pt>
                <c:pt idx="1484">
                  <c:v>43.2</c:v>
                </c:pt>
                <c:pt idx="1485">
                  <c:v>43.5</c:v>
                </c:pt>
                <c:pt idx="1486">
                  <c:v>43.4</c:v>
                </c:pt>
                <c:pt idx="1487">
                  <c:v>43.2</c:v>
                </c:pt>
                <c:pt idx="1488">
                  <c:v>43</c:v>
                </c:pt>
                <c:pt idx="1489">
                  <c:v>44.4</c:v>
                </c:pt>
                <c:pt idx="1490">
                  <c:v>44.7</c:v>
                </c:pt>
                <c:pt idx="1491">
                  <c:v>44.6</c:v>
                </c:pt>
                <c:pt idx="1492">
                  <c:v>44</c:v>
                </c:pt>
                <c:pt idx="1493">
                  <c:v>43.58</c:v>
                </c:pt>
                <c:pt idx="1494">
                  <c:v>43.7</c:v>
                </c:pt>
                <c:pt idx="1495">
                  <c:v>43.85</c:v>
                </c:pt>
                <c:pt idx="1496">
                  <c:v>44.150000000000006</c:v>
                </c:pt>
                <c:pt idx="1497">
                  <c:v>44.300000000000004</c:v>
                </c:pt>
                <c:pt idx="1498">
                  <c:v>43.95</c:v>
                </c:pt>
                <c:pt idx="1499">
                  <c:v>44.25</c:v>
                </c:pt>
                <c:pt idx="1500">
                  <c:v>43.7</c:v>
                </c:pt>
                <c:pt idx="1501">
                  <c:v>43.550000000000004</c:v>
                </c:pt>
                <c:pt idx="1502">
                  <c:v>43.25</c:v>
                </c:pt>
                <c:pt idx="1503">
                  <c:v>43.2</c:v>
                </c:pt>
                <c:pt idx="1504">
                  <c:v>43.300000000000004</c:v>
                </c:pt>
                <c:pt idx="1505">
                  <c:v>43.6</c:v>
                </c:pt>
                <c:pt idx="1506">
                  <c:v>42.95</c:v>
                </c:pt>
                <c:pt idx="1507">
                  <c:v>42.7</c:v>
                </c:pt>
                <c:pt idx="1508">
                  <c:v>43.35</c:v>
                </c:pt>
                <c:pt idx="1509">
                  <c:v>43.550000000000004</c:v>
                </c:pt>
                <c:pt idx="1510">
                  <c:v>42.85</c:v>
                </c:pt>
                <c:pt idx="1511">
                  <c:v>42.95</c:v>
                </c:pt>
                <c:pt idx="1512">
                  <c:v>42.75</c:v>
                </c:pt>
                <c:pt idx="1513">
                  <c:v>43.1</c:v>
                </c:pt>
                <c:pt idx="1514">
                  <c:v>43.38</c:v>
                </c:pt>
                <c:pt idx="1515">
                  <c:v>43.25</c:v>
                </c:pt>
                <c:pt idx="1516">
                  <c:v>43</c:v>
                </c:pt>
                <c:pt idx="1517">
                  <c:v>43.6</c:v>
                </c:pt>
                <c:pt idx="1518">
                  <c:v>43.1</c:v>
                </c:pt>
                <c:pt idx="1519">
                  <c:v>43.8</c:v>
                </c:pt>
                <c:pt idx="1520">
                  <c:v>43.65</c:v>
                </c:pt>
                <c:pt idx="1521">
                  <c:v>44</c:v>
                </c:pt>
                <c:pt idx="1522">
                  <c:v>43.63</c:v>
                </c:pt>
                <c:pt idx="1523">
                  <c:v>42.75</c:v>
                </c:pt>
                <c:pt idx="1524">
                  <c:v>42.6</c:v>
                </c:pt>
                <c:pt idx="1525">
                  <c:v>43.15</c:v>
                </c:pt>
                <c:pt idx="1526">
                  <c:v>42.75</c:v>
                </c:pt>
                <c:pt idx="1527">
                  <c:v>42.7</c:v>
                </c:pt>
                <c:pt idx="1528">
                  <c:v>42.7</c:v>
                </c:pt>
                <c:pt idx="1529">
                  <c:v>42.73</c:v>
                </c:pt>
                <c:pt idx="1530">
                  <c:v>42.85</c:v>
                </c:pt>
                <c:pt idx="1531">
                  <c:v>42.65</c:v>
                </c:pt>
                <c:pt idx="1532">
                  <c:v>42.25</c:v>
                </c:pt>
                <c:pt idx="1533">
                  <c:v>42.45</c:v>
                </c:pt>
                <c:pt idx="1534">
                  <c:v>42.2</c:v>
                </c:pt>
                <c:pt idx="1535">
                  <c:v>42.15</c:v>
                </c:pt>
                <c:pt idx="1536">
                  <c:v>42.6</c:v>
                </c:pt>
                <c:pt idx="1537">
                  <c:v>42.3</c:v>
                </c:pt>
                <c:pt idx="1538">
                  <c:v>42.25</c:v>
                </c:pt>
                <c:pt idx="1539">
                  <c:v>42.2</c:v>
                </c:pt>
                <c:pt idx="1540">
                  <c:v>42.25</c:v>
                </c:pt>
                <c:pt idx="1541">
                  <c:v>42.2</c:v>
                </c:pt>
                <c:pt idx="1542">
                  <c:v>42.3</c:v>
                </c:pt>
                <c:pt idx="1543">
                  <c:v>42.65</c:v>
                </c:pt>
                <c:pt idx="1544">
                  <c:v>42.73</c:v>
                </c:pt>
                <c:pt idx="1545">
                  <c:v>42.25</c:v>
                </c:pt>
                <c:pt idx="1546">
                  <c:v>42.07</c:v>
                </c:pt>
                <c:pt idx="1547">
                  <c:v>42.13</c:v>
                </c:pt>
                <c:pt idx="1548">
                  <c:v>42.13</c:v>
                </c:pt>
                <c:pt idx="1549">
                  <c:v>42.33</c:v>
                </c:pt>
                <c:pt idx="1550">
                  <c:v>42.5</c:v>
                </c:pt>
                <c:pt idx="1551">
                  <c:v>41.97</c:v>
                </c:pt>
                <c:pt idx="1552">
                  <c:v>41.97</c:v>
                </c:pt>
                <c:pt idx="1553">
                  <c:v>41.97</c:v>
                </c:pt>
                <c:pt idx="1554">
                  <c:v>42.12</c:v>
                </c:pt>
                <c:pt idx="1555">
                  <c:v>41.97</c:v>
                </c:pt>
                <c:pt idx="1556">
                  <c:v>41.77</c:v>
                </c:pt>
                <c:pt idx="1557">
                  <c:v>41.77</c:v>
                </c:pt>
                <c:pt idx="1558">
                  <c:v>42.22</c:v>
                </c:pt>
                <c:pt idx="1559">
                  <c:v>41.92</c:v>
                </c:pt>
                <c:pt idx="1560">
                  <c:v>42.12</c:v>
                </c:pt>
                <c:pt idx="1561">
                  <c:v>42.02</c:v>
                </c:pt>
                <c:pt idx="1562">
                  <c:v>42.27</c:v>
                </c:pt>
                <c:pt idx="1563">
                  <c:v>42.25</c:v>
                </c:pt>
                <c:pt idx="1564">
                  <c:v>42.32</c:v>
                </c:pt>
                <c:pt idx="1565">
                  <c:v>42.32</c:v>
                </c:pt>
                <c:pt idx="1566">
                  <c:v>42.32</c:v>
                </c:pt>
                <c:pt idx="1567">
                  <c:v>42.07</c:v>
                </c:pt>
                <c:pt idx="1568">
                  <c:v>42.07</c:v>
                </c:pt>
                <c:pt idx="1569">
                  <c:v>42.07</c:v>
                </c:pt>
                <c:pt idx="1570">
                  <c:v>42.07</c:v>
                </c:pt>
                <c:pt idx="1571">
                  <c:v>42.25</c:v>
                </c:pt>
                <c:pt idx="1572">
                  <c:v>42.05</c:v>
                </c:pt>
                <c:pt idx="1573">
                  <c:v>42.05</c:v>
                </c:pt>
                <c:pt idx="1574">
                  <c:v>42.05</c:v>
                </c:pt>
                <c:pt idx="1575">
                  <c:v>42.05</c:v>
                </c:pt>
                <c:pt idx="1576">
                  <c:v>42.55</c:v>
                </c:pt>
                <c:pt idx="1577">
                  <c:v>42.7</c:v>
                </c:pt>
                <c:pt idx="1578">
                  <c:v>42.7</c:v>
                </c:pt>
                <c:pt idx="1579">
                  <c:v>41.65</c:v>
                </c:pt>
                <c:pt idx="1580">
                  <c:v>42</c:v>
                </c:pt>
                <c:pt idx="1581">
                  <c:v>42.8</c:v>
                </c:pt>
                <c:pt idx="1582">
                  <c:v>41.75</c:v>
                </c:pt>
                <c:pt idx="1583">
                  <c:v>42.25</c:v>
                </c:pt>
                <c:pt idx="1584">
                  <c:v>42.25</c:v>
                </c:pt>
                <c:pt idx="1585">
                  <c:v>41.75</c:v>
                </c:pt>
                <c:pt idx="1586">
                  <c:v>40.75</c:v>
                </c:pt>
                <c:pt idx="1587">
                  <c:v>40.46</c:v>
                </c:pt>
                <c:pt idx="1588">
                  <c:v>40.6</c:v>
                </c:pt>
                <c:pt idx="1589">
                  <c:v>39.85</c:v>
                </c:pt>
                <c:pt idx="1590">
                  <c:v>39.85</c:v>
                </c:pt>
                <c:pt idx="1591">
                  <c:v>40.130000000000003</c:v>
                </c:pt>
                <c:pt idx="1592">
                  <c:v>40.93</c:v>
                </c:pt>
                <c:pt idx="1593">
                  <c:v>40.18</c:v>
                </c:pt>
                <c:pt idx="1594">
                  <c:v>39.83</c:v>
                </c:pt>
                <c:pt idx="1595">
                  <c:v>40.43</c:v>
                </c:pt>
                <c:pt idx="1596">
                  <c:v>40.42</c:v>
                </c:pt>
                <c:pt idx="1597">
                  <c:v>40.799999999999997</c:v>
                </c:pt>
                <c:pt idx="1598">
                  <c:v>41.85</c:v>
                </c:pt>
                <c:pt idx="1599">
                  <c:v>42.6</c:v>
                </c:pt>
                <c:pt idx="1600">
                  <c:v>42.8</c:v>
                </c:pt>
                <c:pt idx="1601">
                  <c:v>42.81</c:v>
                </c:pt>
                <c:pt idx="1602">
                  <c:v>43.41</c:v>
                </c:pt>
                <c:pt idx="1603">
                  <c:v>43.21</c:v>
                </c:pt>
                <c:pt idx="1604">
                  <c:v>43.24</c:v>
                </c:pt>
                <c:pt idx="1605">
                  <c:v>43.61</c:v>
                </c:pt>
                <c:pt idx="1606">
                  <c:v>43.66</c:v>
                </c:pt>
                <c:pt idx="1607">
                  <c:v>43.16</c:v>
                </c:pt>
                <c:pt idx="1608">
                  <c:v>43.11</c:v>
                </c:pt>
                <c:pt idx="1609">
                  <c:v>43.21</c:v>
                </c:pt>
                <c:pt idx="1610">
                  <c:v>43.21</c:v>
                </c:pt>
                <c:pt idx="1611">
                  <c:v>43.36</c:v>
                </c:pt>
                <c:pt idx="1612">
                  <c:v>43.46</c:v>
                </c:pt>
                <c:pt idx="1613">
                  <c:v>43.51</c:v>
                </c:pt>
                <c:pt idx="1614">
                  <c:v>43.86</c:v>
                </c:pt>
                <c:pt idx="1615">
                  <c:v>44.28</c:v>
                </c:pt>
                <c:pt idx="1616">
                  <c:v>43.98</c:v>
                </c:pt>
                <c:pt idx="1617">
                  <c:v>43.88</c:v>
                </c:pt>
                <c:pt idx="1618">
                  <c:v>43.98</c:v>
                </c:pt>
                <c:pt idx="1619">
                  <c:v>43.98</c:v>
                </c:pt>
                <c:pt idx="1620">
                  <c:v>43.73</c:v>
                </c:pt>
                <c:pt idx="1621">
                  <c:v>43.73</c:v>
                </c:pt>
                <c:pt idx="1622">
                  <c:v>43.68</c:v>
                </c:pt>
                <c:pt idx="1623">
                  <c:v>43.38</c:v>
                </c:pt>
                <c:pt idx="1624">
                  <c:v>43.18</c:v>
                </c:pt>
                <c:pt idx="1625">
                  <c:v>43.63</c:v>
                </c:pt>
                <c:pt idx="1626">
                  <c:v>43.43</c:v>
                </c:pt>
                <c:pt idx="1627">
                  <c:v>43.53</c:v>
                </c:pt>
                <c:pt idx="1628">
                  <c:v>43.3</c:v>
                </c:pt>
                <c:pt idx="1629">
                  <c:v>43.05</c:v>
                </c:pt>
                <c:pt idx="1630">
                  <c:v>43.05</c:v>
                </c:pt>
                <c:pt idx="1631">
                  <c:v>43.45</c:v>
                </c:pt>
                <c:pt idx="1632">
                  <c:v>43.7</c:v>
                </c:pt>
                <c:pt idx="1633">
                  <c:v>44.15</c:v>
                </c:pt>
                <c:pt idx="1634">
                  <c:v>43.75</c:v>
                </c:pt>
                <c:pt idx="1635">
                  <c:v>43.7</c:v>
                </c:pt>
                <c:pt idx="1636">
                  <c:v>43.95</c:v>
                </c:pt>
                <c:pt idx="1637">
                  <c:v>44.1</c:v>
                </c:pt>
                <c:pt idx="1638">
                  <c:v>44.05</c:v>
                </c:pt>
                <c:pt idx="1639">
                  <c:v>43.93</c:v>
                </c:pt>
                <c:pt idx="1640">
                  <c:v>44.23</c:v>
                </c:pt>
                <c:pt idx="1641">
                  <c:v>44.18</c:v>
                </c:pt>
                <c:pt idx="1642">
                  <c:v>44.5</c:v>
                </c:pt>
                <c:pt idx="1643">
                  <c:v>44.75</c:v>
                </c:pt>
                <c:pt idx="1644">
                  <c:v>45.25</c:v>
                </c:pt>
                <c:pt idx="1645">
                  <c:v>45.25</c:v>
                </c:pt>
                <c:pt idx="1646">
                  <c:v>45.35</c:v>
                </c:pt>
                <c:pt idx="1647">
                  <c:v>45.2</c:v>
                </c:pt>
                <c:pt idx="1648">
                  <c:v>45.2</c:v>
                </c:pt>
                <c:pt idx="1649">
                  <c:v>45.48</c:v>
                </c:pt>
                <c:pt idx="1650">
                  <c:v>45.45</c:v>
                </c:pt>
                <c:pt idx="1651">
                  <c:v>45.1</c:v>
                </c:pt>
                <c:pt idx="1652">
                  <c:v>44.6</c:v>
                </c:pt>
                <c:pt idx="1653">
                  <c:v>45.5</c:v>
                </c:pt>
                <c:pt idx="1654">
                  <c:v>45.6</c:v>
                </c:pt>
                <c:pt idx="1655">
                  <c:v>45.08</c:v>
                </c:pt>
                <c:pt idx="1656">
                  <c:v>45.23</c:v>
                </c:pt>
                <c:pt idx="1657">
                  <c:v>45.48</c:v>
                </c:pt>
                <c:pt idx="1658">
                  <c:v>45.6</c:v>
                </c:pt>
                <c:pt idx="1659">
                  <c:v>45.55</c:v>
                </c:pt>
                <c:pt idx="1660">
                  <c:v>45.85</c:v>
                </c:pt>
                <c:pt idx="1661">
                  <c:v>45.23</c:v>
                </c:pt>
                <c:pt idx="1662">
                  <c:v>45.33</c:v>
                </c:pt>
                <c:pt idx="1663">
                  <c:v>45.38</c:v>
                </c:pt>
                <c:pt idx="1664">
                  <c:v>45.33</c:v>
                </c:pt>
                <c:pt idx="1665">
                  <c:v>45.55</c:v>
                </c:pt>
                <c:pt idx="1666">
                  <c:v>44.6</c:v>
                </c:pt>
                <c:pt idx="1667">
                  <c:v>45</c:v>
                </c:pt>
                <c:pt idx="1668">
                  <c:v>45.05</c:v>
                </c:pt>
                <c:pt idx="1669">
                  <c:v>45.1</c:v>
                </c:pt>
                <c:pt idx="1670">
                  <c:v>45.3</c:v>
                </c:pt>
                <c:pt idx="1671">
                  <c:v>45.15</c:v>
                </c:pt>
                <c:pt idx="1672">
                  <c:v>45.15</c:v>
                </c:pt>
                <c:pt idx="1673">
                  <c:v>45.5</c:v>
                </c:pt>
                <c:pt idx="1674">
                  <c:v>45.2</c:v>
                </c:pt>
                <c:pt idx="1675">
                  <c:v>44.9</c:v>
                </c:pt>
                <c:pt idx="1676">
                  <c:v>44.45</c:v>
                </c:pt>
                <c:pt idx="1677">
                  <c:v>44.65</c:v>
                </c:pt>
                <c:pt idx="1678">
                  <c:v>44.7</c:v>
                </c:pt>
                <c:pt idx="1679">
                  <c:v>44.7</c:v>
                </c:pt>
                <c:pt idx="1680">
                  <c:v>44.53</c:v>
                </c:pt>
                <c:pt idx="1681">
                  <c:v>44.4</c:v>
                </c:pt>
                <c:pt idx="1682">
                  <c:v>44.5</c:v>
                </c:pt>
                <c:pt idx="1683">
                  <c:v>44.7</c:v>
                </c:pt>
                <c:pt idx="1684">
                  <c:v>45.1</c:v>
                </c:pt>
                <c:pt idx="1685">
                  <c:v>45.2</c:v>
                </c:pt>
                <c:pt idx="1686">
                  <c:v>45.2</c:v>
                </c:pt>
                <c:pt idx="1687">
                  <c:v>44.9</c:v>
                </c:pt>
                <c:pt idx="1688">
                  <c:v>45.05</c:v>
                </c:pt>
                <c:pt idx="1689">
                  <c:v>45.25</c:v>
                </c:pt>
                <c:pt idx="1690">
                  <c:v>45.6</c:v>
                </c:pt>
                <c:pt idx="1691">
                  <c:v>45.58</c:v>
                </c:pt>
                <c:pt idx="1692">
                  <c:v>45.55</c:v>
                </c:pt>
                <c:pt idx="1693">
                  <c:v>45.55</c:v>
                </c:pt>
                <c:pt idx="1694">
                  <c:v>46.45</c:v>
                </c:pt>
                <c:pt idx="1695">
                  <c:v>46.6</c:v>
                </c:pt>
                <c:pt idx="1696">
                  <c:v>46.97</c:v>
                </c:pt>
                <c:pt idx="1697">
                  <c:v>46.97</c:v>
                </c:pt>
                <c:pt idx="1698">
                  <c:v>46.55</c:v>
                </c:pt>
                <c:pt idx="1699">
                  <c:v>46.35</c:v>
                </c:pt>
                <c:pt idx="1700">
                  <c:v>46.5</c:v>
                </c:pt>
                <c:pt idx="1701">
                  <c:v>46.5</c:v>
                </c:pt>
                <c:pt idx="1702">
                  <c:v>46.6</c:v>
                </c:pt>
                <c:pt idx="1703">
                  <c:v>46.8</c:v>
                </c:pt>
                <c:pt idx="1704">
                  <c:v>47</c:v>
                </c:pt>
                <c:pt idx="1705">
                  <c:v>47.17</c:v>
                </c:pt>
                <c:pt idx="1706">
                  <c:v>47</c:v>
                </c:pt>
                <c:pt idx="1707">
                  <c:v>47</c:v>
                </c:pt>
                <c:pt idx="1708">
                  <c:v>46.6</c:v>
                </c:pt>
                <c:pt idx="1709">
                  <c:v>46.6</c:v>
                </c:pt>
                <c:pt idx="1710">
                  <c:v>46.55</c:v>
                </c:pt>
                <c:pt idx="1711">
                  <c:v>46.6</c:v>
                </c:pt>
                <c:pt idx="1712">
                  <c:v>46.5</c:v>
                </c:pt>
                <c:pt idx="1713">
                  <c:v>46.45</c:v>
                </c:pt>
                <c:pt idx="1714">
                  <c:v>46.6</c:v>
                </c:pt>
                <c:pt idx="1715">
                  <c:v>46.75</c:v>
                </c:pt>
                <c:pt idx="1716">
                  <c:v>46.75</c:v>
                </c:pt>
                <c:pt idx="1717">
                  <c:v>47.05</c:v>
                </c:pt>
                <c:pt idx="1718">
                  <c:v>46.85</c:v>
                </c:pt>
                <c:pt idx="1719">
                  <c:v>46.7</c:v>
                </c:pt>
                <c:pt idx="1720">
                  <c:v>46.87</c:v>
                </c:pt>
                <c:pt idx="1721">
                  <c:v>46.62</c:v>
                </c:pt>
                <c:pt idx="1722">
                  <c:v>46.92</c:v>
                </c:pt>
                <c:pt idx="1723">
                  <c:v>46.87</c:v>
                </c:pt>
                <c:pt idx="1724">
                  <c:v>46.77</c:v>
                </c:pt>
                <c:pt idx="1725">
                  <c:v>47.3</c:v>
                </c:pt>
                <c:pt idx="1726">
                  <c:v>47.3</c:v>
                </c:pt>
                <c:pt idx="1727">
                  <c:v>46.95</c:v>
                </c:pt>
                <c:pt idx="1728">
                  <c:v>46.75</c:v>
                </c:pt>
                <c:pt idx="1729">
                  <c:v>46.25</c:v>
                </c:pt>
                <c:pt idx="1730">
                  <c:v>47.5</c:v>
                </c:pt>
                <c:pt idx="1731">
                  <c:v>46.73</c:v>
                </c:pt>
                <c:pt idx="1732">
                  <c:v>47</c:v>
                </c:pt>
                <c:pt idx="1733">
                  <c:v>46.8</c:v>
                </c:pt>
                <c:pt idx="1734">
                  <c:v>46.9</c:v>
                </c:pt>
                <c:pt idx="1735">
                  <c:v>46.9</c:v>
                </c:pt>
                <c:pt idx="1736">
                  <c:v>46.86</c:v>
                </c:pt>
                <c:pt idx="1737">
                  <c:v>46.76</c:v>
                </c:pt>
                <c:pt idx="1738">
                  <c:v>47.01</c:v>
                </c:pt>
                <c:pt idx="1739">
                  <c:v>47.01</c:v>
                </c:pt>
                <c:pt idx="1740">
                  <c:v>46.94</c:v>
                </c:pt>
                <c:pt idx="1741">
                  <c:v>46.91</c:v>
                </c:pt>
                <c:pt idx="1742">
                  <c:v>46.86</c:v>
                </c:pt>
                <c:pt idx="1743">
                  <c:v>46.91</c:v>
                </c:pt>
                <c:pt idx="1744">
                  <c:v>47.09</c:v>
                </c:pt>
                <c:pt idx="1745">
                  <c:v>47.24</c:v>
                </c:pt>
                <c:pt idx="1746">
                  <c:v>47.18</c:v>
                </c:pt>
                <c:pt idx="1747">
                  <c:v>47.13</c:v>
                </c:pt>
                <c:pt idx="1748">
                  <c:v>47.13</c:v>
                </c:pt>
                <c:pt idx="1749">
                  <c:v>46.98</c:v>
                </c:pt>
                <c:pt idx="1750">
                  <c:v>46.93</c:v>
                </c:pt>
                <c:pt idx="1751">
                  <c:v>47.13</c:v>
                </c:pt>
                <c:pt idx="1752">
                  <c:v>47.13</c:v>
                </c:pt>
                <c:pt idx="1753">
                  <c:v>47.13</c:v>
                </c:pt>
                <c:pt idx="1754">
                  <c:v>47.13</c:v>
                </c:pt>
                <c:pt idx="1755">
                  <c:v>47.13</c:v>
                </c:pt>
                <c:pt idx="1756">
                  <c:v>47</c:v>
                </c:pt>
                <c:pt idx="1757">
                  <c:v>47</c:v>
                </c:pt>
                <c:pt idx="1758">
                  <c:v>47</c:v>
                </c:pt>
                <c:pt idx="1759">
                  <c:v>47</c:v>
                </c:pt>
                <c:pt idx="1760">
                  <c:v>47</c:v>
                </c:pt>
                <c:pt idx="1761">
                  <c:v>47.02</c:v>
                </c:pt>
                <c:pt idx="1762">
                  <c:v>47.12</c:v>
                </c:pt>
                <c:pt idx="1763">
                  <c:v>47.12</c:v>
                </c:pt>
                <c:pt idx="1764">
                  <c:v>47.32</c:v>
                </c:pt>
                <c:pt idx="1765">
                  <c:v>47.12</c:v>
                </c:pt>
                <c:pt idx="1766">
                  <c:v>47.37</c:v>
                </c:pt>
                <c:pt idx="1767">
                  <c:v>47.37</c:v>
                </c:pt>
                <c:pt idx="1768">
                  <c:v>47.07</c:v>
                </c:pt>
                <c:pt idx="1769">
                  <c:v>47.42</c:v>
                </c:pt>
                <c:pt idx="1770">
                  <c:v>47.17</c:v>
                </c:pt>
                <c:pt idx="1771">
                  <c:v>47.17</c:v>
                </c:pt>
                <c:pt idx="1772">
                  <c:v>47.05</c:v>
                </c:pt>
                <c:pt idx="1773">
                  <c:v>47.25</c:v>
                </c:pt>
                <c:pt idx="1774">
                  <c:v>47.050000000000004</c:v>
                </c:pt>
                <c:pt idx="1775">
                  <c:v>47.65</c:v>
                </c:pt>
                <c:pt idx="1776">
                  <c:v>47.45</c:v>
                </c:pt>
                <c:pt idx="1777">
                  <c:v>47.15</c:v>
                </c:pt>
                <c:pt idx="1778">
                  <c:v>46.95</c:v>
                </c:pt>
                <c:pt idx="1779">
                  <c:v>47.47</c:v>
                </c:pt>
                <c:pt idx="1780">
                  <c:v>47.67</c:v>
                </c:pt>
                <c:pt idx="1781">
                  <c:v>47.699999999999996</c:v>
                </c:pt>
                <c:pt idx="1782">
                  <c:v>47.72</c:v>
                </c:pt>
                <c:pt idx="1783">
                  <c:v>47.42</c:v>
                </c:pt>
                <c:pt idx="1784">
                  <c:v>47.42</c:v>
                </c:pt>
                <c:pt idx="1785">
                  <c:v>47.269999999999996</c:v>
                </c:pt>
                <c:pt idx="1786">
                  <c:v>47.269999999999996</c:v>
                </c:pt>
                <c:pt idx="1787">
                  <c:v>47.37</c:v>
                </c:pt>
                <c:pt idx="1788">
                  <c:v>47.17</c:v>
                </c:pt>
                <c:pt idx="1789">
                  <c:v>47.22</c:v>
                </c:pt>
                <c:pt idx="1790">
                  <c:v>47.269999999999996</c:v>
                </c:pt>
                <c:pt idx="1791">
                  <c:v>47.07</c:v>
                </c:pt>
                <c:pt idx="1792">
                  <c:v>47.17</c:v>
                </c:pt>
                <c:pt idx="1793">
                  <c:v>47.42</c:v>
                </c:pt>
                <c:pt idx="1794">
                  <c:v>47.17</c:v>
                </c:pt>
                <c:pt idx="1795">
                  <c:v>47.17</c:v>
                </c:pt>
                <c:pt idx="1796">
                  <c:v>46.97</c:v>
                </c:pt>
                <c:pt idx="1797">
                  <c:v>46.92</c:v>
                </c:pt>
                <c:pt idx="1798">
                  <c:v>46.7</c:v>
                </c:pt>
                <c:pt idx="1799">
                  <c:v>46.8</c:v>
                </c:pt>
                <c:pt idx="1800">
                  <c:v>46.75</c:v>
                </c:pt>
                <c:pt idx="1801">
                  <c:v>46.75</c:v>
                </c:pt>
                <c:pt idx="1802">
                  <c:v>46.9</c:v>
                </c:pt>
                <c:pt idx="1803">
                  <c:v>47</c:v>
                </c:pt>
                <c:pt idx="1804">
                  <c:v>47.15</c:v>
                </c:pt>
                <c:pt idx="1805">
                  <c:v>47</c:v>
                </c:pt>
                <c:pt idx="1806">
                  <c:v>46.97</c:v>
                </c:pt>
                <c:pt idx="1807">
                  <c:v>46.7</c:v>
                </c:pt>
                <c:pt idx="1808">
                  <c:v>46.7</c:v>
                </c:pt>
                <c:pt idx="1809">
                  <c:v>46.6</c:v>
                </c:pt>
                <c:pt idx="1810">
                  <c:v>46.85</c:v>
                </c:pt>
                <c:pt idx="1811">
                  <c:v>46.5</c:v>
                </c:pt>
                <c:pt idx="1812">
                  <c:v>46.48</c:v>
                </c:pt>
                <c:pt idx="1813">
                  <c:v>46.98</c:v>
                </c:pt>
                <c:pt idx="1814">
                  <c:v>46.43</c:v>
                </c:pt>
                <c:pt idx="1815">
                  <c:v>46.41</c:v>
                </c:pt>
                <c:pt idx="1816">
                  <c:v>46.56</c:v>
                </c:pt>
                <c:pt idx="1817">
                  <c:v>45.8</c:v>
                </c:pt>
                <c:pt idx="1818">
                  <c:v>46.2</c:v>
                </c:pt>
                <c:pt idx="1819">
                  <c:v>46.42</c:v>
                </c:pt>
                <c:pt idx="1820">
                  <c:v>46.42</c:v>
                </c:pt>
                <c:pt idx="1821">
                  <c:v>46</c:v>
                </c:pt>
                <c:pt idx="1822">
                  <c:v>45.8</c:v>
                </c:pt>
                <c:pt idx="1823">
                  <c:v>45.7</c:v>
                </c:pt>
                <c:pt idx="1824">
                  <c:v>45.95</c:v>
                </c:pt>
                <c:pt idx="1825">
                  <c:v>45.9</c:v>
                </c:pt>
                <c:pt idx="1826">
                  <c:v>46.05</c:v>
                </c:pt>
                <c:pt idx="1827">
                  <c:v>46.15</c:v>
                </c:pt>
                <c:pt idx="1828">
                  <c:v>46.15</c:v>
                </c:pt>
                <c:pt idx="1829">
                  <c:v>46.7</c:v>
                </c:pt>
                <c:pt idx="1830">
                  <c:v>46.8</c:v>
                </c:pt>
                <c:pt idx="1831">
                  <c:v>46.85</c:v>
                </c:pt>
                <c:pt idx="1832">
                  <c:v>46.75</c:v>
                </c:pt>
                <c:pt idx="1833">
                  <c:v>46.95</c:v>
                </c:pt>
                <c:pt idx="1834">
                  <c:v>46.85</c:v>
                </c:pt>
                <c:pt idx="1835">
                  <c:v>46.85</c:v>
                </c:pt>
                <c:pt idx="1836">
                  <c:v>47.28</c:v>
                </c:pt>
                <c:pt idx="1837">
                  <c:v>47</c:v>
                </c:pt>
                <c:pt idx="1838">
                  <c:v>47</c:v>
                </c:pt>
                <c:pt idx="1839">
                  <c:v>47.3</c:v>
                </c:pt>
                <c:pt idx="1840">
                  <c:v>47.1</c:v>
                </c:pt>
                <c:pt idx="1841">
                  <c:v>46.7</c:v>
                </c:pt>
                <c:pt idx="1842">
                  <c:v>46.44</c:v>
                </c:pt>
                <c:pt idx="1843">
                  <c:v>46.3</c:v>
                </c:pt>
                <c:pt idx="1844">
                  <c:v>46</c:v>
                </c:pt>
                <c:pt idx="1845">
                  <c:v>46.35</c:v>
                </c:pt>
                <c:pt idx="1846">
                  <c:v>46.05</c:v>
                </c:pt>
                <c:pt idx="1847">
                  <c:v>46.379999999999995</c:v>
                </c:pt>
                <c:pt idx="1848">
                  <c:v>46.379999999999995</c:v>
                </c:pt>
                <c:pt idx="1849">
                  <c:v>46.379999999999995</c:v>
                </c:pt>
                <c:pt idx="1850">
                  <c:v>46.769999999999996</c:v>
                </c:pt>
                <c:pt idx="1851">
                  <c:v>46.8</c:v>
                </c:pt>
                <c:pt idx="1852">
                  <c:v>46.75</c:v>
                </c:pt>
                <c:pt idx="1853">
                  <c:v>46.75</c:v>
                </c:pt>
                <c:pt idx="1854">
                  <c:v>47.099999999999994</c:v>
                </c:pt>
                <c:pt idx="1855">
                  <c:v>47.05</c:v>
                </c:pt>
                <c:pt idx="1856">
                  <c:v>46.9</c:v>
                </c:pt>
                <c:pt idx="1857">
                  <c:v>46.92</c:v>
                </c:pt>
                <c:pt idx="1858">
                  <c:v>47.07</c:v>
                </c:pt>
                <c:pt idx="1859">
                  <c:v>46.97</c:v>
                </c:pt>
                <c:pt idx="1860">
                  <c:v>46.82</c:v>
                </c:pt>
                <c:pt idx="1861">
                  <c:v>46.97</c:v>
                </c:pt>
                <c:pt idx="1862">
                  <c:v>47.05</c:v>
                </c:pt>
                <c:pt idx="1863">
                  <c:v>47.07</c:v>
                </c:pt>
                <c:pt idx="1864">
                  <c:v>47.2</c:v>
                </c:pt>
                <c:pt idx="1865">
                  <c:v>47.2</c:v>
                </c:pt>
                <c:pt idx="1866">
                  <c:v>47.1</c:v>
                </c:pt>
                <c:pt idx="1867">
                  <c:v>46.7</c:v>
                </c:pt>
                <c:pt idx="1868">
                  <c:v>46.9</c:v>
                </c:pt>
                <c:pt idx="1869">
                  <c:v>46.75</c:v>
                </c:pt>
                <c:pt idx="1870">
                  <c:v>47</c:v>
                </c:pt>
                <c:pt idx="1871">
                  <c:v>47.18</c:v>
                </c:pt>
                <c:pt idx="1872">
                  <c:v>47.08</c:v>
                </c:pt>
                <c:pt idx="1873">
                  <c:v>47.03</c:v>
                </c:pt>
                <c:pt idx="1874">
                  <c:v>46.55</c:v>
                </c:pt>
                <c:pt idx="1875">
                  <c:v>47.1</c:v>
                </c:pt>
                <c:pt idx="1876">
                  <c:v>46.45</c:v>
                </c:pt>
                <c:pt idx="1877">
                  <c:v>46.82</c:v>
                </c:pt>
                <c:pt idx="1878">
                  <c:v>46.5</c:v>
                </c:pt>
                <c:pt idx="1879">
                  <c:v>47.5</c:v>
                </c:pt>
                <c:pt idx="1880">
                  <c:v>47.84</c:v>
                </c:pt>
                <c:pt idx="1881">
                  <c:v>47.7</c:v>
                </c:pt>
                <c:pt idx="1882">
                  <c:v>47.83</c:v>
                </c:pt>
                <c:pt idx="1883">
                  <c:v>47.53</c:v>
                </c:pt>
                <c:pt idx="1884">
                  <c:v>47.2</c:v>
                </c:pt>
                <c:pt idx="1885">
                  <c:v>47.37</c:v>
                </c:pt>
                <c:pt idx="1886">
                  <c:v>47.63</c:v>
                </c:pt>
                <c:pt idx="1887">
                  <c:v>47.53</c:v>
                </c:pt>
                <c:pt idx="1888">
                  <c:v>47.08</c:v>
                </c:pt>
                <c:pt idx="1889">
                  <c:v>47.18</c:v>
                </c:pt>
                <c:pt idx="1890">
                  <c:v>47.18</c:v>
                </c:pt>
                <c:pt idx="1891">
                  <c:v>47.35</c:v>
                </c:pt>
                <c:pt idx="1892">
                  <c:v>47.25</c:v>
                </c:pt>
                <c:pt idx="1893">
                  <c:v>47.77</c:v>
                </c:pt>
                <c:pt idx="1894">
                  <c:v>47.87</c:v>
                </c:pt>
                <c:pt idx="1895">
                  <c:v>47.9</c:v>
                </c:pt>
                <c:pt idx="1896">
                  <c:v>47.48</c:v>
                </c:pt>
                <c:pt idx="1897">
                  <c:v>46.75</c:v>
                </c:pt>
                <c:pt idx="1898">
                  <c:v>47.03</c:v>
                </c:pt>
                <c:pt idx="1899">
                  <c:v>46.85</c:v>
                </c:pt>
                <c:pt idx="1900">
                  <c:v>46.95</c:v>
                </c:pt>
                <c:pt idx="1901">
                  <c:v>46.85</c:v>
                </c:pt>
                <c:pt idx="1902">
                  <c:v>47.28</c:v>
                </c:pt>
                <c:pt idx="1903">
                  <c:v>46.95</c:v>
                </c:pt>
                <c:pt idx="1904">
                  <c:v>47.25</c:v>
                </c:pt>
                <c:pt idx="1905">
                  <c:v>48.03</c:v>
                </c:pt>
                <c:pt idx="1906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Output1!$R$7:$R$4701</c:f>
              <c:numCache>
                <c:formatCode>0.00</c:formatCode>
                <c:ptCount val="4695"/>
                <c:pt idx="371">
                  <c:v>74</c:v>
                </c:pt>
                <c:pt idx="372">
                  <c:v>71.650000000000006</c:v>
                </c:pt>
                <c:pt idx="373">
                  <c:v>71.5</c:v>
                </c:pt>
                <c:pt idx="374">
                  <c:v>69.47</c:v>
                </c:pt>
                <c:pt idx="375">
                  <c:v>68.900000000000006</c:v>
                </c:pt>
                <c:pt idx="376">
                  <c:v>66.7</c:v>
                </c:pt>
                <c:pt idx="377">
                  <c:v>66.900000000000006</c:v>
                </c:pt>
                <c:pt idx="378">
                  <c:v>65</c:v>
                </c:pt>
                <c:pt idx="379">
                  <c:v>67.25</c:v>
                </c:pt>
                <c:pt idx="380">
                  <c:v>68.25</c:v>
                </c:pt>
                <c:pt idx="381">
                  <c:v>70.599999999999994</c:v>
                </c:pt>
                <c:pt idx="382">
                  <c:v>71.150000000000006</c:v>
                </c:pt>
                <c:pt idx="383">
                  <c:v>71.099999999999994</c:v>
                </c:pt>
                <c:pt idx="384">
                  <c:v>72.400000000000006</c:v>
                </c:pt>
                <c:pt idx="385">
                  <c:v>72.5</c:v>
                </c:pt>
                <c:pt idx="386">
                  <c:v>72.75</c:v>
                </c:pt>
                <c:pt idx="387">
                  <c:v>73.650000000000006</c:v>
                </c:pt>
                <c:pt idx="388">
                  <c:v>74.25</c:v>
                </c:pt>
                <c:pt idx="389">
                  <c:v>73.5</c:v>
                </c:pt>
                <c:pt idx="390">
                  <c:v>74</c:v>
                </c:pt>
                <c:pt idx="391">
                  <c:v>74.400000000000006</c:v>
                </c:pt>
                <c:pt idx="392">
                  <c:v>75.650000000000006</c:v>
                </c:pt>
                <c:pt idx="393">
                  <c:v>76.349999999999994</c:v>
                </c:pt>
                <c:pt idx="394">
                  <c:v>74.849999999999994</c:v>
                </c:pt>
                <c:pt idx="395">
                  <c:v>76</c:v>
                </c:pt>
                <c:pt idx="396">
                  <c:v>73.599999999999994</c:v>
                </c:pt>
                <c:pt idx="397">
                  <c:v>73</c:v>
                </c:pt>
                <c:pt idx="398">
                  <c:v>72.900000000000006</c:v>
                </c:pt>
                <c:pt idx="399">
                  <c:v>71.7</c:v>
                </c:pt>
                <c:pt idx="400">
                  <c:v>71.7</c:v>
                </c:pt>
                <c:pt idx="401">
                  <c:v>69.5</c:v>
                </c:pt>
                <c:pt idx="402">
                  <c:v>70.33</c:v>
                </c:pt>
                <c:pt idx="403">
                  <c:v>69.95</c:v>
                </c:pt>
                <c:pt idx="404">
                  <c:v>69.75</c:v>
                </c:pt>
                <c:pt idx="405">
                  <c:v>68.72</c:v>
                </c:pt>
                <c:pt idx="406">
                  <c:v>67.790000000000006</c:v>
                </c:pt>
                <c:pt idx="407">
                  <c:v>68.25</c:v>
                </c:pt>
                <c:pt idx="408">
                  <c:v>68.5</c:v>
                </c:pt>
                <c:pt idx="409">
                  <c:v>67.95</c:v>
                </c:pt>
                <c:pt idx="410">
                  <c:v>68.25</c:v>
                </c:pt>
                <c:pt idx="411">
                  <c:v>68.5</c:v>
                </c:pt>
                <c:pt idx="412">
                  <c:v>69.25</c:v>
                </c:pt>
                <c:pt idx="413">
                  <c:v>69</c:v>
                </c:pt>
                <c:pt idx="414">
                  <c:v>69.3</c:v>
                </c:pt>
                <c:pt idx="415">
                  <c:v>69.3</c:v>
                </c:pt>
                <c:pt idx="416">
                  <c:v>69.849999999999994</c:v>
                </c:pt>
                <c:pt idx="417">
                  <c:v>68.900000000000006</c:v>
                </c:pt>
                <c:pt idx="418">
                  <c:v>68.55</c:v>
                </c:pt>
                <c:pt idx="419">
                  <c:v>67.95</c:v>
                </c:pt>
                <c:pt idx="420">
                  <c:v>68.66</c:v>
                </c:pt>
                <c:pt idx="421">
                  <c:v>68.599999999999994</c:v>
                </c:pt>
                <c:pt idx="422">
                  <c:v>69.7</c:v>
                </c:pt>
                <c:pt idx="423">
                  <c:v>70.77</c:v>
                </c:pt>
                <c:pt idx="424">
                  <c:v>70.150000000000006</c:v>
                </c:pt>
                <c:pt idx="425">
                  <c:v>70</c:v>
                </c:pt>
                <c:pt idx="426">
                  <c:v>68.900000000000006</c:v>
                </c:pt>
                <c:pt idx="427">
                  <c:v>68.92</c:v>
                </c:pt>
                <c:pt idx="428">
                  <c:v>69.569999999999993</c:v>
                </c:pt>
                <c:pt idx="429">
                  <c:v>69.650000000000006</c:v>
                </c:pt>
                <c:pt idx="430">
                  <c:v>69</c:v>
                </c:pt>
                <c:pt idx="431">
                  <c:v>68.400000000000006</c:v>
                </c:pt>
                <c:pt idx="432">
                  <c:v>68.25</c:v>
                </c:pt>
                <c:pt idx="433">
                  <c:v>68.5</c:v>
                </c:pt>
                <c:pt idx="434">
                  <c:v>68.849999999999994</c:v>
                </c:pt>
                <c:pt idx="435">
                  <c:v>68.150000000000006</c:v>
                </c:pt>
                <c:pt idx="436">
                  <c:v>68.25</c:v>
                </c:pt>
                <c:pt idx="437">
                  <c:v>67.650000000000006</c:v>
                </c:pt>
                <c:pt idx="438">
                  <c:v>68</c:v>
                </c:pt>
                <c:pt idx="439">
                  <c:v>67.75</c:v>
                </c:pt>
                <c:pt idx="440">
                  <c:v>67</c:v>
                </c:pt>
                <c:pt idx="441">
                  <c:v>68.430000000000007</c:v>
                </c:pt>
                <c:pt idx="442">
                  <c:v>69.5</c:v>
                </c:pt>
                <c:pt idx="443">
                  <c:v>68.78</c:v>
                </c:pt>
                <c:pt idx="444">
                  <c:v>70.75</c:v>
                </c:pt>
                <c:pt idx="445">
                  <c:v>70.900000000000006</c:v>
                </c:pt>
                <c:pt idx="446">
                  <c:v>73.25</c:v>
                </c:pt>
                <c:pt idx="447">
                  <c:v>73.39</c:v>
                </c:pt>
                <c:pt idx="448">
                  <c:v>75.8</c:v>
                </c:pt>
                <c:pt idx="449">
                  <c:v>76.2</c:v>
                </c:pt>
                <c:pt idx="450">
                  <c:v>75.25</c:v>
                </c:pt>
                <c:pt idx="451">
                  <c:v>75.11</c:v>
                </c:pt>
                <c:pt idx="452">
                  <c:v>77.05</c:v>
                </c:pt>
                <c:pt idx="453">
                  <c:v>79</c:v>
                </c:pt>
                <c:pt idx="454">
                  <c:v>79.8</c:v>
                </c:pt>
                <c:pt idx="455">
                  <c:v>79</c:v>
                </c:pt>
                <c:pt idx="456">
                  <c:v>79.5</c:v>
                </c:pt>
                <c:pt idx="457">
                  <c:v>79.8</c:v>
                </c:pt>
                <c:pt idx="458">
                  <c:v>78</c:v>
                </c:pt>
                <c:pt idx="459">
                  <c:v>78</c:v>
                </c:pt>
                <c:pt idx="460">
                  <c:v>78</c:v>
                </c:pt>
                <c:pt idx="461">
                  <c:v>78</c:v>
                </c:pt>
                <c:pt idx="462">
                  <c:v>79.75</c:v>
                </c:pt>
                <c:pt idx="463">
                  <c:v>81.3</c:v>
                </c:pt>
                <c:pt idx="464">
                  <c:v>80.5</c:v>
                </c:pt>
                <c:pt idx="465">
                  <c:v>80.75</c:v>
                </c:pt>
                <c:pt idx="466">
                  <c:v>80.400000000000006</c:v>
                </c:pt>
                <c:pt idx="467">
                  <c:v>80.75</c:v>
                </c:pt>
                <c:pt idx="468">
                  <c:v>81.5</c:v>
                </c:pt>
                <c:pt idx="469">
                  <c:v>80.2</c:v>
                </c:pt>
                <c:pt idx="470">
                  <c:v>79.8</c:v>
                </c:pt>
                <c:pt idx="471">
                  <c:v>78.75</c:v>
                </c:pt>
                <c:pt idx="472">
                  <c:v>78</c:v>
                </c:pt>
                <c:pt idx="473">
                  <c:v>76.650000000000006</c:v>
                </c:pt>
                <c:pt idx="474">
                  <c:v>79.5</c:v>
                </c:pt>
                <c:pt idx="475">
                  <c:v>80</c:v>
                </c:pt>
                <c:pt idx="476">
                  <c:v>77.75</c:v>
                </c:pt>
                <c:pt idx="477">
                  <c:v>76.05</c:v>
                </c:pt>
                <c:pt idx="478">
                  <c:v>75.25</c:v>
                </c:pt>
                <c:pt idx="479">
                  <c:v>73.55</c:v>
                </c:pt>
                <c:pt idx="480">
                  <c:v>72.25</c:v>
                </c:pt>
                <c:pt idx="481">
                  <c:v>72.349999999999994</c:v>
                </c:pt>
                <c:pt idx="482">
                  <c:v>70.650000000000006</c:v>
                </c:pt>
                <c:pt idx="483">
                  <c:v>69.95</c:v>
                </c:pt>
                <c:pt idx="484">
                  <c:v>69.900000000000006</c:v>
                </c:pt>
                <c:pt idx="485">
                  <c:v>69.5</c:v>
                </c:pt>
                <c:pt idx="486">
                  <c:v>69.75</c:v>
                </c:pt>
                <c:pt idx="487">
                  <c:v>69.7</c:v>
                </c:pt>
                <c:pt idx="488">
                  <c:v>69.349999999999994</c:v>
                </c:pt>
                <c:pt idx="489">
                  <c:v>70</c:v>
                </c:pt>
                <c:pt idx="490">
                  <c:v>70</c:v>
                </c:pt>
                <c:pt idx="491">
                  <c:v>69.25</c:v>
                </c:pt>
                <c:pt idx="492">
                  <c:v>69.3</c:v>
                </c:pt>
                <c:pt idx="493">
                  <c:v>70</c:v>
                </c:pt>
                <c:pt idx="494">
                  <c:v>70</c:v>
                </c:pt>
                <c:pt idx="495">
                  <c:v>70</c:v>
                </c:pt>
                <c:pt idx="496">
                  <c:v>69.3</c:v>
                </c:pt>
                <c:pt idx="497">
                  <c:v>69.75</c:v>
                </c:pt>
                <c:pt idx="498">
                  <c:v>69</c:v>
                </c:pt>
                <c:pt idx="499">
                  <c:v>69</c:v>
                </c:pt>
                <c:pt idx="500">
                  <c:v>67.75</c:v>
                </c:pt>
                <c:pt idx="501">
                  <c:v>67.150000000000006</c:v>
                </c:pt>
                <c:pt idx="502">
                  <c:v>66.5</c:v>
                </c:pt>
                <c:pt idx="503">
                  <c:v>65.849999999999994</c:v>
                </c:pt>
                <c:pt idx="504">
                  <c:v>66.400000000000006</c:v>
                </c:pt>
                <c:pt idx="505">
                  <c:v>67.95</c:v>
                </c:pt>
                <c:pt idx="506">
                  <c:v>67.25</c:v>
                </c:pt>
                <c:pt idx="507">
                  <c:v>65.2</c:v>
                </c:pt>
                <c:pt idx="508">
                  <c:v>65.5</c:v>
                </c:pt>
                <c:pt idx="509">
                  <c:v>67.95</c:v>
                </c:pt>
                <c:pt idx="510">
                  <c:v>68.5</c:v>
                </c:pt>
                <c:pt idx="511">
                  <c:v>66.900000000000006</c:v>
                </c:pt>
                <c:pt idx="512">
                  <c:v>66.75</c:v>
                </c:pt>
                <c:pt idx="513">
                  <c:v>66</c:v>
                </c:pt>
                <c:pt idx="514">
                  <c:v>67.400000000000006</c:v>
                </c:pt>
                <c:pt idx="515">
                  <c:v>67.25</c:v>
                </c:pt>
                <c:pt idx="516">
                  <c:v>67.38</c:v>
                </c:pt>
                <c:pt idx="517">
                  <c:v>68.5</c:v>
                </c:pt>
                <c:pt idx="518">
                  <c:v>73</c:v>
                </c:pt>
                <c:pt idx="519">
                  <c:v>73.7</c:v>
                </c:pt>
                <c:pt idx="520">
                  <c:v>74.25</c:v>
                </c:pt>
                <c:pt idx="521">
                  <c:v>74.25</c:v>
                </c:pt>
                <c:pt idx="522">
                  <c:v>73.25</c:v>
                </c:pt>
                <c:pt idx="523">
                  <c:v>74.5</c:v>
                </c:pt>
                <c:pt idx="524">
                  <c:v>74</c:v>
                </c:pt>
                <c:pt idx="525">
                  <c:v>75</c:v>
                </c:pt>
                <c:pt idx="526">
                  <c:v>73</c:v>
                </c:pt>
                <c:pt idx="527">
                  <c:v>71.5</c:v>
                </c:pt>
                <c:pt idx="528">
                  <c:v>70</c:v>
                </c:pt>
                <c:pt idx="529">
                  <c:v>68.400000000000006</c:v>
                </c:pt>
                <c:pt idx="530">
                  <c:v>68</c:v>
                </c:pt>
                <c:pt idx="531">
                  <c:v>66.7</c:v>
                </c:pt>
                <c:pt idx="532">
                  <c:v>67.2</c:v>
                </c:pt>
                <c:pt idx="533">
                  <c:v>66.099999999999994</c:v>
                </c:pt>
                <c:pt idx="534">
                  <c:v>67</c:v>
                </c:pt>
                <c:pt idx="535">
                  <c:v>66</c:v>
                </c:pt>
                <c:pt idx="536">
                  <c:v>65</c:v>
                </c:pt>
                <c:pt idx="537">
                  <c:v>64.900000000000006</c:v>
                </c:pt>
                <c:pt idx="538">
                  <c:v>65.099999999999994</c:v>
                </c:pt>
                <c:pt idx="539">
                  <c:v>65</c:v>
                </c:pt>
                <c:pt idx="540">
                  <c:v>65.5</c:v>
                </c:pt>
                <c:pt idx="541">
                  <c:v>62</c:v>
                </c:pt>
                <c:pt idx="542">
                  <c:v>60.8</c:v>
                </c:pt>
                <c:pt idx="543">
                  <c:v>60.5</c:v>
                </c:pt>
                <c:pt idx="544">
                  <c:v>61.7</c:v>
                </c:pt>
                <c:pt idx="545">
                  <c:v>60.1</c:v>
                </c:pt>
                <c:pt idx="546">
                  <c:v>60.35</c:v>
                </c:pt>
                <c:pt idx="547">
                  <c:v>61</c:v>
                </c:pt>
                <c:pt idx="548">
                  <c:v>62.3</c:v>
                </c:pt>
                <c:pt idx="549">
                  <c:v>62.5</c:v>
                </c:pt>
                <c:pt idx="550">
                  <c:v>60.5</c:v>
                </c:pt>
                <c:pt idx="551">
                  <c:v>60.5</c:v>
                </c:pt>
                <c:pt idx="552">
                  <c:v>58.75</c:v>
                </c:pt>
                <c:pt idx="553">
                  <c:v>60.4</c:v>
                </c:pt>
                <c:pt idx="554">
                  <c:v>59</c:v>
                </c:pt>
                <c:pt idx="555">
                  <c:v>56</c:v>
                </c:pt>
                <c:pt idx="556">
                  <c:v>57.25</c:v>
                </c:pt>
                <c:pt idx="557">
                  <c:v>57</c:v>
                </c:pt>
                <c:pt idx="558">
                  <c:v>55</c:v>
                </c:pt>
                <c:pt idx="559">
                  <c:v>54.27</c:v>
                </c:pt>
                <c:pt idx="560">
                  <c:v>54.2</c:v>
                </c:pt>
                <c:pt idx="561">
                  <c:v>55.4</c:v>
                </c:pt>
                <c:pt idx="562">
                  <c:v>57.3</c:v>
                </c:pt>
                <c:pt idx="563">
                  <c:v>57.3</c:v>
                </c:pt>
                <c:pt idx="564">
                  <c:v>56.35</c:v>
                </c:pt>
                <c:pt idx="565">
                  <c:v>58.35</c:v>
                </c:pt>
                <c:pt idx="566">
                  <c:v>57.5</c:v>
                </c:pt>
                <c:pt idx="567">
                  <c:v>55.75</c:v>
                </c:pt>
                <c:pt idx="568">
                  <c:v>57</c:v>
                </c:pt>
                <c:pt idx="569">
                  <c:v>56.4</c:v>
                </c:pt>
                <c:pt idx="570">
                  <c:v>56.25</c:v>
                </c:pt>
                <c:pt idx="571">
                  <c:v>54.6</c:v>
                </c:pt>
                <c:pt idx="572">
                  <c:v>53.1</c:v>
                </c:pt>
                <c:pt idx="573">
                  <c:v>52.25</c:v>
                </c:pt>
                <c:pt idx="574">
                  <c:v>52.5</c:v>
                </c:pt>
                <c:pt idx="575">
                  <c:v>53.83</c:v>
                </c:pt>
                <c:pt idx="576">
                  <c:v>55.4</c:v>
                </c:pt>
                <c:pt idx="577">
                  <c:v>56</c:v>
                </c:pt>
                <c:pt idx="578">
                  <c:v>56.15</c:v>
                </c:pt>
                <c:pt idx="579">
                  <c:v>56.5</c:v>
                </c:pt>
                <c:pt idx="580">
                  <c:v>53.7</c:v>
                </c:pt>
                <c:pt idx="581">
                  <c:v>53.65</c:v>
                </c:pt>
                <c:pt idx="582">
                  <c:v>54.5</c:v>
                </c:pt>
                <c:pt idx="583">
                  <c:v>54</c:v>
                </c:pt>
                <c:pt idx="584">
                  <c:v>51.6</c:v>
                </c:pt>
                <c:pt idx="585">
                  <c:v>50.25</c:v>
                </c:pt>
                <c:pt idx="586">
                  <c:v>49.5</c:v>
                </c:pt>
                <c:pt idx="587">
                  <c:v>50.75</c:v>
                </c:pt>
                <c:pt idx="588">
                  <c:v>51.25</c:v>
                </c:pt>
                <c:pt idx="589">
                  <c:v>52.6</c:v>
                </c:pt>
                <c:pt idx="590">
                  <c:v>52.2</c:v>
                </c:pt>
                <c:pt idx="591">
                  <c:v>53.3</c:v>
                </c:pt>
                <c:pt idx="592">
                  <c:v>53.5</c:v>
                </c:pt>
                <c:pt idx="593">
                  <c:v>53.33</c:v>
                </c:pt>
                <c:pt idx="594">
                  <c:v>53.2</c:v>
                </c:pt>
                <c:pt idx="595">
                  <c:v>53.68</c:v>
                </c:pt>
                <c:pt idx="596">
                  <c:v>53.85</c:v>
                </c:pt>
                <c:pt idx="597">
                  <c:v>56.1</c:v>
                </c:pt>
                <c:pt idx="598">
                  <c:v>57</c:v>
                </c:pt>
                <c:pt idx="599">
                  <c:v>58.3</c:v>
                </c:pt>
                <c:pt idx="600">
                  <c:v>58.25</c:v>
                </c:pt>
                <c:pt idx="601">
                  <c:v>60</c:v>
                </c:pt>
                <c:pt idx="602">
                  <c:v>59.5</c:v>
                </c:pt>
                <c:pt idx="603">
                  <c:v>59.9</c:v>
                </c:pt>
                <c:pt idx="604">
                  <c:v>58.7</c:v>
                </c:pt>
                <c:pt idx="605">
                  <c:v>58.5</c:v>
                </c:pt>
                <c:pt idx="606">
                  <c:v>58</c:v>
                </c:pt>
                <c:pt idx="607">
                  <c:v>57.75</c:v>
                </c:pt>
                <c:pt idx="608">
                  <c:v>58.38</c:v>
                </c:pt>
                <c:pt idx="609">
                  <c:v>56.88</c:v>
                </c:pt>
                <c:pt idx="610">
                  <c:v>55.7</c:v>
                </c:pt>
                <c:pt idx="611">
                  <c:v>57.5</c:v>
                </c:pt>
                <c:pt idx="612">
                  <c:v>56.25</c:v>
                </c:pt>
                <c:pt idx="613">
                  <c:v>55.5</c:v>
                </c:pt>
                <c:pt idx="614">
                  <c:v>58.5</c:v>
                </c:pt>
                <c:pt idx="615">
                  <c:v>58.5</c:v>
                </c:pt>
                <c:pt idx="616">
                  <c:v>61.5</c:v>
                </c:pt>
                <c:pt idx="617">
                  <c:v>62.5</c:v>
                </c:pt>
                <c:pt idx="618">
                  <c:v>63.75</c:v>
                </c:pt>
                <c:pt idx="619">
                  <c:v>63.5</c:v>
                </c:pt>
                <c:pt idx="620">
                  <c:v>64.5</c:v>
                </c:pt>
                <c:pt idx="621">
                  <c:v>67</c:v>
                </c:pt>
                <c:pt idx="622">
                  <c:v>65</c:v>
                </c:pt>
                <c:pt idx="623">
                  <c:v>65</c:v>
                </c:pt>
                <c:pt idx="624">
                  <c:v>62.75</c:v>
                </c:pt>
                <c:pt idx="625">
                  <c:v>66</c:v>
                </c:pt>
                <c:pt idx="626">
                  <c:v>66</c:v>
                </c:pt>
                <c:pt idx="627">
                  <c:v>68.38</c:v>
                </c:pt>
                <c:pt idx="628">
                  <c:v>67.45</c:v>
                </c:pt>
                <c:pt idx="629">
                  <c:v>68</c:v>
                </c:pt>
                <c:pt idx="630">
                  <c:v>67.42</c:v>
                </c:pt>
                <c:pt idx="631">
                  <c:v>66.75</c:v>
                </c:pt>
                <c:pt idx="632">
                  <c:v>69</c:v>
                </c:pt>
                <c:pt idx="633">
                  <c:v>67.099999999999994</c:v>
                </c:pt>
                <c:pt idx="634">
                  <c:v>67.849999999999994</c:v>
                </c:pt>
                <c:pt idx="635">
                  <c:v>69</c:v>
                </c:pt>
                <c:pt idx="636">
                  <c:v>68.75</c:v>
                </c:pt>
                <c:pt idx="637">
                  <c:v>72</c:v>
                </c:pt>
                <c:pt idx="638">
                  <c:v>74.5</c:v>
                </c:pt>
                <c:pt idx="639">
                  <c:v>76.5</c:v>
                </c:pt>
                <c:pt idx="640">
                  <c:v>75</c:v>
                </c:pt>
                <c:pt idx="641">
                  <c:v>74.5</c:v>
                </c:pt>
                <c:pt idx="642">
                  <c:v>80</c:v>
                </c:pt>
                <c:pt idx="643">
                  <c:v>80.75</c:v>
                </c:pt>
                <c:pt idx="644">
                  <c:v>82.75</c:v>
                </c:pt>
                <c:pt idx="645">
                  <c:v>82</c:v>
                </c:pt>
                <c:pt idx="646">
                  <c:v>86</c:v>
                </c:pt>
                <c:pt idx="647">
                  <c:v>88</c:v>
                </c:pt>
                <c:pt idx="648">
                  <c:v>88.5</c:v>
                </c:pt>
                <c:pt idx="649">
                  <c:v>88.5</c:v>
                </c:pt>
                <c:pt idx="650">
                  <c:v>88.5</c:v>
                </c:pt>
                <c:pt idx="651">
                  <c:v>89.5</c:v>
                </c:pt>
                <c:pt idx="652">
                  <c:v>90</c:v>
                </c:pt>
                <c:pt idx="653">
                  <c:v>90.25</c:v>
                </c:pt>
                <c:pt idx="654">
                  <c:v>90.6</c:v>
                </c:pt>
                <c:pt idx="655">
                  <c:v>90.5</c:v>
                </c:pt>
                <c:pt idx="656">
                  <c:v>90.25</c:v>
                </c:pt>
                <c:pt idx="657">
                  <c:v>90.15</c:v>
                </c:pt>
                <c:pt idx="658">
                  <c:v>91</c:v>
                </c:pt>
                <c:pt idx="659">
                  <c:v>91</c:v>
                </c:pt>
                <c:pt idx="660">
                  <c:v>89.5</c:v>
                </c:pt>
                <c:pt idx="661">
                  <c:v>90.75</c:v>
                </c:pt>
                <c:pt idx="662">
                  <c:v>90.75</c:v>
                </c:pt>
                <c:pt idx="663">
                  <c:v>92.05</c:v>
                </c:pt>
                <c:pt idx="664">
                  <c:v>92.1</c:v>
                </c:pt>
                <c:pt idx="665">
                  <c:v>91.75</c:v>
                </c:pt>
                <c:pt idx="666">
                  <c:v>91.75</c:v>
                </c:pt>
                <c:pt idx="667">
                  <c:v>93.4</c:v>
                </c:pt>
                <c:pt idx="668">
                  <c:v>94.15</c:v>
                </c:pt>
                <c:pt idx="669">
                  <c:v>94.35</c:v>
                </c:pt>
                <c:pt idx="670">
                  <c:v>94.85</c:v>
                </c:pt>
                <c:pt idx="671">
                  <c:v>95</c:v>
                </c:pt>
                <c:pt idx="672">
                  <c:v>95</c:v>
                </c:pt>
                <c:pt idx="673">
                  <c:v>95.75</c:v>
                </c:pt>
                <c:pt idx="674">
                  <c:v>95.75</c:v>
                </c:pt>
                <c:pt idx="675">
                  <c:v>95.25</c:v>
                </c:pt>
                <c:pt idx="676">
                  <c:v>95.25</c:v>
                </c:pt>
                <c:pt idx="677">
                  <c:v>95.25</c:v>
                </c:pt>
                <c:pt idx="678">
                  <c:v>96</c:v>
                </c:pt>
                <c:pt idx="679">
                  <c:v>95.5</c:v>
                </c:pt>
                <c:pt idx="680">
                  <c:v>94.5</c:v>
                </c:pt>
                <c:pt idx="681">
                  <c:v>93.5</c:v>
                </c:pt>
                <c:pt idx="682">
                  <c:v>89.5</c:v>
                </c:pt>
                <c:pt idx="683">
                  <c:v>89.5</c:v>
                </c:pt>
                <c:pt idx="684">
                  <c:v>89</c:v>
                </c:pt>
                <c:pt idx="685">
                  <c:v>88.5</c:v>
                </c:pt>
                <c:pt idx="686">
                  <c:v>87.75</c:v>
                </c:pt>
                <c:pt idx="687">
                  <c:v>88</c:v>
                </c:pt>
                <c:pt idx="688">
                  <c:v>87</c:v>
                </c:pt>
                <c:pt idx="689">
                  <c:v>88</c:v>
                </c:pt>
                <c:pt idx="690">
                  <c:v>87</c:v>
                </c:pt>
                <c:pt idx="691">
                  <c:v>86.25</c:v>
                </c:pt>
                <c:pt idx="692">
                  <c:v>86.25</c:v>
                </c:pt>
                <c:pt idx="693">
                  <c:v>85.5</c:v>
                </c:pt>
                <c:pt idx="694">
                  <c:v>84.75</c:v>
                </c:pt>
                <c:pt idx="695">
                  <c:v>84.6</c:v>
                </c:pt>
                <c:pt idx="696">
                  <c:v>84.6</c:v>
                </c:pt>
                <c:pt idx="697">
                  <c:v>84.5</c:v>
                </c:pt>
                <c:pt idx="698">
                  <c:v>84.5</c:v>
                </c:pt>
                <c:pt idx="699">
                  <c:v>84.5</c:v>
                </c:pt>
                <c:pt idx="700">
                  <c:v>85</c:v>
                </c:pt>
                <c:pt idx="701">
                  <c:v>83</c:v>
                </c:pt>
                <c:pt idx="702">
                  <c:v>83</c:v>
                </c:pt>
                <c:pt idx="703">
                  <c:v>83</c:v>
                </c:pt>
                <c:pt idx="704">
                  <c:v>83</c:v>
                </c:pt>
                <c:pt idx="705">
                  <c:v>81</c:v>
                </c:pt>
                <c:pt idx="706">
                  <c:v>81</c:v>
                </c:pt>
                <c:pt idx="707">
                  <c:v>81</c:v>
                </c:pt>
                <c:pt idx="708">
                  <c:v>79.27</c:v>
                </c:pt>
                <c:pt idx="709">
                  <c:v>79.27</c:v>
                </c:pt>
                <c:pt idx="710">
                  <c:v>79.27</c:v>
                </c:pt>
                <c:pt idx="711">
                  <c:v>79.27</c:v>
                </c:pt>
                <c:pt idx="712">
                  <c:v>79.27</c:v>
                </c:pt>
                <c:pt idx="713">
                  <c:v>79.27</c:v>
                </c:pt>
                <c:pt idx="714">
                  <c:v>79.27</c:v>
                </c:pt>
                <c:pt idx="715">
                  <c:v>79.27</c:v>
                </c:pt>
                <c:pt idx="716">
                  <c:v>79.27</c:v>
                </c:pt>
                <c:pt idx="717">
                  <c:v>77.67</c:v>
                </c:pt>
                <c:pt idx="718">
                  <c:v>77.67</c:v>
                </c:pt>
                <c:pt idx="719">
                  <c:v>77.67</c:v>
                </c:pt>
                <c:pt idx="720">
                  <c:v>78.25</c:v>
                </c:pt>
                <c:pt idx="721">
                  <c:v>77.75</c:v>
                </c:pt>
                <c:pt idx="722">
                  <c:v>77.75</c:v>
                </c:pt>
                <c:pt idx="723">
                  <c:v>77.75</c:v>
                </c:pt>
                <c:pt idx="724">
                  <c:v>78</c:v>
                </c:pt>
                <c:pt idx="725">
                  <c:v>78</c:v>
                </c:pt>
                <c:pt idx="726">
                  <c:v>78</c:v>
                </c:pt>
                <c:pt idx="727">
                  <c:v>77.5</c:v>
                </c:pt>
                <c:pt idx="728">
                  <c:v>77.900000000000006</c:v>
                </c:pt>
                <c:pt idx="729">
                  <c:v>76.5</c:v>
                </c:pt>
                <c:pt idx="730">
                  <c:v>76.5</c:v>
                </c:pt>
                <c:pt idx="731">
                  <c:v>76.5</c:v>
                </c:pt>
                <c:pt idx="732">
                  <c:v>76.5</c:v>
                </c:pt>
                <c:pt idx="733">
                  <c:v>76.5</c:v>
                </c:pt>
                <c:pt idx="734">
                  <c:v>77</c:v>
                </c:pt>
                <c:pt idx="735">
                  <c:v>77</c:v>
                </c:pt>
                <c:pt idx="736">
                  <c:v>76.5</c:v>
                </c:pt>
                <c:pt idx="737">
                  <c:v>76.5</c:v>
                </c:pt>
                <c:pt idx="738">
                  <c:v>76.5</c:v>
                </c:pt>
                <c:pt idx="739">
                  <c:v>75.150000000000006</c:v>
                </c:pt>
                <c:pt idx="740">
                  <c:v>74.150000000000006</c:v>
                </c:pt>
                <c:pt idx="741">
                  <c:v>73.75</c:v>
                </c:pt>
                <c:pt idx="742">
                  <c:v>73.5</c:v>
                </c:pt>
                <c:pt idx="743">
                  <c:v>73.5</c:v>
                </c:pt>
                <c:pt idx="744">
                  <c:v>73.5</c:v>
                </c:pt>
                <c:pt idx="745">
                  <c:v>73.5</c:v>
                </c:pt>
                <c:pt idx="746">
                  <c:v>73.5</c:v>
                </c:pt>
                <c:pt idx="747">
                  <c:v>72.5</c:v>
                </c:pt>
                <c:pt idx="748">
                  <c:v>71.5</c:v>
                </c:pt>
                <c:pt idx="749">
                  <c:v>71.5</c:v>
                </c:pt>
                <c:pt idx="750">
                  <c:v>71.5</c:v>
                </c:pt>
                <c:pt idx="751">
                  <c:v>71.5</c:v>
                </c:pt>
                <c:pt idx="752">
                  <c:v>71</c:v>
                </c:pt>
                <c:pt idx="753">
                  <c:v>73</c:v>
                </c:pt>
                <c:pt idx="754">
                  <c:v>73</c:v>
                </c:pt>
                <c:pt idx="755">
                  <c:v>73</c:v>
                </c:pt>
                <c:pt idx="756">
                  <c:v>73</c:v>
                </c:pt>
                <c:pt idx="757">
                  <c:v>72.67</c:v>
                </c:pt>
                <c:pt idx="758">
                  <c:v>72.67</c:v>
                </c:pt>
                <c:pt idx="759">
                  <c:v>72.67</c:v>
                </c:pt>
                <c:pt idx="760">
                  <c:v>74.63</c:v>
                </c:pt>
                <c:pt idx="761">
                  <c:v>74.75</c:v>
                </c:pt>
                <c:pt idx="762">
                  <c:v>74</c:v>
                </c:pt>
                <c:pt idx="763">
                  <c:v>75.25</c:v>
                </c:pt>
                <c:pt idx="764">
                  <c:v>75.25</c:v>
                </c:pt>
                <c:pt idx="765">
                  <c:v>71</c:v>
                </c:pt>
                <c:pt idx="766">
                  <c:v>70</c:v>
                </c:pt>
                <c:pt idx="767">
                  <c:v>71</c:v>
                </c:pt>
                <c:pt idx="768">
                  <c:v>73</c:v>
                </c:pt>
                <c:pt idx="769">
                  <c:v>74</c:v>
                </c:pt>
                <c:pt idx="770">
                  <c:v>74</c:v>
                </c:pt>
                <c:pt idx="771">
                  <c:v>74.5</c:v>
                </c:pt>
                <c:pt idx="772">
                  <c:v>75.5</c:v>
                </c:pt>
                <c:pt idx="773">
                  <c:v>76.5</c:v>
                </c:pt>
                <c:pt idx="774">
                  <c:v>78.88</c:v>
                </c:pt>
                <c:pt idx="775">
                  <c:v>80.25</c:v>
                </c:pt>
                <c:pt idx="776">
                  <c:v>79.430000000000007</c:v>
                </c:pt>
                <c:pt idx="777">
                  <c:v>79.430000000000007</c:v>
                </c:pt>
                <c:pt idx="778">
                  <c:v>80.75</c:v>
                </c:pt>
                <c:pt idx="779">
                  <c:v>85</c:v>
                </c:pt>
                <c:pt idx="780">
                  <c:v>87</c:v>
                </c:pt>
                <c:pt idx="781">
                  <c:v>87.33</c:v>
                </c:pt>
                <c:pt idx="782">
                  <c:v>91</c:v>
                </c:pt>
                <c:pt idx="783">
                  <c:v>91</c:v>
                </c:pt>
                <c:pt idx="784">
                  <c:v>91</c:v>
                </c:pt>
                <c:pt idx="785">
                  <c:v>91</c:v>
                </c:pt>
                <c:pt idx="786">
                  <c:v>91</c:v>
                </c:pt>
                <c:pt idx="787">
                  <c:v>91.5</c:v>
                </c:pt>
                <c:pt idx="788">
                  <c:v>91.5</c:v>
                </c:pt>
                <c:pt idx="789">
                  <c:v>92</c:v>
                </c:pt>
                <c:pt idx="790">
                  <c:v>92</c:v>
                </c:pt>
                <c:pt idx="791">
                  <c:v>93</c:v>
                </c:pt>
                <c:pt idx="792">
                  <c:v>92.25</c:v>
                </c:pt>
                <c:pt idx="793">
                  <c:v>92.25</c:v>
                </c:pt>
                <c:pt idx="794">
                  <c:v>92.25</c:v>
                </c:pt>
                <c:pt idx="795">
                  <c:v>92.5</c:v>
                </c:pt>
                <c:pt idx="796">
                  <c:v>92.5</c:v>
                </c:pt>
                <c:pt idx="797">
                  <c:v>92.5</c:v>
                </c:pt>
                <c:pt idx="798">
                  <c:v>93</c:v>
                </c:pt>
                <c:pt idx="799">
                  <c:v>93</c:v>
                </c:pt>
                <c:pt idx="800">
                  <c:v>93</c:v>
                </c:pt>
                <c:pt idx="801">
                  <c:v>93</c:v>
                </c:pt>
                <c:pt idx="802">
                  <c:v>93</c:v>
                </c:pt>
                <c:pt idx="803">
                  <c:v>92.25</c:v>
                </c:pt>
                <c:pt idx="804">
                  <c:v>92.25</c:v>
                </c:pt>
                <c:pt idx="805">
                  <c:v>92.25</c:v>
                </c:pt>
                <c:pt idx="806">
                  <c:v>92.25</c:v>
                </c:pt>
                <c:pt idx="807">
                  <c:v>92</c:v>
                </c:pt>
                <c:pt idx="808">
                  <c:v>93</c:v>
                </c:pt>
                <c:pt idx="809">
                  <c:v>92.5</c:v>
                </c:pt>
                <c:pt idx="810">
                  <c:v>93.43</c:v>
                </c:pt>
                <c:pt idx="811">
                  <c:v>92</c:v>
                </c:pt>
                <c:pt idx="812">
                  <c:v>92</c:v>
                </c:pt>
                <c:pt idx="813">
                  <c:v>92</c:v>
                </c:pt>
                <c:pt idx="814">
                  <c:v>92</c:v>
                </c:pt>
                <c:pt idx="815">
                  <c:v>91</c:v>
                </c:pt>
                <c:pt idx="816">
                  <c:v>91</c:v>
                </c:pt>
                <c:pt idx="817">
                  <c:v>92</c:v>
                </c:pt>
                <c:pt idx="818">
                  <c:v>91.5</c:v>
                </c:pt>
                <c:pt idx="819">
                  <c:v>90.5</c:v>
                </c:pt>
                <c:pt idx="820">
                  <c:v>90.5</c:v>
                </c:pt>
                <c:pt idx="821">
                  <c:v>90.5</c:v>
                </c:pt>
                <c:pt idx="822">
                  <c:v>89</c:v>
                </c:pt>
                <c:pt idx="823">
                  <c:v>89</c:v>
                </c:pt>
                <c:pt idx="824">
                  <c:v>89.5</c:v>
                </c:pt>
                <c:pt idx="825">
                  <c:v>89.5</c:v>
                </c:pt>
                <c:pt idx="826">
                  <c:v>89.5</c:v>
                </c:pt>
                <c:pt idx="827">
                  <c:v>90</c:v>
                </c:pt>
                <c:pt idx="828">
                  <c:v>90</c:v>
                </c:pt>
                <c:pt idx="829">
                  <c:v>93</c:v>
                </c:pt>
                <c:pt idx="830">
                  <c:v>94</c:v>
                </c:pt>
                <c:pt idx="831">
                  <c:v>89.63</c:v>
                </c:pt>
                <c:pt idx="832">
                  <c:v>89.63</c:v>
                </c:pt>
                <c:pt idx="833">
                  <c:v>89.25</c:v>
                </c:pt>
                <c:pt idx="834">
                  <c:v>89.5</c:v>
                </c:pt>
                <c:pt idx="835">
                  <c:v>91</c:v>
                </c:pt>
                <c:pt idx="836">
                  <c:v>88.63</c:v>
                </c:pt>
                <c:pt idx="837">
                  <c:v>90</c:v>
                </c:pt>
                <c:pt idx="838">
                  <c:v>90</c:v>
                </c:pt>
                <c:pt idx="839">
                  <c:v>88</c:v>
                </c:pt>
                <c:pt idx="840">
                  <c:v>89</c:v>
                </c:pt>
                <c:pt idx="841">
                  <c:v>88.75</c:v>
                </c:pt>
                <c:pt idx="842">
                  <c:v>88.75</c:v>
                </c:pt>
                <c:pt idx="843">
                  <c:v>88.75</c:v>
                </c:pt>
                <c:pt idx="844">
                  <c:v>88.75</c:v>
                </c:pt>
                <c:pt idx="845">
                  <c:v>88.75</c:v>
                </c:pt>
                <c:pt idx="846">
                  <c:v>88.75</c:v>
                </c:pt>
                <c:pt idx="847">
                  <c:v>88.75</c:v>
                </c:pt>
                <c:pt idx="848">
                  <c:v>88.5</c:v>
                </c:pt>
                <c:pt idx="849">
                  <c:v>88.5</c:v>
                </c:pt>
                <c:pt idx="850">
                  <c:v>88</c:v>
                </c:pt>
                <c:pt idx="851">
                  <c:v>88</c:v>
                </c:pt>
                <c:pt idx="852">
                  <c:v>88</c:v>
                </c:pt>
                <c:pt idx="853">
                  <c:v>88.75</c:v>
                </c:pt>
                <c:pt idx="854">
                  <c:v>88.75</c:v>
                </c:pt>
                <c:pt idx="855">
                  <c:v>88</c:v>
                </c:pt>
                <c:pt idx="856">
                  <c:v>88</c:v>
                </c:pt>
                <c:pt idx="857">
                  <c:v>89</c:v>
                </c:pt>
                <c:pt idx="858">
                  <c:v>89.5</c:v>
                </c:pt>
                <c:pt idx="859">
                  <c:v>89</c:v>
                </c:pt>
                <c:pt idx="860">
                  <c:v>90</c:v>
                </c:pt>
                <c:pt idx="861">
                  <c:v>87.25</c:v>
                </c:pt>
                <c:pt idx="862">
                  <c:v>86.5</c:v>
                </c:pt>
                <c:pt idx="863">
                  <c:v>86.75</c:v>
                </c:pt>
                <c:pt idx="864">
                  <c:v>87.25</c:v>
                </c:pt>
                <c:pt idx="865">
                  <c:v>88.25</c:v>
                </c:pt>
                <c:pt idx="866">
                  <c:v>88</c:v>
                </c:pt>
                <c:pt idx="867">
                  <c:v>88.25</c:v>
                </c:pt>
                <c:pt idx="868">
                  <c:v>88.5</c:v>
                </c:pt>
                <c:pt idx="869">
                  <c:v>85.5</c:v>
                </c:pt>
                <c:pt idx="870">
                  <c:v>87.5</c:v>
                </c:pt>
                <c:pt idx="871">
                  <c:v>86</c:v>
                </c:pt>
                <c:pt idx="872">
                  <c:v>86.33</c:v>
                </c:pt>
                <c:pt idx="873">
                  <c:v>85.83</c:v>
                </c:pt>
                <c:pt idx="874">
                  <c:v>85.5</c:v>
                </c:pt>
                <c:pt idx="875">
                  <c:v>85</c:v>
                </c:pt>
                <c:pt idx="876">
                  <c:v>83.83</c:v>
                </c:pt>
                <c:pt idx="877">
                  <c:v>85.5</c:v>
                </c:pt>
                <c:pt idx="878">
                  <c:v>86.63</c:v>
                </c:pt>
                <c:pt idx="879">
                  <c:v>86</c:v>
                </c:pt>
                <c:pt idx="880">
                  <c:v>86</c:v>
                </c:pt>
                <c:pt idx="881">
                  <c:v>86.75</c:v>
                </c:pt>
                <c:pt idx="882">
                  <c:v>86</c:v>
                </c:pt>
                <c:pt idx="883">
                  <c:v>88</c:v>
                </c:pt>
                <c:pt idx="884">
                  <c:v>92</c:v>
                </c:pt>
                <c:pt idx="885">
                  <c:v>92</c:v>
                </c:pt>
                <c:pt idx="886">
                  <c:v>91</c:v>
                </c:pt>
                <c:pt idx="887">
                  <c:v>93.5</c:v>
                </c:pt>
                <c:pt idx="888">
                  <c:v>95.5</c:v>
                </c:pt>
                <c:pt idx="889">
                  <c:v>97</c:v>
                </c:pt>
                <c:pt idx="890">
                  <c:v>97</c:v>
                </c:pt>
                <c:pt idx="891">
                  <c:v>96</c:v>
                </c:pt>
                <c:pt idx="892">
                  <c:v>95</c:v>
                </c:pt>
                <c:pt idx="893">
                  <c:v>94</c:v>
                </c:pt>
                <c:pt idx="894">
                  <c:v>95</c:v>
                </c:pt>
                <c:pt idx="895">
                  <c:v>94</c:v>
                </c:pt>
                <c:pt idx="896">
                  <c:v>91</c:v>
                </c:pt>
                <c:pt idx="897">
                  <c:v>91</c:v>
                </c:pt>
                <c:pt idx="898">
                  <c:v>91</c:v>
                </c:pt>
                <c:pt idx="899">
                  <c:v>94</c:v>
                </c:pt>
                <c:pt idx="900">
                  <c:v>94</c:v>
                </c:pt>
                <c:pt idx="901">
                  <c:v>95</c:v>
                </c:pt>
                <c:pt idx="902">
                  <c:v>91</c:v>
                </c:pt>
                <c:pt idx="903">
                  <c:v>91</c:v>
                </c:pt>
                <c:pt idx="904">
                  <c:v>88</c:v>
                </c:pt>
                <c:pt idx="905">
                  <c:v>87</c:v>
                </c:pt>
                <c:pt idx="906">
                  <c:v>87.5</c:v>
                </c:pt>
                <c:pt idx="907">
                  <c:v>87.25</c:v>
                </c:pt>
                <c:pt idx="908">
                  <c:v>87.5</c:v>
                </c:pt>
                <c:pt idx="909">
                  <c:v>87</c:v>
                </c:pt>
                <c:pt idx="910">
                  <c:v>87</c:v>
                </c:pt>
                <c:pt idx="911">
                  <c:v>87</c:v>
                </c:pt>
                <c:pt idx="912">
                  <c:v>90.5</c:v>
                </c:pt>
                <c:pt idx="913">
                  <c:v>94.38</c:v>
                </c:pt>
                <c:pt idx="914">
                  <c:v>95.75</c:v>
                </c:pt>
                <c:pt idx="915">
                  <c:v>95.75</c:v>
                </c:pt>
                <c:pt idx="916">
                  <c:v>95.13</c:v>
                </c:pt>
                <c:pt idx="917">
                  <c:v>96</c:v>
                </c:pt>
                <c:pt idx="918">
                  <c:v>90.83</c:v>
                </c:pt>
                <c:pt idx="919">
                  <c:v>90.5</c:v>
                </c:pt>
                <c:pt idx="920">
                  <c:v>90</c:v>
                </c:pt>
                <c:pt idx="921">
                  <c:v>86.38</c:v>
                </c:pt>
                <c:pt idx="922">
                  <c:v>86</c:v>
                </c:pt>
                <c:pt idx="923">
                  <c:v>86.25</c:v>
                </c:pt>
                <c:pt idx="924">
                  <c:v>86.75</c:v>
                </c:pt>
                <c:pt idx="925">
                  <c:v>86.75</c:v>
                </c:pt>
                <c:pt idx="926">
                  <c:v>86.63</c:v>
                </c:pt>
                <c:pt idx="927">
                  <c:v>85.75</c:v>
                </c:pt>
                <c:pt idx="928">
                  <c:v>85.63</c:v>
                </c:pt>
                <c:pt idx="929">
                  <c:v>85.25</c:v>
                </c:pt>
                <c:pt idx="930">
                  <c:v>85.25</c:v>
                </c:pt>
                <c:pt idx="931">
                  <c:v>82</c:v>
                </c:pt>
                <c:pt idx="932">
                  <c:v>81.5</c:v>
                </c:pt>
                <c:pt idx="933">
                  <c:v>81.5</c:v>
                </c:pt>
                <c:pt idx="934">
                  <c:v>81.75</c:v>
                </c:pt>
                <c:pt idx="935">
                  <c:v>81</c:v>
                </c:pt>
                <c:pt idx="936">
                  <c:v>80</c:v>
                </c:pt>
                <c:pt idx="937">
                  <c:v>80</c:v>
                </c:pt>
                <c:pt idx="938">
                  <c:v>78.75</c:v>
                </c:pt>
                <c:pt idx="939">
                  <c:v>79</c:v>
                </c:pt>
                <c:pt idx="940">
                  <c:v>79</c:v>
                </c:pt>
                <c:pt idx="941">
                  <c:v>79</c:v>
                </c:pt>
                <c:pt idx="942">
                  <c:v>79</c:v>
                </c:pt>
                <c:pt idx="943">
                  <c:v>79</c:v>
                </c:pt>
                <c:pt idx="944">
                  <c:v>80</c:v>
                </c:pt>
                <c:pt idx="945">
                  <c:v>81</c:v>
                </c:pt>
                <c:pt idx="946">
                  <c:v>81</c:v>
                </c:pt>
                <c:pt idx="947">
                  <c:v>69</c:v>
                </c:pt>
                <c:pt idx="948">
                  <c:v>69</c:v>
                </c:pt>
                <c:pt idx="949">
                  <c:v>69</c:v>
                </c:pt>
                <c:pt idx="950">
                  <c:v>69</c:v>
                </c:pt>
                <c:pt idx="951">
                  <c:v>69</c:v>
                </c:pt>
                <c:pt idx="952">
                  <c:v>69</c:v>
                </c:pt>
                <c:pt idx="953">
                  <c:v>69</c:v>
                </c:pt>
                <c:pt idx="954">
                  <c:v>69</c:v>
                </c:pt>
                <c:pt idx="955">
                  <c:v>70.83</c:v>
                </c:pt>
                <c:pt idx="956">
                  <c:v>70.83</c:v>
                </c:pt>
                <c:pt idx="957">
                  <c:v>72</c:v>
                </c:pt>
                <c:pt idx="958">
                  <c:v>76</c:v>
                </c:pt>
                <c:pt idx="959">
                  <c:v>79</c:v>
                </c:pt>
                <c:pt idx="960">
                  <c:v>78</c:v>
                </c:pt>
                <c:pt idx="961">
                  <c:v>75</c:v>
                </c:pt>
                <c:pt idx="962">
                  <c:v>80.38</c:v>
                </c:pt>
                <c:pt idx="963">
                  <c:v>82.4</c:v>
                </c:pt>
                <c:pt idx="964">
                  <c:v>82.4</c:v>
                </c:pt>
                <c:pt idx="965">
                  <c:v>83.65</c:v>
                </c:pt>
                <c:pt idx="966">
                  <c:v>85</c:v>
                </c:pt>
                <c:pt idx="967">
                  <c:v>86</c:v>
                </c:pt>
                <c:pt idx="968">
                  <c:v>93</c:v>
                </c:pt>
                <c:pt idx="969">
                  <c:v>95</c:v>
                </c:pt>
                <c:pt idx="970">
                  <c:v>90</c:v>
                </c:pt>
                <c:pt idx="971">
                  <c:v>87</c:v>
                </c:pt>
                <c:pt idx="972">
                  <c:v>87</c:v>
                </c:pt>
                <c:pt idx="973">
                  <c:v>88</c:v>
                </c:pt>
                <c:pt idx="974">
                  <c:v>87.5</c:v>
                </c:pt>
                <c:pt idx="975">
                  <c:v>86.5</c:v>
                </c:pt>
                <c:pt idx="976">
                  <c:v>86</c:v>
                </c:pt>
                <c:pt idx="977">
                  <c:v>84</c:v>
                </c:pt>
                <c:pt idx="978">
                  <c:v>83.27</c:v>
                </c:pt>
                <c:pt idx="979">
                  <c:v>83.27</c:v>
                </c:pt>
                <c:pt idx="980">
                  <c:v>81.5</c:v>
                </c:pt>
                <c:pt idx="981">
                  <c:v>81</c:v>
                </c:pt>
                <c:pt idx="982">
                  <c:v>81</c:v>
                </c:pt>
                <c:pt idx="983">
                  <c:v>81</c:v>
                </c:pt>
                <c:pt idx="984">
                  <c:v>81.150000000000006</c:v>
                </c:pt>
                <c:pt idx="985">
                  <c:v>80.75</c:v>
                </c:pt>
                <c:pt idx="986">
                  <c:v>81</c:v>
                </c:pt>
                <c:pt idx="987">
                  <c:v>81</c:v>
                </c:pt>
                <c:pt idx="988">
                  <c:v>80.5</c:v>
                </c:pt>
                <c:pt idx="989">
                  <c:v>80.5</c:v>
                </c:pt>
                <c:pt idx="990">
                  <c:v>81.75</c:v>
                </c:pt>
                <c:pt idx="991">
                  <c:v>81.75</c:v>
                </c:pt>
                <c:pt idx="992">
                  <c:v>82</c:v>
                </c:pt>
                <c:pt idx="993">
                  <c:v>81</c:v>
                </c:pt>
                <c:pt idx="994">
                  <c:v>80.5</c:v>
                </c:pt>
                <c:pt idx="995">
                  <c:v>80.75</c:v>
                </c:pt>
                <c:pt idx="996">
                  <c:v>81</c:v>
                </c:pt>
                <c:pt idx="997">
                  <c:v>82.5</c:v>
                </c:pt>
                <c:pt idx="998">
                  <c:v>82</c:v>
                </c:pt>
                <c:pt idx="999">
                  <c:v>81.5</c:v>
                </c:pt>
                <c:pt idx="1000">
                  <c:v>80</c:v>
                </c:pt>
                <c:pt idx="1001">
                  <c:v>80</c:v>
                </c:pt>
                <c:pt idx="1002">
                  <c:v>79.88</c:v>
                </c:pt>
                <c:pt idx="1003">
                  <c:v>77.5</c:v>
                </c:pt>
                <c:pt idx="1004">
                  <c:v>77.5</c:v>
                </c:pt>
                <c:pt idx="1005">
                  <c:v>77</c:v>
                </c:pt>
                <c:pt idx="1006">
                  <c:v>76</c:v>
                </c:pt>
                <c:pt idx="1007">
                  <c:v>75.5</c:v>
                </c:pt>
                <c:pt idx="1008">
                  <c:v>75.5</c:v>
                </c:pt>
                <c:pt idx="1009">
                  <c:v>75.5</c:v>
                </c:pt>
                <c:pt idx="1010">
                  <c:v>75.5</c:v>
                </c:pt>
                <c:pt idx="1011">
                  <c:v>74</c:v>
                </c:pt>
                <c:pt idx="1012">
                  <c:v>74</c:v>
                </c:pt>
                <c:pt idx="1013">
                  <c:v>74</c:v>
                </c:pt>
                <c:pt idx="1014">
                  <c:v>73.75</c:v>
                </c:pt>
                <c:pt idx="1015">
                  <c:v>72.75</c:v>
                </c:pt>
                <c:pt idx="1016">
                  <c:v>72.13</c:v>
                </c:pt>
                <c:pt idx="1017">
                  <c:v>72.13</c:v>
                </c:pt>
                <c:pt idx="1018">
                  <c:v>72</c:v>
                </c:pt>
                <c:pt idx="1019">
                  <c:v>72.25</c:v>
                </c:pt>
                <c:pt idx="1020">
                  <c:v>72.25</c:v>
                </c:pt>
                <c:pt idx="1021">
                  <c:v>71.900000000000006</c:v>
                </c:pt>
                <c:pt idx="1022">
                  <c:v>71.900000000000006</c:v>
                </c:pt>
                <c:pt idx="1023">
                  <c:v>71.5</c:v>
                </c:pt>
                <c:pt idx="1024">
                  <c:v>71.75</c:v>
                </c:pt>
                <c:pt idx="1025">
                  <c:v>71.75</c:v>
                </c:pt>
                <c:pt idx="1026">
                  <c:v>71</c:v>
                </c:pt>
                <c:pt idx="1027">
                  <c:v>70.5</c:v>
                </c:pt>
                <c:pt idx="1028">
                  <c:v>70.5</c:v>
                </c:pt>
                <c:pt idx="1029">
                  <c:v>70.5</c:v>
                </c:pt>
                <c:pt idx="1030">
                  <c:v>71</c:v>
                </c:pt>
                <c:pt idx="1031">
                  <c:v>71</c:v>
                </c:pt>
                <c:pt idx="1032">
                  <c:v>70.25</c:v>
                </c:pt>
                <c:pt idx="1033">
                  <c:v>68.5</c:v>
                </c:pt>
                <c:pt idx="1034">
                  <c:v>65.7</c:v>
                </c:pt>
                <c:pt idx="1035">
                  <c:v>65.7</c:v>
                </c:pt>
                <c:pt idx="1036">
                  <c:v>65.5</c:v>
                </c:pt>
                <c:pt idx="1037">
                  <c:v>65</c:v>
                </c:pt>
                <c:pt idx="1038">
                  <c:v>65</c:v>
                </c:pt>
                <c:pt idx="1039">
                  <c:v>65</c:v>
                </c:pt>
                <c:pt idx="1040">
                  <c:v>65</c:v>
                </c:pt>
                <c:pt idx="1041">
                  <c:v>65</c:v>
                </c:pt>
                <c:pt idx="1042">
                  <c:v>65</c:v>
                </c:pt>
                <c:pt idx="1043">
                  <c:v>65</c:v>
                </c:pt>
                <c:pt idx="1044">
                  <c:v>65.23</c:v>
                </c:pt>
                <c:pt idx="1045">
                  <c:v>65.23</c:v>
                </c:pt>
                <c:pt idx="1046">
                  <c:v>65.23</c:v>
                </c:pt>
                <c:pt idx="1047">
                  <c:v>65</c:v>
                </c:pt>
                <c:pt idx="1048">
                  <c:v>65</c:v>
                </c:pt>
                <c:pt idx="1049">
                  <c:v>65.88</c:v>
                </c:pt>
                <c:pt idx="1050">
                  <c:v>65.88</c:v>
                </c:pt>
                <c:pt idx="1051">
                  <c:v>65.75</c:v>
                </c:pt>
                <c:pt idx="1052">
                  <c:v>67.25</c:v>
                </c:pt>
                <c:pt idx="1053">
                  <c:v>67.25</c:v>
                </c:pt>
                <c:pt idx="1054">
                  <c:v>67.25</c:v>
                </c:pt>
                <c:pt idx="1055">
                  <c:v>67.25</c:v>
                </c:pt>
                <c:pt idx="1056">
                  <c:v>67</c:v>
                </c:pt>
                <c:pt idx="1057">
                  <c:v>67.5</c:v>
                </c:pt>
                <c:pt idx="1058">
                  <c:v>67.5</c:v>
                </c:pt>
                <c:pt idx="1059">
                  <c:v>65.88</c:v>
                </c:pt>
                <c:pt idx="1060">
                  <c:v>63.63</c:v>
                </c:pt>
                <c:pt idx="1061">
                  <c:v>63.25</c:v>
                </c:pt>
                <c:pt idx="1062">
                  <c:v>62</c:v>
                </c:pt>
                <c:pt idx="1063">
                  <c:v>62.55</c:v>
                </c:pt>
                <c:pt idx="1064">
                  <c:v>63.05</c:v>
                </c:pt>
                <c:pt idx="1065">
                  <c:v>63</c:v>
                </c:pt>
                <c:pt idx="1066">
                  <c:v>63.5</c:v>
                </c:pt>
                <c:pt idx="1067">
                  <c:v>66.5</c:v>
                </c:pt>
                <c:pt idx="1068">
                  <c:v>66</c:v>
                </c:pt>
                <c:pt idx="1069">
                  <c:v>64</c:v>
                </c:pt>
                <c:pt idx="1070">
                  <c:v>63</c:v>
                </c:pt>
                <c:pt idx="1071">
                  <c:v>62</c:v>
                </c:pt>
                <c:pt idx="1072">
                  <c:v>62</c:v>
                </c:pt>
                <c:pt idx="1073">
                  <c:v>62</c:v>
                </c:pt>
                <c:pt idx="1074">
                  <c:v>62</c:v>
                </c:pt>
                <c:pt idx="1075">
                  <c:v>62</c:v>
                </c:pt>
                <c:pt idx="1076">
                  <c:v>61.25</c:v>
                </c:pt>
                <c:pt idx="1077">
                  <c:v>60</c:v>
                </c:pt>
                <c:pt idx="1078">
                  <c:v>59.15</c:v>
                </c:pt>
                <c:pt idx="1079">
                  <c:v>60</c:v>
                </c:pt>
                <c:pt idx="1080">
                  <c:v>59.75</c:v>
                </c:pt>
                <c:pt idx="1081">
                  <c:v>59.5</c:v>
                </c:pt>
                <c:pt idx="1082">
                  <c:v>59.75</c:v>
                </c:pt>
                <c:pt idx="1083">
                  <c:v>59.75</c:v>
                </c:pt>
                <c:pt idx="1084">
                  <c:v>59.75</c:v>
                </c:pt>
                <c:pt idx="1085">
                  <c:v>60</c:v>
                </c:pt>
                <c:pt idx="1086">
                  <c:v>61.25</c:v>
                </c:pt>
                <c:pt idx="1087">
                  <c:v>59.75</c:v>
                </c:pt>
                <c:pt idx="1088">
                  <c:v>59.75</c:v>
                </c:pt>
                <c:pt idx="1089">
                  <c:v>60.75</c:v>
                </c:pt>
                <c:pt idx="1090">
                  <c:v>61.5</c:v>
                </c:pt>
                <c:pt idx="1091">
                  <c:v>62</c:v>
                </c:pt>
                <c:pt idx="1092">
                  <c:v>61.63</c:v>
                </c:pt>
                <c:pt idx="1093">
                  <c:v>61.25</c:v>
                </c:pt>
                <c:pt idx="1094">
                  <c:v>61.25</c:v>
                </c:pt>
                <c:pt idx="1095">
                  <c:v>61.25</c:v>
                </c:pt>
                <c:pt idx="1096">
                  <c:v>62.13</c:v>
                </c:pt>
                <c:pt idx="1097">
                  <c:v>62.5</c:v>
                </c:pt>
                <c:pt idx="1098">
                  <c:v>63</c:v>
                </c:pt>
                <c:pt idx="1099">
                  <c:v>63</c:v>
                </c:pt>
                <c:pt idx="1100">
                  <c:v>62.5</c:v>
                </c:pt>
                <c:pt idx="1101">
                  <c:v>62.83</c:v>
                </c:pt>
                <c:pt idx="1102">
                  <c:v>62.63</c:v>
                </c:pt>
                <c:pt idx="1103">
                  <c:v>61.9</c:v>
                </c:pt>
                <c:pt idx="1104">
                  <c:v>61.88</c:v>
                </c:pt>
                <c:pt idx="1105">
                  <c:v>61.46</c:v>
                </c:pt>
                <c:pt idx="1106">
                  <c:v>62</c:v>
                </c:pt>
                <c:pt idx="1107">
                  <c:v>62.25</c:v>
                </c:pt>
                <c:pt idx="1108">
                  <c:v>62.15</c:v>
                </c:pt>
                <c:pt idx="1109">
                  <c:v>62</c:v>
                </c:pt>
                <c:pt idx="1110">
                  <c:v>62.88</c:v>
                </c:pt>
                <c:pt idx="1111">
                  <c:v>61.88</c:v>
                </c:pt>
                <c:pt idx="1112">
                  <c:v>60.25</c:v>
                </c:pt>
                <c:pt idx="1113">
                  <c:v>58</c:v>
                </c:pt>
                <c:pt idx="1114">
                  <c:v>58</c:v>
                </c:pt>
                <c:pt idx="1115">
                  <c:v>56</c:v>
                </c:pt>
                <c:pt idx="1116">
                  <c:v>56</c:v>
                </c:pt>
                <c:pt idx="1117">
                  <c:v>56.5</c:v>
                </c:pt>
                <c:pt idx="1118">
                  <c:v>57</c:v>
                </c:pt>
                <c:pt idx="1119">
                  <c:v>58</c:v>
                </c:pt>
                <c:pt idx="1120">
                  <c:v>54.5</c:v>
                </c:pt>
                <c:pt idx="1121">
                  <c:v>54.75</c:v>
                </c:pt>
                <c:pt idx="1122">
                  <c:v>54.75</c:v>
                </c:pt>
                <c:pt idx="1123">
                  <c:v>54.75</c:v>
                </c:pt>
                <c:pt idx="1124">
                  <c:v>55</c:v>
                </c:pt>
                <c:pt idx="1125">
                  <c:v>55.25</c:v>
                </c:pt>
                <c:pt idx="1126">
                  <c:v>55.5</c:v>
                </c:pt>
                <c:pt idx="1127">
                  <c:v>55.5</c:v>
                </c:pt>
                <c:pt idx="1128">
                  <c:v>55.5</c:v>
                </c:pt>
                <c:pt idx="1129">
                  <c:v>55.5</c:v>
                </c:pt>
                <c:pt idx="1130">
                  <c:v>54.38</c:v>
                </c:pt>
                <c:pt idx="1131">
                  <c:v>56.13</c:v>
                </c:pt>
                <c:pt idx="1132">
                  <c:v>56</c:v>
                </c:pt>
                <c:pt idx="1133">
                  <c:v>57</c:v>
                </c:pt>
                <c:pt idx="1134">
                  <c:v>57</c:v>
                </c:pt>
                <c:pt idx="1135">
                  <c:v>57.07</c:v>
                </c:pt>
                <c:pt idx="1136">
                  <c:v>56</c:v>
                </c:pt>
                <c:pt idx="1137">
                  <c:v>55.77</c:v>
                </c:pt>
                <c:pt idx="1138">
                  <c:v>55.77</c:v>
                </c:pt>
                <c:pt idx="1139">
                  <c:v>58.06</c:v>
                </c:pt>
                <c:pt idx="1140">
                  <c:v>59.28</c:v>
                </c:pt>
                <c:pt idx="1141">
                  <c:v>58</c:v>
                </c:pt>
                <c:pt idx="1142">
                  <c:v>61</c:v>
                </c:pt>
                <c:pt idx="1143">
                  <c:v>61</c:v>
                </c:pt>
                <c:pt idx="1144">
                  <c:v>64</c:v>
                </c:pt>
                <c:pt idx="1145">
                  <c:v>62</c:v>
                </c:pt>
                <c:pt idx="1146">
                  <c:v>56</c:v>
                </c:pt>
                <c:pt idx="1147">
                  <c:v>55.5</c:v>
                </c:pt>
                <c:pt idx="1148">
                  <c:v>55.5</c:v>
                </c:pt>
                <c:pt idx="1149">
                  <c:v>54.5</c:v>
                </c:pt>
                <c:pt idx="1150">
                  <c:v>54.5</c:v>
                </c:pt>
                <c:pt idx="1151">
                  <c:v>53.5</c:v>
                </c:pt>
                <c:pt idx="1152">
                  <c:v>53.5</c:v>
                </c:pt>
                <c:pt idx="1153">
                  <c:v>54</c:v>
                </c:pt>
                <c:pt idx="1154">
                  <c:v>54</c:v>
                </c:pt>
                <c:pt idx="1155">
                  <c:v>53</c:v>
                </c:pt>
                <c:pt idx="1156">
                  <c:v>53</c:v>
                </c:pt>
                <c:pt idx="1157">
                  <c:v>53</c:v>
                </c:pt>
                <c:pt idx="1158">
                  <c:v>53</c:v>
                </c:pt>
                <c:pt idx="1159">
                  <c:v>52.8</c:v>
                </c:pt>
                <c:pt idx="1160">
                  <c:v>53</c:v>
                </c:pt>
                <c:pt idx="1161">
                  <c:v>51.5</c:v>
                </c:pt>
                <c:pt idx="1162">
                  <c:v>51.5</c:v>
                </c:pt>
                <c:pt idx="1163">
                  <c:v>51.5</c:v>
                </c:pt>
                <c:pt idx="1164">
                  <c:v>51.5</c:v>
                </c:pt>
                <c:pt idx="1165">
                  <c:v>51.5</c:v>
                </c:pt>
                <c:pt idx="1166">
                  <c:v>51.15</c:v>
                </c:pt>
                <c:pt idx="1167">
                  <c:v>51.4</c:v>
                </c:pt>
                <c:pt idx="1168">
                  <c:v>51.4</c:v>
                </c:pt>
                <c:pt idx="1169">
                  <c:v>51.4</c:v>
                </c:pt>
                <c:pt idx="1170">
                  <c:v>51.4</c:v>
                </c:pt>
                <c:pt idx="1171">
                  <c:v>48.25</c:v>
                </c:pt>
                <c:pt idx="1172">
                  <c:v>48.25</c:v>
                </c:pt>
                <c:pt idx="1173">
                  <c:v>47</c:v>
                </c:pt>
                <c:pt idx="1174">
                  <c:v>46.83</c:v>
                </c:pt>
                <c:pt idx="1175">
                  <c:v>46.65</c:v>
                </c:pt>
                <c:pt idx="1176">
                  <c:v>46.75</c:v>
                </c:pt>
                <c:pt idx="1177">
                  <c:v>46</c:v>
                </c:pt>
                <c:pt idx="1178">
                  <c:v>47.6</c:v>
                </c:pt>
                <c:pt idx="1179">
                  <c:v>49.97</c:v>
                </c:pt>
                <c:pt idx="1180">
                  <c:v>49.35</c:v>
                </c:pt>
                <c:pt idx="1181">
                  <c:v>49.5</c:v>
                </c:pt>
                <c:pt idx="1182">
                  <c:v>49.5</c:v>
                </c:pt>
                <c:pt idx="1183">
                  <c:v>49.5</c:v>
                </c:pt>
                <c:pt idx="1184">
                  <c:v>50.85</c:v>
                </c:pt>
                <c:pt idx="1185">
                  <c:v>50.9</c:v>
                </c:pt>
                <c:pt idx="1186">
                  <c:v>51.05</c:v>
                </c:pt>
                <c:pt idx="1187">
                  <c:v>50.9</c:v>
                </c:pt>
                <c:pt idx="1188">
                  <c:v>50.17</c:v>
                </c:pt>
                <c:pt idx="1189">
                  <c:v>51.25</c:v>
                </c:pt>
                <c:pt idx="1190">
                  <c:v>50.75</c:v>
                </c:pt>
                <c:pt idx="1191">
                  <c:v>50.7</c:v>
                </c:pt>
                <c:pt idx="1192">
                  <c:v>50.7</c:v>
                </c:pt>
                <c:pt idx="1193">
                  <c:v>50.7</c:v>
                </c:pt>
                <c:pt idx="1194">
                  <c:v>50.25</c:v>
                </c:pt>
                <c:pt idx="1195">
                  <c:v>51</c:v>
                </c:pt>
                <c:pt idx="1196">
                  <c:v>52.5</c:v>
                </c:pt>
                <c:pt idx="1197">
                  <c:v>52.75</c:v>
                </c:pt>
                <c:pt idx="1198">
                  <c:v>53</c:v>
                </c:pt>
                <c:pt idx="1199">
                  <c:v>53.5</c:v>
                </c:pt>
                <c:pt idx="1200">
                  <c:v>53.75</c:v>
                </c:pt>
                <c:pt idx="1201">
                  <c:v>51.75</c:v>
                </c:pt>
                <c:pt idx="1202">
                  <c:v>48</c:v>
                </c:pt>
                <c:pt idx="1203">
                  <c:v>47</c:v>
                </c:pt>
                <c:pt idx="1204">
                  <c:v>46.65</c:v>
                </c:pt>
                <c:pt idx="1205">
                  <c:v>46.65</c:v>
                </c:pt>
                <c:pt idx="1206">
                  <c:v>46.65</c:v>
                </c:pt>
                <c:pt idx="1207">
                  <c:v>45.85</c:v>
                </c:pt>
                <c:pt idx="1208">
                  <c:v>45.5</c:v>
                </c:pt>
                <c:pt idx="1209">
                  <c:v>45.35</c:v>
                </c:pt>
                <c:pt idx="1210">
                  <c:v>45.35</c:v>
                </c:pt>
                <c:pt idx="1211">
                  <c:v>45.35</c:v>
                </c:pt>
                <c:pt idx="1212">
                  <c:v>45.35</c:v>
                </c:pt>
                <c:pt idx="1213">
                  <c:v>45.35</c:v>
                </c:pt>
                <c:pt idx="1214">
                  <c:v>46</c:v>
                </c:pt>
                <c:pt idx="1215">
                  <c:v>45.75</c:v>
                </c:pt>
                <c:pt idx="1216">
                  <c:v>45.5</c:v>
                </c:pt>
                <c:pt idx="1217">
                  <c:v>45</c:v>
                </c:pt>
                <c:pt idx="1218">
                  <c:v>45</c:v>
                </c:pt>
                <c:pt idx="1219">
                  <c:v>45.33</c:v>
                </c:pt>
                <c:pt idx="1220">
                  <c:v>45.33</c:v>
                </c:pt>
                <c:pt idx="1221">
                  <c:v>45.33</c:v>
                </c:pt>
                <c:pt idx="1222">
                  <c:v>45.33</c:v>
                </c:pt>
                <c:pt idx="1223">
                  <c:v>44.53</c:v>
                </c:pt>
                <c:pt idx="1224">
                  <c:v>44.53</c:v>
                </c:pt>
                <c:pt idx="1225">
                  <c:v>44.33</c:v>
                </c:pt>
                <c:pt idx="1226">
                  <c:v>44.33</c:v>
                </c:pt>
                <c:pt idx="1227">
                  <c:v>44.33</c:v>
                </c:pt>
                <c:pt idx="1228">
                  <c:v>44.13</c:v>
                </c:pt>
                <c:pt idx="1229">
                  <c:v>44.25</c:v>
                </c:pt>
                <c:pt idx="1230">
                  <c:v>44.25</c:v>
                </c:pt>
                <c:pt idx="1231">
                  <c:v>44.25</c:v>
                </c:pt>
                <c:pt idx="1232">
                  <c:v>43.83</c:v>
                </c:pt>
                <c:pt idx="1233">
                  <c:v>43.23</c:v>
                </c:pt>
                <c:pt idx="1234">
                  <c:v>43.83</c:v>
                </c:pt>
                <c:pt idx="1235">
                  <c:v>43.83</c:v>
                </c:pt>
                <c:pt idx="1236">
                  <c:v>43.83</c:v>
                </c:pt>
                <c:pt idx="1237">
                  <c:v>43.6</c:v>
                </c:pt>
                <c:pt idx="1238">
                  <c:v>43.6</c:v>
                </c:pt>
                <c:pt idx="1239">
                  <c:v>43.65</c:v>
                </c:pt>
                <c:pt idx="1240">
                  <c:v>43</c:v>
                </c:pt>
                <c:pt idx="1241">
                  <c:v>43</c:v>
                </c:pt>
                <c:pt idx="1242">
                  <c:v>43</c:v>
                </c:pt>
                <c:pt idx="1243">
                  <c:v>41.98</c:v>
                </c:pt>
                <c:pt idx="1244">
                  <c:v>42</c:v>
                </c:pt>
                <c:pt idx="1245">
                  <c:v>41.8</c:v>
                </c:pt>
                <c:pt idx="1246">
                  <c:v>41.8</c:v>
                </c:pt>
                <c:pt idx="1247">
                  <c:v>41.8</c:v>
                </c:pt>
                <c:pt idx="1248">
                  <c:v>41.65</c:v>
                </c:pt>
                <c:pt idx="1249">
                  <c:v>41.5</c:v>
                </c:pt>
                <c:pt idx="1250">
                  <c:v>41.5</c:v>
                </c:pt>
                <c:pt idx="1251">
                  <c:v>41.45</c:v>
                </c:pt>
                <c:pt idx="1252">
                  <c:v>41</c:v>
                </c:pt>
                <c:pt idx="1253">
                  <c:v>41</c:v>
                </c:pt>
                <c:pt idx="1254">
                  <c:v>41</c:v>
                </c:pt>
                <c:pt idx="1255">
                  <c:v>42.14</c:v>
                </c:pt>
                <c:pt idx="1256">
                  <c:v>41.02</c:v>
                </c:pt>
                <c:pt idx="1257">
                  <c:v>41.02</c:v>
                </c:pt>
                <c:pt idx="1258">
                  <c:v>41.17</c:v>
                </c:pt>
                <c:pt idx="1259">
                  <c:v>40.25</c:v>
                </c:pt>
                <c:pt idx="1260">
                  <c:v>40.25</c:v>
                </c:pt>
                <c:pt idx="1261">
                  <c:v>40.25</c:v>
                </c:pt>
                <c:pt idx="1262">
                  <c:v>40.25</c:v>
                </c:pt>
                <c:pt idx="1263">
                  <c:v>40</c:v>
                </c:pt>
                <c:pt idx="1264">
                  <c:v>40</c:v>
                </c:pt>
                <c:pt idx="1265">
                  <c:v>40</c:v>
                </c:pt>
                <c:pt idx="1266">
                  <c:v>40</c:v>
                </c:pt>
                <c:pt idx="1267">
                  <c:v>40.6</c:v>
                </c:pt>
                <c:pt idx="1268">
                  <c:v>40.6</c:v>
                </c:pt>
                <c:pt idx="1269">
                  <c:v>39.950000000000003</c:v>
                </c:pt>
                <c:pt idx="1270">
                  <c:v>40</c:v>
                </c:pt>
                <c:pt idx="1271">
                  <c:v>40.25</c:v>
                </c:pt>
                <c:pt idx="1272">
                  <c:v>39.450000000000003</c:v>
                </c:pt>
                <c:pt idx="1273">
                  <c:v>39.450000000000003</c:v>
                </c:pt>
                <c:pt idx="1274">
                  <c:v>39.35</c:v>
                </c:pt>
                <c:pt idx="1275">
                  <c:v>39.24</c:v>
                </c:pt>
                <c:pt idx="1276">
                  <c:v>38.75</c:v>
                </c:pt>
                <c:pt idx="1277">
                  <c:v>38.75</c:v>
                </c:pt>
                <c:pt idx="1278">
                  <c:v>38.75</c:v>
                </c:pt>
                <c:pt idx="1279">
                  <c:v>38.5</c:v>
                </c:pt>
                <c:pt idx="1280">
                  <c:v>38.65</c:v>
                </c:pt>
                <c:pt idx="1281">
                  <c:v>38.65</c:v>
                </c:pt>
                <c:pt idx="1282">
                  <c:v>38.46</c:v>
                </c:pt>
                <c:pt idx="1283">
                  <c:v>38.9</c:v>
                </c:pt>
                <c:pt idx="1284">
                  <c:v>38.9</c:v>
                </c:pt>
                <c:pt idx="1285">
                  <c:v>38.9</c:v>
                </c:pt>
                <c:pt idx="1286">
                  <c:v>38.9</c:v>
                </c:pt>
                <c:pt idx="1287">
                  <c:v>38.9</c:v>
                </c:pt>
                <c:pt idx="1288">
                  <c:v>38.9</c:v>
                </c:pt>
                <c:pt idx="1289">
                  <c:v>38.6</c:v>
                </c:pt>
                <c:pt idx="1290">
                  <c:v>38.6</c:v>
                </c:pt>
                <c:pt idx="1291">
                  <c:v>38.6</c:v>
                </c:pt>
                <c:pt idx="1292">
                  <c:v>38.6</c:v>
                </c:pt>
                <c:pt idx="1293">
                  <c:v>38.450000000000003</c:v>
                </c:pt>
                <c:pt idx="1294">
                  <c:v>38.450000000000003</c:v>
                </c:pt>
                <c:pt idx="1295">
                  <c:v>38.450000000000003</c:v>
                </c:pt>
                <c:pt idx="1296">
                  <c:v>38.450000000000003</c:v>
                </c:pt>
                <c:pt idx="1297">
                  <c:v>38.450000000000003</c:v>
                </c:pt>
                <c:pt idx="1298">
                  <c:v>38.65</c:v>
                </c:pt>
                <c:pt idx="1299">
                  <c:v>38.32</c:v>
                </c:pt>
                <c:pt idx="1300">
                  <c:v>38.32</c:v>
                </c:pt>
                <c:pt idx="1301">
                  <c:v>38.090000000000003</c:v>
                </c:pt>
                <c:pt idx="1302">
                  <c:v>38.090000000000003</c:v>
                </c:pt>
                <c:pt idx="1303">
                  <c:v>38.090000000000003</c:v>
                </c:pt>
                <c:pt idx="1304">
                  <c:v>38.090000000000003</c:v>
                </c:pt>
                <c:pt idx="1305">
                  <c:v>37.369999999999997</c:v>
                </c:pt>
                <c:pt idx="1306">
                  <c:v>37.74</c:v>
                </c:pt>
                <c:pt idx="1307">
                  <c:v>37.86</c:v>
                </c:pt>
                <c:pt idx="1308">
                  <c:v>37.85</c:v>
                </c:pt>
                <c:pt idx="1309">
                  <c:v>37.75</c:v>
                </c:pt>
                <c:pt idx="1310">
                  <c:v>38.950000000000003</c:v>
                </c:pt>
                <c:pt idx="1311">
                  <c:v>39.75</c:v>
                </c:pt>
                <c:pt idx="1312">
                  <c:v>39.5</c:v>
                </c:pt>
                <c:pt idx="1313">
                  <c:v>37.9</c:v>
                </c:pt>
                <c:pt idx="1314">
                  <c:v>37.5</c:v>
                </c:pt>
                <c:pt idx="1315">
                  <c:v>37</c:v>
                </c:pt>
                <c:pt idx="1316">
                  <c:v>37.35</c:v>
                </c:pt>
                <c:pt idx="1317">
                  <c:v>37.25</c:v>
                </c:pt>
                <c:pt idx="1318">
                  <c:v>37.25</c:v>
                </c:pt>
                <c:pt idx="1319">
                  <c:v>36.65</c:v>
                </c:pt>
                <c:pt idx="1320">
                  <c:v>36.4</c:v>
                </c:pt>
                <c:pt idx="1321">
                  <c:v>35.5</c:v>
                </c:pt>
                <c:pt idx="1322">
                  <c:v>40.200000000000003</c:v>
                </c:pt>
                <c:pt idx="1323">
                  <c:v>40.880000000000003</c:v>
                </c:pt>
                <c:pt idx="1324">
                  <c:v>40.049999999999997</c:v>
                </c:pt>
                <c:pt idx="1325">
                  <c:v>39.9</c:v>
                </c:pt>
                <c:pt idx="1326">
                  <c:v>40.25</c:v>
                </c:pt>
                <c:pt idx="1327">
                  <c:v>39.950000000000003</c:v>
                </c:pt>
                <c:pt idx="1328">
                  <c:v>39.799999999999997</c:v>
                </c:pt>
                <c:pt idx="1329">
                  <c:v>39.9</c:v>
                </c:pt>
                <c:pt idx="1330">
                  <c:v>39.700000000000003</c:v>
                </c:pt>
                <c:pt idx="1331">
                  <c:v>39.67</c:v>
                </c:pt>
                <c:pt idx="1332">
                  <c:v>39.35</c:v>
                </c:pt>
                <c:pt idx="1333">
                  <c:v>39.6</c:v>
                </c:pt>
                <c:pt idx="1334">
                  <c:v>38.950000000000003</c:v>
                </c:pt>
                <c:pt idx="1335">
                  <c:v>38.78</c:v>
                </c:pt>
                <c:pt idx="1336">
                  <c:v>38.53</c:v>
                </c:pt>
                <c:pt idx="1337">
                  <c:v>38.93</c:v>
                </c:pt>
                <c:pt idx="1338">
                  <c:v>38.78</c:v>
                </c:pt>
                <c:pt idx="1339">
                  <c:v>38.950000000000003</c:v>
                </c:pt>
                <c:pt idx="1340">
                  <c:v>38.76</c:v>
                </c:pt>
                <c:pt idx="1341">
                  <c:v>38.69</c:v>
                </c:pt>
                <c:pt idx="1342">
                  <c:v>39</c:v>
                </c:pt>
                <c:pt idx="1343">
                  <c:v>38.700000000000003</c:v>
                </c:pt>
                <c:pt idx="1344">
                  <c:v>38.85</c:v>
                </c:pt>
                <c:pt idx="1345">
                  <c:v>38.85</c:v>
                </c:pt>
                <c:pt idx="1346">
                  <c:v>38.85</c:v>
                </c:pt>
                <c:pt idx="1347">
                  <c:v>39.6</c:v>
                </c:pt>
                <c:pt idx="1348">
                  <c:v>39.6</c:v>
                </c:pt>
                <c:pt idx="1349">
                  <c:v>40.200000000000003</c:v>
                </c:pt>
                <c:pt idx="1350">
                  <c:v>40.1</c:v>
                </c:pt>
                <c:pt idx="1351">
                  <c:v>40.1</c:v>
                </c:pt>
                <c:pt idx="1352">
                  <c:v>40.299999999999997</c:v>
                </c:pt>
                <c:pt idx="1353">
                  <c:v>40</c:v>
                </c:pt>
                <c:pt idx="1354">
                  <c:v>40.299999999999997</c:v>
                </c:pt>
                <c:pt idx="1355">
                  <c:v>40.25</c:v>
                </c:pt>
                <c:pt idx="1356">
                  <c:v>40.450000000000003</c:v>
                </c:pt>
                <c:pt idx="1357">
                  <c:v>40.25</c:v>
                </c:pt>
                <c:pt idx="1358">
                  <c:v>40.25</c:v>
                </c:pt>
                <c:pt idx="1359">
                  <c:v>40</c:v>
                </c:pt>
                <c:pt idx="1360">
                  <c:v>40.35</c:v>
                </c:pt>
                <c:pt idx="1361">
                  <c:v>40.299999999999997</c:v>
                </c:pt>
                <c:pt idx="1362">
                  <c:v>40.200000000000003</c:v>
                </c:pt>
                <c:pt idx="1363">
                  <c:v>40.200000000000003</c:v>
                </c:pt>
                <c:pt idx="1364">
                  <c:v>40.15</c:v>
                </c:pt>
                <c:pt idx="1365">
                  <c:v>40.549999999999997</c:v>
                </c:pt>
                <c:pt idx="1366">
                  <c:v>40.299999999999997</c:v>
                </c:pt>
                <c:pt idx="1367">
                  <c:v>41.12</c:v>
                </c:pt>
                <c:pt idx="1368">
                  <c:v>41.02</c:v>
                </c:pt>
                <c:pt idx="1369">
                  <c:v>41.42</c:v>
                </c:pt>
                <c:pt idx="1370">
                  <c:v>41.12</c:v>
                </c:pt>
                <c:pt idx="1371">
                  <c:v>40.97</c:v>
                </c:pt>
                <c:pt idx="1372">
                  <c:v>40.869999999999997</c:v>
                </c:pt>
                <c:pt idx="1373">
                  <c:v>40.92</c:v>
                </c:pt>
                <c:pt idx="1374">
                  <c:v>40.92</c:v>
                </c:pt>
                <c:pt idx="1375">
                  <c:v>40.770000000000003</c:v>
                </c:pt>
                <c:pt idx="1376">
                  <c:v>40.9</c:v>
                </c:pt>
                <c:pt idx="1377">
                  <c:v>40.950000000000003</c:v>
                </c:pt>
                <c:pt idx="1378">
                  <c:v>41</c:v>
                </c:pt>
                <c:pt idx="1379">
                  <c:v>41.2</c:v>
                </c:pt>
                <c:pt idx="1380">
                  <c:v>41.1</c:v>
                </c:pt>
                <c:pt idx="1381">
                  <c:v>41.3</c:v>
                </c:pt>
                <c:pt idx="1382">
                  <c:v>41.3</c:v>
                </c:pt>
                <c:pt idx="1383">
                  <c:v>41.3</c:v>
                </c:pt>
                <c:pt idx="1384">
                  <c:v>41.23</c:v>
                </c:pt>
                <c:pt idx="1385">
                  <c:v>41.3</c:v>
                </c:pt>
                <c:pt idx="1386">
                  <c:v>41.45</c:v>
                </c:pt>
                <c:pt idx="1387">
                  <c:v>41.25</c:v>
                </c:pt>
                <c:pt idx="1388">
                  <c:v>41.35</c:v>
                </c:pt>
                <c:pt idx="1389">
                  <c:v>41</c:v>
                </c:pt>
                <c:pt idx="1390">
                  <c:v>41.65</c:v>
                </c:pt>
                <c:pt idx="1391">
                  <c:v>41.6</c:v>
                </c:pt>
                <c:pt idx="1392">
                  <c:v>41.6</c:v>
                </c:pt>
                <c:pt idx="1393">
                  <c:v>42.02</c:v>
                </c:pt>
                <c:pt idx="1394">
                  <c:v>42.15</c:v>
                </c:pt>
                <c:pt idx="1395">
                  <c:v>41.77</c:v>
                </c:pt>
                <c:pt idx="1396">
                  <c:v>41.5</c:v>
                </c:pt>
                <c:pt idx="1397">
                  <c:v>40.880000000000003</c:v>
                </c:pt>
                <c:pt idx="1398">
                  <c:v>41.58</c:v>
                </c:pt>
                <c:pt idx="1399">
                  <c:v>41.08</c:v>
                </c:pt>
                <c:pt idx="1400">
                  <c:v>40.93</c:v>
                </c:pt>
                <c:pt idx="1401">
                  <c:v>40.98</c:v>
                </c:pt>
                <c:pt idx="1402">
                  <c:v>40.28</c:v>
                </c:pt>
                <c:pt idx="1403">
                  <c:v>40.28</c:v>
                </c:pt>
                <c:pt idx="1404">
                  <c:v>40.85</c:v>
                </c:pt>
                <c:pt idx="1405">
                  <c:v>41.13</c:v>
                </c:pt>
                <c:pt idx="1406">
                  <c:v>43.85</c:v>
                </c:pt>
                <c:pt idx="1407">
                  <c:v>42.6</c:v>
                </c:pt>
                <c:pt idx="1408">
                  <c:v>42.85</c:v>
                </c:pt>
                <c:pt idx="1409">
                  <c:v>42.75</c:v>
                </c:pt>
                <c:pt idx="1410">
                  <c:v>41.8</c:v>
                </c:pt>
                <c:pt idx="1411">
                  <c:v>41.35</c:v>
                </c:pt>
                <c:pt idx="1412">
                  <c:v>41.35</c:v>
                </c:pt>
                <c:pt idx="1413">
                  <c:v>41.2</c:v>
                </c:pt>
                <c:pt idx="1414">
                  <c:v>40.950000000000003</c:v>
                </c:pt>
                <c:pt idx="1415">
                  <c:v>40.9</c:v>
                </c:pt>
                <c:pt idx="1416">
                  <c:v>40.9</c:v>
                </c:pt>
                <c:pt idx="1417">
                  <c:v>41</c:v>
                </c:pt>
                <c:pt idx="1418">
                  <c:v>41.45</c:v>
                </c:pt>
                <c:pt idx="1419">
                  <c:v>41.35</c:v>
                </c:pt>
                <c:pt idx="1420">
                  <c:v>41.15</c:v>
                </c:pt>
                <c:pt idx="1421">
                  <c:v>41.05</c:v>
                </c:pt>
                <c:pt idx="1422">
                  <c:v>40.93</c:v>
                </c:pt>
                <c:pt idx="1423">
                  <c:v>41</c:v>
                </c:pt>
                <c:pt idx="1424">
                  <c:v>40.9</c:v>
                </c:pt>
                <c:pt idx="1425">
                  <c:v>40.9</c:v>
                </c:pt>
                <c:pt idx="1426">
                  <c:v>41.72</c:v>
                </c:pt>
                <c:pt idx="1427">
                  <c:v>41.92</c:v>
                </c:pt>
                <c:pt idx="1428">
                  <c:v>41.77</c:v>
                </c:pt>
                <c:pt idx="1429">
                  <c:v>41.77</c:v>
                </c:pt>
                <c:pt idx="1430">
                  <c:v>42.02</c:v>
                </c:pt>
                <c:pt idx="1431">
                  <c:v>41.72</c:v>
                </c:pt>
                <c:pt idx="1432">
                  <c:v>41.72</c:v>
                </c:pt>
                <c:pt idx="1433">
                  <c:v>41.32</c:v>
                </c:pt>
                <c:pt idx="1434">
                  <c:v>41.6</c:v>
                </c:pt>
                <c:pt idx="1435">
                  <c:v>41.6</c:v>
                </c:pt>
                <c:pt idx="1436">
                  <c:v>41.75</c:v>
                </c:pt>
                <c:pt idx="1437">
                  <c:v>41.43</c:v>
                </c:pt>
                <c:pt idx="1438">
                  <c:v>41.73</c:v>
                </c:pt>
                <c:pt idx="1439">
                  <c:v>41.73</c:v>
                </c:pt>
                <c:pt idx="1440">
                  <c:v>41.65</c:v>
                </c:pt>
                <c:pt idx="1441">
                  <c:v>41.65</c:v>
                </c:pt>
                <c:pt idx="1442">
                  <c:v>41.65</c:v>
                </c:pt>
                <c:pt idx="1443">
                  <c:v>42</c:v>
                </c:pt>
                <c:pt idx="1444">
                  <c:v>42</c:v>
                </c:pt>
                <c:pt idx="1445">
                  <c:v>41.5</c:v>
                </c:pt>
                <c:pt idx="1446">
                  <c:v>40.96</c:v>
                </c:pt>
                <c:pt idx="1447">
                  <c:v>41.7</c:v>
                </c:pt>
                <c:pt idx="1448">
                  <c:v>41.5</c:v>
                </c:pt>
                <c:pt idx="1449">
                  <c:v>41.35</c:v>
                </c:pt>
                <c:pt idx="1450">
                  <c:v>40.85</c:v>
                </c:pt>
                <c:pt idx="1451">
                  <c:v>40.9</c:v>
                </c:pt>
                <c:pt idx="1452">
                  <c:v>41.15</c:v>
                </c:pt>
                <c:pt idx="1453">
                  <c:v>41.15</c:v>
                </c:pt>
                <c:pt idx="1454">
                  <c:v>41.1</c:v>
                </c:pt>
                <c:pt idx="1455">
                  <c:v>41.05</c:v>
                </c:pt>
                <c:pt idx="1456">
                  <c:v>40.950000000000003</c:v>
                </c:pt>
                <c:pt idx="1457">
                  <c:v>41.2</c:v>
                </c:pt>
                <c:pt idx="1458">
                  <c:v>40.9</c:v>
                </c:pt>
                <c:pt idx="1459">
                  <c:v>40.950000000000003</c:v>
                </c:pt>
                <c:pt idx="1460">
                  <c:v>41.15</c:v>
                </c:pt>
                <c:pt idx="1461">
                  <c:v>40.97</c:v>
                </c:pt>
                <c:pt idx="1462">
                  <c:v>40.950000000000003</c:v>
                </c:pt>
                <c:pt idx="1463">
                  <c:v>41.18</c:v>
                </c:pt>
                <c:pt idx="1464">
                  <c:v>41.05</c:v>
                </c:pt>
                <c:pt idx="1465">
                  <c:v>41.25</c:v>
                </c:pt>
                <c:pt idx="1466">
                  <c:v>41.35</c:v>
                </c:pt>
                <c:pt idx="1467">
                  <c:v>41.5</c:v>
                </c:pt>
                <c:pt idx="1468">
                  <c:v>41.5</c:v>
                </c:pt>
                <c:pt idx="1469">
                  <c:v>41.1</c:v>
                </c:pt>
                <c:pt idx="1470">
                  <c:v>41.2</c:v>
                </c:pt>
                <c:pt idx="1471">
                  <c:v>41</c:v>
                </c:pt>
                <c:pt idx="1472">
                  <c:v>40.450000000000003</c:v>
                </c:pt>
                <c:pt idx="1473">
                  <c:v>40.25</c:v>
                </c:pt>
                <c:pt idx="1474">
                  <c:v>41.48</c:v>
                </c:pt>
                <c:pt idx="1475">
                  <c:v>41.33</c:v>
                </c:pt>
                <c:pt idx="1476">
                  <c:v>41.43</c:v>
                </c:pt>
                <c:pt idx="1477">
                  <c:v>41.38</c:v>
                </c:pt>
                <c:pt idx="1478">
                  <c:v>41.96</c:v>
                </c:pt>
                <c:pt idx="1479">
                  <c:v>41.88</c:v>
                </c:pt>
                <c:pt idx="1480">
                  <c:v>41.78</c:v>
                </c:pt>
                <c:pt idx="1481">
                  <c:v>42.28</c:v>
                </c:pt>
                <c:pt idx="1482">
                  <c:v>42.73</c:v>
                </c:pt>
                <c:pt idx="1483">
                  <c:v>42.6</c:v>
                </c:pt>
                <c:pt idx="1484">
                  <c:v>42.45</c:v>
                </c:pt>
                <c:pt idx="1485">
                  <c:v>42.75</c:v>
                </c:pt>
                <c:pt idx="1486">
                  <c:v>42.65</c:v>
                </c:pt>
                <c:pt idx="1487">
                  <c:v>42.45</c:v>
                </c:pt>
                <c:pt idx="1488">
                  <c:v>42.25</c:v>
                </c:pt>
                <c:pt idx="1489">
                  <c:v>43.65</c:v>
                </c:pt>
                <c:pt idx="1490">
                  <c:v>43.95</c:v>
                </c:pt>
                <c:pt idx="1491">
                  <c:v>43.85</c:v>
                </c:pt>
                <c:pt idx="1492">
                  <c:v>43.25</c:v>
                </c:pt>
                <c:pt idx="1493">
                  <c:v>42.81</c:v>
                </c:pt>
                <c:pt idx="1494">
                  <c:v>42.6</c:v>
                </c:pt>
                <c:pt idx="1495">
                  <c:v>42.75</c:v>
                </c:pt>
                <c:pt idx="1496">
                  <c:v>43.050000000000004</c:v>
                </c:pt>
                <c:pt idx="1497">
                  <c:v>43.2</c:v>
                </c:pt>
                <c:pt idx="1498">
                  <c:v>42.85</c:v>
                </c:pt>
                <c:pt idx="1499">
                  <c:v>43.15</c:v>
                </c:pt>
                <c:pt idx="1500">
                  <c:v>42.6</c:v>
                </c:pt>
                <c:pt idx="1501">
                  <c:v>42.45</c:v>
                </c:pt>
                <c:pt idx="1502">
                  <c:v>42.15</c:v>
                </c:pt>
                <c:pt idx="1503">
                  <c:v>42.1</c:v>
                </c:pt>
                <c:pt idx="1504">
                  <c:v>42.2</c:v>
                </c:pt>
                <c:pt idx="1505">
                  <c:v>42.5</c:v>
                </c:pt>
                <c:pt idx="1506">
                  <c:v>41.85</c:v>
                </c:pt>
                <c:pt idx="1507">
                  <c:v>41.6</c:v>
                </c:pt>
                <c:pt idx="1508">
                  <c:v>42.25</c:v>
                </c:pt>
                <c:pt idx="1509">
                  <c:v>42.45</c:v>
                </c:pt>
                <c:pt idx="1510">
                  <c:v>41.75</c:v>
                </c:pt>
                <c:pt idx="1511">
                  <c:v>41.85</c:v>
                </c:pt>
                <c:pt idx="1512">
                  <c:v>41.65</c:v>
                </c:pt>
                <c:pt idx="1513">
                  <c:v>42</c:v>
                </c:pt>
                <c:pt idx="1514">
                  <c:v>42.28</c:v>
                </c:pt>
                <c:pt idx="1515">
                  <c:v>42.15</c:v>
                </c:pt>
                <c:pt idx="1516">
                  <c:v>41.9</c:v>
                </c:pt>
                <c:pt idx="1517">
                  <c:v>42.5</c:v>
                </c:pt>
                <c:pt idx="1518">
                  <c:v>42</c:v>
                </c:pt>
                <c:pt idx="1519">
                  <c:v>42.7</c:v>
                </c:pt>
                <c:pt idx="1520">
                  <c:v>42.55</c:v>
                </c:pt>
                <c:pt idx="1521">
                  <c:v>42.9</c:v>
                </c:pt>
                <c:pt idx="1522">
                  <c:v>42.53</c:v>
                </c:pt>
                <c:pt idx="1523">
                  <c:v>41.65</c:v>
                </c:pt>
                <c:pt idx="1524">
                  <c:v>41.5</c:v>
                </c:pt>
                <c:pt idx="1525">
                  <c:v>42.9</c:v>
                </c:pt>
                <c:pt idx="1526">
                  <c:v>42.5</c:v>
                </c:pt>
                <c:pt idx="1527">
                  <c:v>42.45</c:v>
                </c:pt>
                <c:pt idx="1528">
                  <c:v>42.45</c:v>
                </c:pt>
                <c:pt idx="1529">
                  <c:v>42.48</c:v>
                </c:pt>
                <c:pt idx="1530">
                  <c:v>42.6</c:v>
                </c:pt>
                <c:pt idx="1531">
                  <c:v>42.4</c:v>
                </c:pt>
                <c:pt idx="1532">
                  <c:v>42</c:v>
                </c:pt>
                <c:pt idx="1533">
                  <c:v>42.2</c:v>
                </c:pt>
                <c:pt idx="1534">
                  <c:v>41.95</c:v>
                </c:pt>
                <c:pt idx="1535">
                  <c:v>41.9</c:v>
                </c:pt>
                <c:pt idx="1536">
                  <c:v>42.35</c:v>
                </c:pt>
                <c:pt idx="1537">
                  <c:v>42.05</c:v>
                </c:pt>
                <c:pt idx="1538">
                  <c:v>42</c:v>
                </c:pt>
                <c:pt idx="1539">
                  <c:v>41.95</c:v>
                </c:pt>
                <c:pt idx="1540">
                  <c:v>42</c:v>
                </c:pt>
                <c:pt idx="1541">
                  <c:v>41.95</c:v>
                </c:pt>
                <c:pt idx="1542">
                  <c:v>42.05</c:v>
                </c:pt>
                <c:pt idx="1543">
                  <c:v>42.4</c:v>
                </c:pt>
                <c:pt idx="1544">
                  <c:v>42.48</c:v>
                </c:pt>
                <c:pt idx="1545">
                  <c:v>42</c:v>
                </c:pt>
                <c:pt idx="1546">
                  <c:v>41.87</c:v>
                </c:pt>
                <c:pt idx="1547">
                  <c:v>41.93</c:v>
                </c:pt>
                <c:pt idx="1548">
                  <c:v>41.93</c:v>
                </c:pt>
                <c:pt idx="1549">
                  <c:v>42.13</c:v>
                </c:pt>
                <c:pt idx="1550">
                  <c:v>42.3</c:v>
                </c:pt>
                <c:pt idx="1551">
                  <c:v>41.77</c:v>
                </c:pt>
                <c:pt idx="1552">
                  <c:v>41.77</c:v>
                </c:pt>
                <c:pt idx="1553">
                  <c:v>41.77</c:v>
                </c:pt>
                <c:pt idx="1554">
                  <c:v>41.92</c:v>
                </c:pt>
                <c:pt idx="1555">
                  <c:v>41.77</c:v>
                </c:pt>
                <c:pt idx="1556">
                  <c:v>41.57</c:v>
                </c:pt>
                <c:pt idx="1557">
                  <c:v>41.57</c:v>
                </c:pt>
                <c:pt idx="1558">
                  <c:v>42.02</c:v>
                </c:pt>
                <c:pt idx="1559">
                  <c:v>41.72</c:v>
                </c:pt>
                <c:pt idx="1560">
                  <c:v>41.92</c:v>
                </c:pt>
                <c:pt idx="1561">
                  <c:v>41.82</c:v>
                </c:pt>
                <c:pt idx="1562">
                  <c:v>42.07</c:v>
                </c:pt>
                <c:pt idx="1563">
                  <c:v>42.05</c:v>
                </c:pt>
                <c:pt idx="1564">
                  <c:v>42.12</c:v>
                </c:pt>
                <c:pt idx="1565">
                  <c:v>42.12</c:v>
                </c:pt>
                <c:pt idx="1566">
                  <c:v>42.12</c:v>
                </c:pt>
                <c:pt idx="1567">
                  <c:v>41.87</c:v>
                </c:pt>
                <c:pt idx="1568">
                  <c:v>41.87</c:v>
                </c:pt>
                <c:pt idx="1569">
                  <c:v>41.87</c:v>
                </c:pt>
                <c:pt idx="1570">
                  <c:v>41.87</c:v>
                </c:pt>
                <c:pt idx="1571">
                  <c:v>42.05</c:v>
                </c:pt>
                <c:pt idx="1572">
                  <c:v>42.05</c:v>
                </c:pt>
                <c:pt idx="1573">
                  <c:v>42.05</c:v>
                </c:pt>
                <c:pt idx="1574">
                  <c:v>42.05</c:v>
                </c:pt>
                <c:pt idx="1575">
                  <c:v>42.05</c:v>
                </c:pt>
                <c:pt idx="1576">
                  <c:v>42.55</c:v>
                </c:pt>
                <c:pt idx="1577">
                  <c:v>42.7</c:v>
                </c:pt>
                <c:pt idx="1578">
                  <c:v>42.83</c:v>
                </c:pt>
                <c:pt idx="1579">
                  <c:v>41.78</c:v>
                </c:pt>
                <c:pt idx="1580">
                  <c:v>42.13</c:v>
                </c:pt>
                <c:pt idx="1581">
                  <c:v>42.93</c:v>
                </c:pt>
                <c:pt idx="1582">
                  <c:v>41.88</c:v>
                </c:pt>
                <c:pt idx="1583">
                  <c:v>42.38</c:v>
                </c:pt>
                <c:pt idx="1584">
                  <c:v>42.38</c:v>
                </c:pt>
                <c:pt idx="1585">
                  <c:v>41.88</c:v>
                </c:pt>
                <c:pt idx="1586">
                  <c:v>40.880000000000003</c:v>
                </c:pt>
                <c:pt idx="1587">
                  <c:v>40.590000000000003</c:v>
                </c:pt>
                <c:pt idx="1588">
                  <c:v>40.729999999999997</c:v>
                </c:pt>
                <c:pt idx="1589">
                  <c:v>39.979999999999997</c:v>
                </c:pt>
                <c:pt idx="1590">
                  <c:v>39.979999999999997</c:v>
                </c:pt>
                <c:pt idx="1591">
                  <c:v>40.26</c:v>
                </c:pt>
                <c:pt idx="1592">
                  <c:v>41.06</c:v>
                </c:pt>
                <c:pt idx="1593">
                  <c:v>40.31</c:v>
                </c:pt>
                <c:pt idx="1594">
                  <c:v>39.96</c:v>
                </c:pt>
                <c:pt idx="1595">
                  <c:v>40.56</c:v>
                </c:pt>
                <c:pt idx="1596">
                  <c:v>40.549999999999997</c:v>
                </c:pt>
                <c:pt idx="1597">
                  <c:v>40.93</c:v>
                </c:pt>
                <c:pt idx="1598">
                  <c:v>41.98</c:v>
                </c:pt>
                <c:pt idx="1599">
                  <c:v>42.73</c:v>
                </c:pt>
                <c:pt idx="1600">
                  <c:v>42.93</c:v>
                </c:pt>
                <c:pt idx="1601">
                  <c:v>42.35</c:v>
                </c:pt>
                <c:pt idx="1602">
                  <c:v>42.55</c:v>
                </c:pt>
                <c:pt idx="1603">
                  <c:v>42.35</c:v>
                </c:pt>
                <c:pt idx="1604">
                  <c:v>42.35</c:v>
                </c:pt>
                <c:pt idx="1605">
                  <c:v>42.89</c:v>
                </c:pt>
                <c:pt idx="1606">
                  <c:v>42.94</c:v>
                </c:pt>
                <c:pt idx="1607">
                  <c:v>42.44</c:v>
                </c:pt>
                <c:pt idx="1608">
                  <c:v>42.39</c:v>
                </c:pt>
                <c:pt idx="1609">
                  <c:v>42.39</c:v>
                </c:pt>
                <c:pt idx="1610">
                  <c:v>42.39</c:v>
                </c:pt>
                <c:pt idx="1611">
                  <c:v>42.54</c:v>
                </c:pt>
                <c:pt idx="1612">
                  <c:v>42.64</c:v>
                </c:pt>
                <c:pt idx="1613">
                  <c:v>42.69</c:v>
                </c:pt>
                <c:pt idx="1614">
                  <c:v>43.04</c:v>
                </c:pt>
                <c:pt idx="1615">
                  <c:v>43.46</c:v>
                </c:pt>
                <c:pt idx="1616">
                  <c:v>43.16</c:v>
                </c:pt>
                <c:pt idx="1617">
                  <c:v>43.06</c:v>
                </c:pt>
                <c:pt idx="1618">
                  <c:v>43.16</c:v>
                </c:pt>
                <c:pt idx="1619">
                  <c:v>43.16</c:v>
                </c:pt>
                <c:pt idx="1620">
                  <c:v>42.91</c:v>
                </c:pt>
                <c:pt idx="1621">
                  <c:v>42.91</c:v>
                </c:pt>
                <c:pt idx="1622">
                  <c:v>42.86</c:v>
                </c:pt>
                <c:pt idx="1623">
                  <c:v>42.56</c:v>
                </c:pt>
                <c:pt idx="1624">
                  <c:v>42.36</c:v>
                </c:pt>
                <c:pt idx="1625">
                  <c:v>42.81</c:v>
                </c:pt>
                <c:pt idx="1626">
                  <c:v>42.61</c:v>
                </c:pt>
                <c:pt idx="1627">
                  <c:v>42.71</c:v>
                </c:pt>
                <c:pt idx="1628">
                  <c:v>42.48</c:v>
                </c:pt>
                <c:pt idx="1629">
                  <c:v>41.95</c:v>
                </c:pt>
                <c:pt idx="1630">
                  <c:v>41.95</c:v>
                </c:pt>
                <c:pt idx="1631">
                  <c:v>42.35</c:v>
                </c:pt>
                <c:pt idx="1632">
                  <c:v>42.35</c:v>
                </c:pt>
                <c:pt idx="1633">
                  <c:v>42.35</c:v>
                </c:pt>
                <c:pt idx="1634">
                  <c:v>42.15</c:v>
                </c:pt>
                <c:pt idx="1635">
                  <c:v>42.1</c:v>
                </c:pt>
                <c:pt idx="1636">
                  <c:v>42.35</c:v>
                </c:pt>
                <c:pt idx="1637">
                  <c:v>42.35</c:v>
                </c:pt>
                <c:pt idx="1638">
                  <c:v>42.35</c:v>
                </c:pt>
                <c:pt idx="1639">
                  <c:v>42.1</c:v>
                </c:pt>
                <c:pt idx="1640">
                  <c:v>42.4</c:v>
                </c:pt>
                <c:pt idx="1641">
                  <c:v>42.35</c:v>
                </c:pt>
                <c:pt idx="1642">
                  <c:v>45.45</c:v>
                </c:pt>
                <c:pt idx="1643">
                  <c:v>42.7</c:v>
                </c:pt>
                <c:pt idx="1644">
                  <c:v>43.2</c:v>
                </c:pt>
                <c:pt idx="1645">
                  <c:v>43.2</c:v>
                </c:pt>
                <c:pt idx="1646">
                  <c:v>43.3</c:v>
                </c:pt>
                <c:pt idx="1647">
                  <c:v>43.15</c:v>
                </c:pt>
                <c:pt idx="1648">
                  <c:v>43.15</c:v>
                </c:pt>
                <c:pt idx="1649">
                  <c:v>43.43</c:v>
                </c:pt>
                <c:pt idx="1650">
                  <c:v>43.4</c:v>
                </c:pt>
                <c:pt idx="1651">
                  <c:v>43.05</c:v>
                </c:pt>
                <c:pt idx="1652">
                  <c:v>42.55</c:v>
                </c:pt>
                <c:pt idx="1653">
                  <c:v>43.45</c:v>
                </c:pt>
                <c:pt idx="1654">
                  <c:v>43.55</c:v>
                </c:pt>
                <c:pt idx="1655">
                  <c:v>43.03</c:v>
                </c:pt>
                <c:pt idx="1656">
                  <c:v>43.18</c:v>
                </c:pt>
                <c:pt idx="1657">
                  <c:v>43.43</c:v>
                </c:pt>
                <c:pt idx="1658">
                  <c:v>43.55</c:v>
                </c:pt>
                <c:pt idx="1659">
                  <c:v>43.5</c:v>
                </c:pt>
                <c:pt idx="1660">
                  <c:v>43.8</c:v>
                </c:pt>
                <c:pt idx="1661">
                  <c:v>43.18</c:v>
                </c:pt>
                <c:pt idx="1662">
                  <c:v>43.28</c:v>
                </c:pt>
                <c:pt idx="1663">
                  <c:v>43.33</c:v>
                </c:pt>
                <c:pt idx="1664">
                  <c:v>43.28</c:v>
                </c:pt>
                <c:pt idx="1665">
                  <c:v>43.5</c:v>
                </c:pt>
                <c:pt idx="1666">
                  <c:v>42.55</c:v>
                </c:pt>
                <c:pt idx="1667">
                  <c:v>42.95</c:v>
                </c:pt>
                <c:pt idx="1668">
                  <c:v>43</c:v>
                </c:pt>
                <c:pt idx="1669">
                  <c:v>43.05</c:v>
                </c:pt>
                <c:pt idx="1670">
                  <c:v>43.05</c:v>
                </c:pt>
                <c:pt idx="1671">
                  <c:v>42.9</c:v>
                </c:pt>
                <c:pt idx="1672">
                  <c:v>42.9</c:v>
                </c:pt>
                <c:pt idx="1673">
                  <c:v>43.25</c:v>
                </c:pt>
                <c:pt idx="1674">
                  <c:v>43</c:v>
                </c:pt>
                <c:pt idx="1675">
                  <c:v>42.9</c:v>
                </c:pt>
                <c:pt idx="1676">
                  <c:v>42.45</c:v>
                </c:pt>
                <c:pt idx="1677">
                  <c:v>42.65</c:v>
                </c:pt>
                <c:pt idx="1678">
                  <c:v>42.7</c:v>
                </c:pt>
                <c:pt idx="1679">
                  <c:v>42.7</c:v>
                </c:pt>
                <c:pt idx="1680">
                  <c:v>42.53</c:v>
                </c:pt>
                <c:pt idx="1681">
                  <c:v>42.4</c:v>
                </c:pt>
                <c:pt idx="1682">
                  <c:v>42.5</c:v>
                </c:pt>
                <c:pt idx="1683">
                  <c:v>42.7</c:v>
                </c:pt>
                <c:pt idx="1684">
                  <c:v>43.1</c:v>
                </c:pt>
                <c:pt idx="1685">
                  <c:v>43.2</c:v>
                </c:pt>
                <c:pt idx="1686">
                  <c:v>43.2</c:v>
                </c:pt>
                <c:pt idx="1687">
                  <c:v>42.9</c:v>
                </c:pt>
                <c:pt idx="1688">
                  <c:v>43.05</c:v>
                </c:pt>
                <c:pt idx="1689">
                  <c:v>43.25</c:v>
                </c:pt>
                <c:pt idx="1690">
                  <c:v>43.6</c:v>
                </c:pt>
                <c:pt idx="1691">
                  <c:v>43.58</c:v>
                </c:pt>
                <c:pt idx="1692">
                  <c:v>43.55</c:v>
                </c:pt>
                <c:pt idx="1693">
                  <c:v>43.55</c:v>
                </c:pt>
                <c:pt idx="1694">
                  <c:v>44.05</c:v>
                </c:pt>
                <c:pt idx="1695">
                  <c:v>44.2</c:v>
                </c:pt>
                <c:pt idx="1696">
                  <c:v>44.57</c:v>
                </c:pt>
                <c:pt idx="1697">
                  <c:v>44.57</c:v>
                </c:pt>
                <c:pt idx="1698">
                  <c:v>44.15</c:v>
                </c:pt>
                <c:pt idx="1699">
                  <c:v>43.95</c:v>
                </c:pt>
                <c:pt idx="1700">
                  <c:v>44.1</c:v>
                </c:pt>
                <c:pt idx="1701">
                  <c:v>44.1</c:v>
                </c:pt>
                <c:pt idx="1702">
                  <c:v>44.2</c:v>
                </c:pt>
                <c:pt idx="1703">
                  <c:v>44.4</c:v>
                </c:pt>
                <c:pt idx="1704">
                  <c:v>44.6</c:v>
                </c:pt>
                <c:pt idx="1705">
                  <c:v>44.77</c:v>
                </c:pt>
                <c:pt idx="1706">
                  <c:v>44.6</c:v>
                </c:pt>
                <c:pt idx="1707">
                  <c:v>44.6</c:v>
                </c:pt>
                <c:pt idx="1708">
                  <c:v>44.2</c:v>
                </c:pt>
                <c:pt idx="1709">
                  <c:v>44.2</c:v>
                </c:pt>
                <c:pt idx="1710">
                  <c:v>44.15</c:v>
                </c:pt>
                <c:pt idx="1711">
                  <c:v>44.2</c:v>
                </c:pt>
                <c:pt idx="1712">
                  <c:v>44.1</c:v>
                </c:pt>
                <c:pt idx="1713">
                  <c:v>44.05</c:v>
                </c:pt>
                <c:pt idx="1714">
                  <c:v>44.2</c:v>
                </c:pt>
                <c:pt idx="1715">
                  <c:v>44.35</c:v>
                </c:pt>
                <c:pt idx="1716">
                  <c:v>44.35</c:v>
                </c:pt>
                <c:pt idx="1717">
                  <c:v>44.65</c:v>
                </c:pt>
                <c:pt idx="1718">
                  <c:v>44.45</c:v>
                </c:pt>
                <c:pt idx="1719">
                  <c:v>44.3</c:v>
                </c:pt>
                <c:pt idx="1720">
                  <c:v>44.47</c:v>
                </c:pt>
                <c:pt idx="1721">
                  <c:v>44.22</c:v>
                </c:pt>
                <c:pt idx="1722">
                  <c:v>44.52</c:v>
                </c:pt>
                <c:pt idx="1723">
                  <c:v>44.47</c:v>
                </c:pt>
                <c:pt idx="1724">
                  <c:v>44.37</c:v>
                </c:pt>
                <c:pt idx="1725">
                  <c:v>44.9</c:v>
                </c:pt>
                <c:pt idx="1726">
                  <c:v>44.9</c:v>
                </c:pt>
                <c:pt idx="1727">
                  <c:v>44.55</c:v>
                </c:pt>
                <c:pt idx="1728">
                  <c:v>44.35</c:v>
                </c:pt>
                <c:pt idx="1729">
                  <c:v>43.85</c:v>
                </c:pt>
                <c:pt idx="1730">
                  <c:v>45.1</c:v>
                </c:pt>
                <c:pt idx="1731">
                  <c:v>44.33</c:v>
                </c:pt>
                <c:pt idx="1732">
                  <c:v>44.6</c:v>
                </c:pt>
                <c:pt idx="1733">
                  <c:v>44.4</c:v>
                </c:pt>
                <c:pt idx="1734">
                  <c:v>44.5</c:v>
                </c:pt>
                <c:pt idx="1735">
                  <c:v>44.5</c:v>
                </c:pt>
                <c:pt idx="1736">
                  <c:v>44.88</c:v>
                </c:pt>
                <c:pt idx="1737">
                  <c:v>44.78</c:v>
                </c:pt>
                <c:pt idx="1738">
                  <c:v>45.03</c:v>
                </c:pt>
                <c:pt idx="1739">
                  <c:v>45.03</c:v>
                </c:pt>
                <c:pt idx="1740">
                  <c:v>44.96</c:v>
                </c:pt>
                <c:pt idx="1741">
                  <c:v>44.93</c:v>
                </c:pt>
                <c:pt idx="1742">
                  <c:v>44.88</c:v>
                </c:pt>
                <c:pt idx="1743">
                  <c:v>44.93</c:v>
                </c:pt>
                <c:pt idx="1744">
                  <c:v>45.11</c:v>
                </c:pt>
                <c:pt idx="1745">
                  <c:v>45.26</c:v>
                </c:pt>
                <c:pt idx="1746">
                  <c:v>45.2</c:v>
                </c:pt>
                <c:pt idx="1747">
                  <c:v>45.15</c:v>
                </c:pt>
                <c:pt idx="1748">
                  <c:v>45.15</c:v>
                </c:pt>
                <c:pt idx="1749">
                  <c:v>45</c:v>
                </c:pt>
                <c:pt idx="1750">
                  <c:v>44.95</c:v>
                </c:pt>
                <c:pt idx="1751">
                  <c:v>45.15</c:v>
                </c:pt>
                <c:pt idx="1752">
                  <c:v>45.15</c:v>
                </c:pt>
                <c:pt idx="1753">
                  <c:v>45.15</c:v>
                </c:pt>
                <c:pt idx="1754">
                  <c:v>45.15</c:v>
                </c:pt>
                <c:pt idx="1755">
                  <c:v>45.15</c:v>
                </c:pt>
                <c:pt idx="1756">
                  <c:v>45.15</c:v>
                </c:pt>
                <c:pt idx="1757">
                  <c:v>45.15</c:v>
                </c:pt>
                <c:pt idx="1758">
                  <c:v>45.15</c:v>
                </c:pt>
                <c:pt idx="1759">
                  <c:v>45.15</c:v>
                </c:pt>
                <c:pt idx="1760">
                  <c:v>45.15</c:v>
                </c:pt>
                <c:pt idx="1761">
                  <c:v>46.52</c:v>
                </c:pt>
                <c:pt idx="1762">
                  <c:v>46.62</c:v>
                </c:pt>
                <c:pt idx="1763">
                  <c:v>46.62</c:v>
                </c:pt>
                <c:pt idx="1764">
                  <c:v>46.82</c:v>
                </c:pt>
                <c:pt idx="1765">
                  <c:v>46.62</c:v>
                </c:pt>
                <c:pt idx="1766">
                  <c:v>46.87</c:v>
                </c:pt>
                <c:pt idx="1767">
                  <c:v>46.87</c:v>
                </c:pt>
                <c:pt idx="1768">
                  <c:v>46.57</c:v>
                </c:pt>
                <c:pt idx="1769">
                  <c:v>46.92</c:v>
                </c:pt>
                <c:pt idx="1770">
                  <c:v>46.67</c:v>
                </c:pt>
                <c:pt idx="1771">
                  <c:v>46.67</c:v>
                </c:pt>
                <c:pt idx="1772">
                  <c:v>46.55</c:v>
                </c:pt>
                <c:pt idx="1773">
                  <c:v>46.75</c:v>
                </c:pt>
                <c:pt idx="1774">
                  <c:v>46.550000000000004</c:v>
                </c:pt>
                <c:pt idx="1775">
                  <c:v>47.15</c:v>
                </c:pt>
                <c:pt idx="1776">
                  <c:v>46.95</c:v>
                </c:pt>
                <c:pt idx="1777">
                  <c:v>46.65</c:v>
                </c:pt>
                <c:pt idx="1778">
                  <c:v>46.45</c:v>
                </c:pt>
                <c:pt idx="1779">
                  <c:v>46.97</c:v>
                </c:pt>
                <c:pt idx="1780">
                  <c:v>47.17</c:v>
                </c:pt>
                <c:pt idx="1781">
                  <c:v>47.199999999999996</c:v>
                </c:pt>
                <c:pt idx="1782">
                  <c:v>47.22</c:v>
                </c:pt>
                <c:pt idx="1783">
                  <c:v>46.92</c:v>
                </c:pt>
                <c:pt idx="1784">
                  <c:v>46.92</c:v>
                </c:pt>
                <c:pt idx="1785">
                  <c:v>46.769999999999996</c:v>
                </c:pt>
                <c:pt idx="1786">
                  <c:v>46.769999999999996</c:v>
                </c:pt>
                <c:pt idx="1787">
                  <c:v>46.87</c:v>
                </c:pt>
                <c:pt idx="1788">
                  <c:v>46.67</c:v>
                </c:pt>
                <c:pt idx="1789">
                  <c:v>46.72</c:v>
                </c:pt>
                <c:pt idx="1790">
                  <c:v>46.769999999999996</c:v>
                </c:pt>
                <c:pt idx="1791">
                  <c:v>46.57</c:v>
                </c:pt>
                <c:pt idx="1792">
                  <c:v>46.67</c:v>
                </c:pt>
                <c:pt idx="1793">
                  <c:v>46.92</c:v>
                </c:pt>
                <c:pt idx="1794">
                  <c:v>46.67</c:v>
                </c:pt>
                <c:pt idx="1795">
                  <c:v>46.67</c:v>
                </c:pt>
                <c:pt idx="1796">
                  <c:v>46.47</c:v>
                </c:pt>
                <c:pt idx="1797">
                  <c:v>46.42</c:v>
                </c:pt>
                <c:pt idx="1798">
                  <c:v>46.2</c:v>
                </c:pt>
                <c:pt idx="1799">
                  <c:v>46.3</c:v>
                </c:pt>
                <c:pt idx="1800">
                  <c:v>46.25</c:v>
                </c:pt>
                <c:pt idx="1801">
                  <c:v>46.25</c:v>
                </c:pt>
                <c:pt idx="1802">
                  <c:v>46.4</c:v>
                </c:pt>
                <c:pt idx="1803">
                  <c:v>46.5</c:v>
                </c:pt>
                <c:pt idx="1804">
                  <c:v>46.65</c:v>
                </c:pt>
                <c:pt idx="1805">
                  <c:v>46.5</c:v>
                </c:pt>
                <c:pt idx="1806">
                  <c:v>46.47</c:v>
                </c:pt>
                <c:pt idx="1807">
                  <c:v>46.2</c:v>
                </c:pt>
                <c:pt idx="1808">
                  <c:v>46.2</c:v>
                </c:pt>
                <c:pt idx="1809">
                  <c:v>46.1</c:v>
                </c:pt>
                <c:pt idx="1810">
                  <c:v>46.35</c:v>
                </c:pt>
                <c:pt idx="1811">
                  <c:v>46</c:v>
                </c:pt>
                <c:pt idx="1812">
                  <c:v>45.98</c:v>
                </c:pt>
                <c:pt idx="1813">
                  <c:v>46.48</c:v>
                </c:pt>
                <c:pt idx="1814">
                  <c:v>45.93</c:v>
                </c:pt>
                <c:pt idx="1815">
                  <c:v>45.91</c:v>
                </c:pt>
                <c:pt idx="1816">
                  <c:v>46.06</c:v>
                </c:pt>
                <c:pt idx="1817">
                  <c:v>45.3</c:v>
                </c:pt>
                <c:pt idx="1818">
                  <c:v>45.7</c:v>
                </c:pt>
                <c:pt idx="1819">
                  <c:v>45.92</c:v>
                </c:pt>
                <c:pt idx="1820">
                  <c:v>45.92</c:v>
                </c:pt>
                <c:pt idx="1821">
                  <c:v>45.5</c:v>
                </c:pt>
                <c:pt idx="1822">
                  <c:v>45.3</c:v>
                </c:pt>
                <c:pt idx="1823">
                  <c:v>45.2</c:v>
                </c:pt>
                <c:pt idx="1824">
                  <c:v>45.45</c:v>
                </c:pt>
                <c:pt idx="1825">
                  <c:v>45.4</c:v>
                </c:pt>
                <c:pt idx="1826">
                  <c:v>45.55</c:v>
                </c:pt>
                <c:pt idx="1827">
                  <c:v>45.65</c:v>
                </c:pt>
                <c:pt idx="1828">
                  <c:v>45.65</c:v>
                </c:pt>
                <c:pt idx="1829">
                  <c:v>46.2</c:v>
                </c:pt>
                <c:pt idx="1830">
                  <c:v>46.3</c:v>
                </c:pt>
                <c:pt idx="1831">
                  <c:v>46.35</c:v>
                </c:pt>
                <c:pt idx="1832">
                  <c:v>46.25</c:v>
                </c:pt>
                <c:pt idx="1833">
                  <c:v>46.45</c:v>
                </c:pt>
                <c:pt idx="1834">
                  <c:v>46.35</c:v>
                </c:pt>
                <c:pt idx="1835">
                  <c:v>46.35</c:v>
                </c:pt>
                <c:pt idx="1836">
                  <c:v>46.78</c:v>
                </c:pt>
                <c:pt idx="1837">
                  <c:v>46.5</c:v>
                </c:pt>
                <c:pt idx="1838">
                  <c:v>46.5</c:v>
                </c:pt>
                <c:pt idx="1839">
                  <c:v>46.8</c:v>
                </c:pt>
                <c:pt idx="1840">
                  <c:v>46.6</c:v>
                </c:pt>
                <c:pt idx="1841">
                  <c:v>46.2</c:v>
                </c:pt>
                <c:pt idx="1842">
                  <c:v>45.94</c:v>
                </c:pt>
                <c:pt idx="1843">
                  <c:v>45.8</c:v>
                </c:pt>
                <c:pt idx="1844">
                  <c:v>45.5</c:v>
                </c:pt>
                <c:pt idx="1845">
                  <c:v>45.85</c:v>
                </c:pt>
                <c:pt idx="1846">
                  <c:v>45.55</c:v>
                </c:pt>
                <c:pt idx="1847">
                  <c:v>45.879999999999995</c:v>
                </c:pt>
                <c:pt idx="1848">
                  <c:v>45.879999999999995</c:v>
                </c:pt>
                <c:pt idx="1849">
                  <c:v>45.879999999999995</c:v>
                </c:pt>
                <c:pt idx="1850">
                  <c:v>46.269999999999996</c:v>
                </c:pt>
                <c:pt idx="1851">
                  <c:v>46.3</c:v>
                </c:pt>
                <c:pt idx="1852">
                  <c:v>46.25</c:v>
                </c:pt>
                <c:pt idx="1853">
                  <c:v>46.25</c:v>
                </c:pt>
                <c:pt idx="1854">
                  <c:v>46.599999999999994</c:v>
                </c:pt>
                <c:pt idx="1855">
                  <c:v>46.55</c:v>
                </c:pt>
                <c:pt idx="1856">
                  <c:v>46.4</c:v>
                </c:pt>
                <c:pt idx="1857">
                  <c:v>46.42</c:v>
                </c:pt>
                <c:pt idx="1858">
                  <c:v>46.57</c:v>
                </c:pt>
                <c:pt idx="1859">
                  <c:v>46.47</c:v>
                </c:pt>
                <c:pt idx="1860">
                  <c:v>46.32</c:v>
                </c:pt>
                <c:pt idx="1861">
                  <c:v>46.47</c:v>
                </c:pt>
                <c:pt idx="1862">
                  <c:v>46.55</c:v>
                </c:pt>
                <c:pt idx="1863">
                  <c:v>46.57</c:v>
                </c:pt>
                <c:pt idx="1864">
                  <c:v>46.7</c:v>
                </c:pt>
                <c:pt idx="1865">
                  <c:v>46.7</c:v>
                </c:pt>
                <c:pt idx="1866">
                  <c:v>46.6</c:v>
                </c:pt>
                <c:pt idx="1867">
                  <c:v>46.2</c:v>
                </c:pt>
                <c:pt idx="1868">
                  <c:v>46.4</c:v>
                </c:pt>
                <c:pt idx="1869">
                  <c:v>45.71</c:v>
                </c:pt>
                <c:pt idx="1870">
                  <c:v>45.71</c:v>
                </c:pt>
                <c:pt idx="1871">
                  <c:v>45.89</c:v>
                </c:pt>
                <c:pt idx="1872">
                  <c:v>45.79</c:v>
                </c:pt>
                <c:pt idx="1873">
                  <c:v>45.74</c:v>
                </c:pt>
                <c:pt idx="1874">
                  <c:v>45.26</c:v>
                </c:pt>
                <c:pt idx="1875">
                  <c:v>45.81</c:v>
                </c:pt>
                <c:pt idx="1876">
                  <c:v>45.16</c:v>
                </c:pt>
                <c:pt idx="1877">
                  <c:v>45.53</c:v>
                </c:pt>
                <c:pt idx="1878">
                  <c:v>45.21</c:v>
                </c:pt>
                <c:pt idx="1879">
                  <c:v>46.21</c:v>
                </c:pt>
                <c:pt idx="1880">
                  <c:v>46.55</c:v>
                </c:pt>
                <c:pt idx="1881">
                  <c:v>46.41</c:v>
                </c:pt>
                <c:pt idx="1882">
                  <c:v>46.54</c:v>
                </c:pt>
                <c:pt idx="1883">
                  <c:v>46.24</c:v>
                </c:pt>
                <c:pt idx="1884">
                  <c:v>45.91</c:v>
                </c:pt>
                <c:pt idx="1885">
                  <c:v>47</c:v>
                </c:pt>
                <c:pt idx="1886">
                  <c:v>47.26</c:v>
                </c:pt>
                <c:pt idx="1887">
                  <c:v>47.16</c:v>
                </c:pt>
                <c:pt idx="1888">
                  <c:v>46.71</c:v>
                </c:pt>
                <c:pt idx="1889">
                  <c:v>46.81</c:v>
                </c:pt>
                <c:pt idx="1890">
                  <c:v>46.81</c:v>
                </c:pt>
                <c:pt idx="1891">
                  <c:v>46.98</c:v>
                </c:pt>
                <c:pt idx="1892">
                  <c:v>46.88</c:v>
                </c:pt>
                <c:pt idx="1893">
                  <c:v>47.4</c:v>
                </c:pt>
                <c:pt idx="1894">
                  <c:v>47.5</c:v>
                </c:pt>
                <c:pt idx="1895">
                  <c:v>47.53</c:v>
                </c:pt>
                <c:pt idx="1896">
                  <c:v>47.11</c:v>
                </c:pt>
                <c:pt idx="1897">
                  <c:v>46.38</c:v>
                </c:pt>
                <c:pt idx="1898">
                  <c:v>46.66</c:v>
                </c:pt>
                <c:pt idx="1899">
                  <c:v>46.48</c:v>
                </c:pt>
                <c:pt idx="1900">
                  <c:v>46.58</c:v>
                </c:pt>
                <c:pt idx="1901">
                  <c:v>46.37</c:v>
                </c:pt>
                <c:pt idx="190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Output1!$S$7:$S$4701</c:f>
              <c:numCache>
                <c:formatCode>0.00</c:formatCode>
                <c:ptCount val="4695"/>
                <c:pt idx="95">
                  <c:v>56.7</c:v>
                </c:pt>
                <c:pt idx="96">
                  <c:v>57.05</c:v>
                </c:pt>
                <c:pt idx="97">
                  <c:v>56.55</c:v>
                </c:pt>
                <c:pt idx="98">
                  <c:v>56.35</c:v>
                </c:pt>
                <c:pt idx="99">
                  <c:v>56.77</c:v>
                </c:pt>
                <c:pt idx="100">
                  <c:v>56.4</c:v>
                </c:pt>
                <c:pt idx="101">
                  <c:v>56.62</c:v>
                </c:pt>
                <c:pt idx="102">
                  <c:v>56.6</c:v>
                </c:pt>
                <c:pt idx="103">
                  <c:v>56.73</c:v>
                </c:pt>
                <c:pt idx="104">
                  <c:v>56.38</c:v>
                </c:pt>
                <c:pt idx="105">
                  <c:v>55.85</c:v>
                </c:pt>
                <c:pt idx="106">
                  <c:v>56.1</c:v>
                </c:pt>
                <c:pt idx="107">
                  <c:v>56.5</c:v>
                </c:pt>
                <c:pt idx="108">
                  <c:v>56.25</c:v>
                </c:pt>
                <c:pt idx="109">
                  <c:v>55.9</c:v>
                </c:pt>
                <c:pt idx="110">
                  <c:v>55.85</c:v>
                </c:pt>
                <c:pt idx="111">
                  <c:v>56.25</c:v>
                </c:pt>
                <c:pt idx="112">
                  <c:v>55.8</c:v>
                </c:pt>
                <c:pt idx="113">
                  <c:v>56.15</c:v>
                </c:pt>
                <c:pt idx="114">
                  <c:v>57</c:v>
                </c:pt>
                <c:pt idx="115">
                  <c:v>56.7</c:v>
                </c:pt>
                <c:pt idx="116">
                  <c:v>56.4</c:v>
                </c:pt>
                <c:pt idx="117">
                  <c:v>57.3</c:v>
                </c:pt>
                <c:pt idx="118">
                  <c:v>58.15</c:v>
                </c:pt>
                <c:pt idx="119">
                  <c:v>59.5</c:v>
                </c:pt>
                <c:pt idx="120">
                  <c:v>60.4</c:v>
                </c:pt>
                <c:pt idx="121">
                  <c:v>60.4</c:v>
                </c:pt>
                <c:pt idx="122">
                  <c:v>60.5</c:v>
                </c:pt>
                <c:pt idx="123">
                  <c:v>60.5</c:v>
                </c:pt>
                <c:pt idx="124">
                  <c:v>60.8</c:v>
                </c:pt>
                <c:pt idx="125">
                  <c:v>60.25</c:v>
                </c:pt>
                <c:pt idx="126">
                  <c:v>60.43</c:v>
                </c:pt>
                <c:pt idx="127">
                  <c:v>60.15</c:v>
                </c:pt>
                <c:pt idx="128">
                  <c:v>60.07</c:v>
                </c:pt>
                <c:pt idx="129">
                  <c:v>60.69</c:v>
                </c:pt>
                <c:pt idx="130">
                  <c:v>61.13</c:v>
                </c:pt>
                <c:pt idx="131">
                  <c:v>61.5</c:v>
                </c:pt>
                <c:pt idx="132">
                  <c:v>62.25</c:v>
                </c:pt>
                <c:pt idx="133">
                  <c:v>61.7</c:v>
                </c:pt>
                <c:pt idx="134">
                  <c:v>61.1</c:v>
                </c:pt>
                <c:pt idx="135">
                  <c:v>61.55</c:v>
                </c:pt>
                <c:pt idx="136">
                  <c:v>62.2</c:v>
                </c:pt>
                <c:pt idx="137">
                  <c:v>61.43</c:v>
                </c:pt>
                <c:pt idx="138">
                  <c:v>61.25</c:v>
                </c:pt>
                <c:pt idx="139">
                  <c:v>61.5</c:v>
                </c:pt>
                <c:pt idx="140">
                  <c:v>61.9</c:v>
                </c:pt>
                <c:pt idx="141">
                  <c:v>61.7</c:v>
                </c:pt>
                <c:pt idx="142">
                  <c:v>61.5</c:v>
                </c:pt>
                <c:pt idx="143">
                  <c:v>61.25</c:v>
                </c:pt>
                <c:pt idx="144">
                  <c:v>61.47</c:v>
                </c:pt>
                <c:pt idx="145">
                  <c:v>61.35</c:v>
                </c:pt>
                <c:pt idx="146">
                  <c:v>60.78</c:v>
                </c:pt>
                <c:pt idx="147">
                  <c:v>60.7</c:v>
                </c:pt>
                <c:pt idx="148">
                  <c:v>61.94</c:v>
                </c:pt>
                <c:pt idx="149">
                  <c:v>61.5</c:v>
                </c:pt>
                <c:pt idx="150">
                  <c:v>61.55</c:v>
                </c:pt>
                <c:pt idx="151">
                  <c:v>61.8</c:v>
                </c:pt>
                <c:pt idx="152">
                  <c:v>62.05</c:v>
                </c:pt>
                <c:pt idx="153">
                  <c:v>61.8</c:v>
                </c:pt>
                <c:pt idx="154">
                  <c:v>61.3</c:v>
                </c:pt>
                <c:pt idx="155">
                  <c:v>60.8</c:v>
                </c:pt>
                <c:pt idx="156">
                  <c:v>60.66</c:v>
                </c:pt>
                <c:pt idx="157">
                  <c:v>60.6</c:v>
                </c:pt>
                <c:pt idx="158">
                  <c:v>60.6</c:v>
                </c:pt>
                <c:pt idx="159">
                  <c:v>60.5</c:v>
                </c:pt>
                <c:pt idx="160">
                  <c:v>60.5</c:v>
                </c:pt>
                <c:pt idx="161">
                  <c:v>59.9</c:v>
                </c:pt>
                <c:pt idx="162">
                  <c:v>60.38</c:v>
                </c:pt>
                <c:pt idx="163">
                  <c:v>60.28</c:v>
                </c:pt>
                <c:pt idx="164">
                  <c:v>61.05</c:v>
                </c:pt>
                <c:pt idx="165">
                  <c:v>61.67</c:v>
                </c:pt>
                <c:pt idx="166">
                  <c:v>61.5</c:v>
                </c:pt>
                <c:pt idx="167">
                  <c:v>61.5</c:v>
                </c:pt>
                <c:pt idx="168">
                  <c:v>61.4</c:v>
                </c:pt>
                <c:pt idx="169">
                  <c:v>61.77</c:v>
                </c:pt>
                <c:pt idx="170">
                  <c:v>61.6</c:v>
                </c:pt>
                <c:pt idx="171">
                  <c:v>62.2</c:v>
                </c:pt>
                <c:pt idx="172">
                  <c:v>62.1</c:v>
                </c:pt>
                <c:pt idx="173">
                  <c:v>62.35</c:v>
                </c:pt>
                <c:pt idx="174">
                  <c:v>61.6</c:v>
                </c:pt>
                <c:pt idx="175">
                  <c:v>61.55</c:v>
                </c:pt>
                <c:pt idx="176">
                  <c:v>61.5</c:v>
                </c:pt>
                <c:pt idx="177">
                  <c:v>61.43</c:v>
                </c:pt>
                <c:pt idx="178">
                  <c:v>61.3</c:v>
                </c:pt>
                <c:pt idx="179">
                  <c:v>60.9</c:v>
                </c:pt>
                <c:pt idx="180">
                  <c:v>59.9</c:v>
                </c:pt>
                <c:pt idx="181">
                  <c:v>60.25</c:v>
                </c:pt>
                <c:pt idx="182">
                  <c:v>61.2</c:v>
                </c:pt>
                <c:pt idx="183">
                  <c:v>61.95</c:v>
                </c:pt>
                <c:pt idx="184">
                  <c:v>61.31</c:v>
                </c:pt>
                <c:pt idx="185">
                  <c:v>61</c:v>
                </c:pt>
                <c:pt idx="186">
                  <c:v>60.22</c:v>
                </c:pt>
                <c:pt idx="187">
                  <c:v>59.75</c:v>
                </c:pt>
                <c:pt idx="188">
                  <c:v>59.85</c:v>
                </c:pt>
                <c:pt idx="189">
                  <c:v>60</c:v>
                </c:pt>
                <c:pt idx="190">
                  <c:v>60.7</c:v>
                </c:pt>
                <c:pt idx="191">
                  <c:v>60.65</c:v>
                </c:pt>
                <c:pt idx="192">
                  <c:v>60.5</c:v>
                </c:pt>
                <c:pt idx="193">
                  <c:v>60.9</c:v>
                </c:pt>
                <c:pt idx="194">
                  <c:v>60.75</c:v>
                </c:pt>
                <c:pt idx="195">
                  <c:v>60.75</c:v>
                </c:pt>
                <c:pt idx="196">
                  <c:v>61.5</c:v>
                </c:pt>
                <c:pt idx="197">
                  <c:v>61.9</c:v>
                </c:pt>
                <c:pt idx="198">
                  <c:v>61.9</c:v>
                </c:pt>
                <c:pt idx="199">
                  <c:v>62.5</c:v>
                </c:pt>
                <c:pt idx="200">
                  <c:v>63.65</c:v>
                </c:pt>
                <c:pt idx="201">
                  <c:v>63.1</c:v>
                </c:pt>
                <c:pt idx="202">
                  <c:v>63.2</c:v>
                </c:pt>
                <c:pt idx="203">
                  <c:v>62.4</c:v>
                </c:pt>
                <c:pt idx="204">
                  <c:v>62.5</c:v>
                </c:pt>
                <c:pt idx="205">
                  <c:v>62.2</c:v>
                </c:pt>
                <c:pt idx="206">
                  <c:v>62</c:v>
                </c:pt>
                <c:pt idx="207">
                  <c:v>62.4</c:v>
                </c:pt>
                <c:pt idx="208">
                  <c:v>62.95</c:v>
                </c:pt>
                <c:pt idx="209">
                  <c:v>63.4</c:v>
                </c:pt>
                <c:pt idx="210">
                  <c:v>63.74</c:v>
                </c:pt>
                <c:pt idx="211">
                  <c:v>63.85</c:v>
                </c:pt>
                <c:pt idx="212">
                  <c:v>63.8</c:v>
                </c:pt>
                <c:pt idx="213">
                  <c:v>63.85</c:v>
                </c:pt>
                <c:pt idx="214">
                  <c:v>63.76</c:v>
                </c:pt>
                <c:pt idx="215">
                  <c:v>63.8</c:v>
                </c:pt>
                <c:pt idx="216">
                  <c:v>63.7</c:v>
                </c:pt>
                <c:pt idx="217">
                  <c:v>63.15</c:v>
                </c:pt>
                <c:pt idx="218">
                  <c:v>63.25</c:v>
                </c:pt>
                <c:pt idx="219">
                  <c:v>63.45</c:v>
                </c:pt>
                <c:pt idx="220">
                  <c:v>63</c:v>
                </c:pt>
                <c:pt idx="221">
                  <c:v>63.49</c:v>
                </c:pt>
                <c:pt idx="222">
                  <c:v>61.75</c:v>
                </c:pt>
                <c:pt idx="223">
                  <c:v>61.05</c:v>
                </c:pt>
                <c:pt idx="224">
                  <c:v>61.1</c:v>
                </c:pt>
                <c:pt idx="225">
                  <c:v>61</c:v>
                </c:pt>
                <c:pt idx="226">
                  <c:v>62.03</c:v>
                </c:pt>
                <c:pt idx="227">
                  <c:v>62.4</c:v>
                </c:pt>
                <c:pt idx="228">
                  <c:v>65.260000000000005</c:v>
                </c:pt>
                <c:pt idx="229">
                  <c:v>64.900000000000006</c:v>
                </c:pt>
                <c:pt idx="230">
                  <c:v>65.3</c:v>
                </c:pt>
                <c:pt idx="231">
                  <c:v>64.75</c:v>
                </c:pt>
                <c:pt idx="232">
                  <c:v>64.5</c:v>
                </c:pt>
                <c:pt idx="233">
                  <c:v>64.3</c:v>
                </c:pt>
                <c:pt idx="234">
                  <c:v>64.849999999999994</c:v>
                </c:pt>
                <c:pt idx="235">
                  <c:v>63.7</c:v>
                </c:pt>
                <c:pt idx="236">
                  <c:v>63.65</c:v>
                </c:pt>
                <c:pt idx="237">
                  <c:v>62.4</c:v>
                </c:pt>
                <c:pt idx="238">
                  <c:v>62.85</c:v>
                </c:pt>
                <c:pt idx="239">
                  <c:v>63.3</c:v>
                </c:pt>
                <c:pt idx="240">
                  <c:v>63.23</c:v>
                </c:pt>
                <c:pt idx="241">
                  <c:v>62.75</c:v>
                </c:pt>
                <c:pt idx="242">
                  <c:v>62.75</c:v>
                </c:pt>
                <c:pt idx="243">
                  <c:v>62</c:v>
                </c:pt>
                <c:pt idx="244">
                  <c:v>61.05</c:v>
                </c:pt>
                <c:pt idx="245">
                  <c:v>61.6</c:v>
                </c:pt>
                <c:pt idx="246">
                  <c:v>62.7</c:v>
                </c:pt>
                <c:pt idx="247">
                  <c:v>62.8</c:v>
                </c:pt>
                <c:pt idx="248">
                  <c:v>63</c:v>
                </c:pt>
                <c:pt idx="249">
                  <c:v>62.7</c:v>
                </c:pt>
                <c:pt idx="250">
                  <c:v>62</c:v>
                </c:pt>
                <c:pt idx="251">
                  <c:v>62.8</c:v>
                </c:pt>
                <c:pt idx="252">
                  <c:v>62.5</c:v>
                </c:pt>
                <c:pt idx="253">
                  <c:v>61.35</c:v>
                </c:pt>
                <c:pt idx="254">
                  <c:v>61.5</c:v>
                </c:pt>
                <c:pt idx="255">
                  <c:v>61.8</c:v>
                </c:pt>
                <c:pt idx="256">
                  <c:v>61.9</c:v>
                </c:pt>
                <c:pt idx="257">
                  <c:v>62.6</c:v>
                </c:pt>
                <c:pt idx="258">
                  <c:v>63</c:v>
                </c:pt>
                <c:pt idx="259">
                  <c:v>62.5</c:v>
                </c:pt>
                <c:pt idx="260">
                  <c:v>62.9</c:v>
                </c:pt>
                <c:pt idx="261">
                  <c:v>62.9</c:v>
                </c:pt>
                <c:pt idx="262">
                  <c:v>62.95</c:v>
                </c:pt>
                <c:pt idx="263">
                  <c:v>62.3</c:v>
                </c:pt>
                <c:pt idx="264">
                  <c:v>62.25</c:v>
                </c:pt>
                <c:pt idx="265">
                  <c:v>62.05</c:v>
                </c:pt>
                <c:pt idx="266">
                  <c:v>61.35</c:v>
                </c:pt>
                <c:pt idx="267">
                  <c:v>61.15</c:v>
                </c:pt>
                <c:pt idx="268">
                  <c:v>61.3</c:v>
                </c:pt>
                <c:pt idx="269">
                  <c:v>61.4</c:v>
                </c:pt>
                <c:pt idx="270">
                  <c:v>61.3</c:v>
                </c:pt>
                <c:pt idx="271">
                  <c:v>60.5</c:v>
                </c:pt>
                <c:pt idx="272">
                  <c:v>61</c:v>
                </c:pt>
                <c:pt idx="273">
                  <c:v>61.25</c:v>
                </c:pt>
                <c:pt idx="274">
                  <c:v>61.6</c:v>
                </c:pt>
                <c:pt idx="275">
                  <c:v>61.5</c:v>
                </c:pt>
                <c:pt idx="276">
                  <c:v>61.8</c:v>
                </c:pt>
                <c:pt idx="277">
                  <c:v>61.9</c:v>
                </c:pt>
                <c:pt idx="278">
                  <c:v>62.6</c:v>
                </c:pt>
                <c:pt idx="279">
                  <c:v>63</c:v>
                </c:pt>
                <c:pt idx="280">
                  <c:v>62.5</c:v>
                </c:pt>
                <c:pt idx="281">
                  <c:v>62.9</c:v>
                </c:pt>
                <c:pt idx="282">
                  <c:v>62.9</c:v>
                </c:pt>
                <c:pt idx="283">
                  <c:v>62.95</c:v>
                </c:pt>
                <c:pt idx="284">
                  <c:v>62.3</c:v>
                </c:pt>
                <c:pt idx="285">
                  <c:v>62.25</c:v>
                </c:pt>
                <c:pt idx="286">
                  <c:v>62.05</c:v>
                </c:pt>
                <c:pt idx="287">
                  <c:v>61.35</c:v>
                </c:pt>
                <c:pt idx="288">
                  <c:v>61.15</c:v>
                </c:pt>
                <c:pt idx="289">
                  <c:v>61.3</c:v>
                </c:pt>
                <c:pt idx="290">
                  <c:v>61.4</c:v>
                </c:pt>
                <c:pt idx="291">
                  <c:v>61.3</c:v>
                </c:pt>
                <c:pt idx="292">
                  <c:v>60.5</c:v>
                </c:pt>
                <c:pt idx="293">
                  <c:v>61</c:v>
                </c:pt>
                <c:pt idx="294">
                  <c:v>61.25</c:v>
                </c:pt>
                <c:pt idx="295">
                  <c:v>61.6</c:v>
                </c:pt>
                <c:pt idx="296">
                  <c:v>60.65</c:v>
                </c:pt>
                <c:pt idx="297">
                  <c:v>59.5</c:v>
                </c:pt>
                <c:pt idx="298">
                  <c:v>59.5</c:v>
                </c:pt>
                <c:pt idx="299">
                  <c:v>59</c:v>
                </c:pt>
                <c:pt idx="300">
                  <c:v>59.25</c:v>
                </c:pt>
                <c:pt idx="301">
                  <c:v>59.6</c:v>
                </c:pt>
                <c:pt idx="302">
                  <c:v>59.25</c:v>
                </c:pt>
                <c:pt idx="303">
                  <c:v>60.2</c:v>
                </c:pt>
                <c:pt idx="304">
                  <c:v>61</c:v>
                </c:pt>
                <c:pt idx="305">
                  <c:v>61.8</c:v>
                </c:pt>
                <c:pt idx="306">
                  <c:v>59.9</c:v>
                </c:pt>
                <c:pt idx="307">
                  <c:v>60.4</c:v>
                </c:pt>
                <c:pt idx="308">
                  <c:v>60.35</c:v>
                </c:pt>
                <c:pt idx="309">
                  <c:v>61</c:v>
                </c:pt>
                <c:pt idx="310">
                  <c:v>60.35</c:v>
                </c:pt>
                <c:pt idx="311">
                  <c:v>60.5</c:v>
                </c:pt>
                <c:pt idx="312">
                  <c:v>60.6</c:v>
                </c:pt>
                <c:pt idx="313">
                  <c:v>60.25</c:v>
                </c:pt>
                <c:pt idx="314">
                  <c:v>60.85</c:v>
                </c:pt>
                <c:pt idx="315">
                  <c:v>59.1</c:v>
                </c:pt>
                <c:pt idx="316">
                  <c:v>59.05</c:v>
                </c:pt>
                <c:pt idx="317">
                  <c:v>59.15</c:v>
                </c:pt>
                <c:pt idx="318">
                  <c:v>59.2</c:v>
                </c:pt>
                <c:pt idx="319">
                  <c:v>58.75</c:v>
                </c:pt>
                <c:pt idx="320">
                  <c:v>58.85</c:v>
                </c:pt>
                <c:pt idx="321">
                  <c:v>58.5</c:v>
                </c:pt>
                <c:pt idx="322">
                  <c:v>59</c:v>
                </c:pt>
                <c:pt idx="323">
                  <c:v>58.45</c:v>
                </c:pt>
                <c:pt idx="324">
                  <c:v>59.25</c:v>
                </c:pt>
                <c:pt idx="325">
                  <c:v>59.5</c:v>
                </c:pt>
                <c:pt idx="326">
                  <c:v>60.9</c:v>
                </c:pt>
                <c:pt idx="327">
                  <c:v>60.5</c:v>
                </c:pt>
                <c:pt idx="328">
                  <c:v>61</c:v>
                </c:pt>
                <c:pt idx="329">
                  <c:v>59.75</c:v>
                </c:pt>
                <c:pt idx="330">
                  <c:v>60.3</c:v>
                </c:pt>
                <c:pt idx="331">
                  <c:v>61.28</c:v>
                </c:pt>
                <c:pt idx="332">
                  <c:v>61.5</c:v>
                </c:pt>
                <c:pt idx="333">
                  <c:v>61.5</c:v>
                </c:pt>
                <c:pt idx="334">
                  <c:v>62.3</c:v>
                </c:pt>
                <c:pt idx="335">
                  <c:v>61.91</c:v>
                </c:pt>
                <c:pt idx="336">
                  <c:v>61.5</c:v>
                </c:pt>
                <c:pt idx="337">
                  <c:v>62.7</c:v>
                </c:pt>
                <c:pt idx="338">
                  <c:v>62.8</c:v>
                </c:pt>
                <c:pt idx="339">
                  <c:v>63.8</c:v>
                </c:pt>
                <c:pt idx="340">
                  <c:v>65.8</c:v>
                </c:pt>
                <c:pt idx="341">
                  <c:v>66.099999999999994</c:v>
                </c:pt>
                <c:pt idx="342">
                  <c:v>65.5</c:v>
                </c:pt>
                <c:pt idx="343">
                  <c:v>64.7</c:v>
                </c:pt>
                <c:pt idx="344">
                  <c:v>63.8</c:v>
                </c:pt>
                <c:pt idx="345">
                  <c:v>62.88</c:v>
                </c:pt>
                <c:pt idx="346">
                  <c:v>64.25</c:v>
                </c:pt>
                <c:pt idx="347">
                  <c:v>64.650000000000006</c:v>
                </c:pt>
                <c:pt idx="348">
                  <c:v>64.7</c:v>
                </c:pt>
                <c:pt idx="349">
                  <c:v>64.599999999999994</c:v>
                </c:pt>
                <c:pt idx="350">
                  <c:v>63.5</c:v>
                </c:pt>
                <c:pt idx="351">
                  <c:v>64.5</c:v>
                </c:pt>
                <c:pt idx="352">
                  <c:v>65.8</c:v>
                </c:pt>
                <c:pt idx="353">
                  <c:v>67.2</c:v>
                </c:pt>
                <c:pt idx="354">
                  <c:v>67.25</c:v>
                </c:pt>
                <c:pt idx="355">
                  <c:v>68.400000000000006</c:v>
                </c:pt>
                <c:pt idx="356">
                  <c:v>68.400000000000006</c:v>
                </c:pt>
                <c:pt idx="357">
                  <c:v>67.900000000000006</c:v>
                </c:pt>
                <c:pt idx="358">
                  <c:v>67.25</c:v>
                </c:pt>
                <c:pt idx="359">
                  <c:v>67.650000000000006</c:v>
                </c:pt>
                <c:pt idx="360">
                  <c:v>67.5</c:v>
                </c:pt>
                <c:pt idx="361">
                  <c:v>68.5</c:v>
                </c:pt>
                <c:pt idx="362">
                  <c:v>66.400000000000006</c:v>
                </c:pt>
                <c:pt idx="363">
                  <c:v>66.25</c:v>
                </c:pt>
                <c:pt idx="364">
                  <c:v>67.650000000000006</c:v>
                </c:pt>
                <c:pt idx="365">
                  <c:v>69</c:v>
                </c:pt>
                <c:pt idx="366">
                  <c:v>69.849999999999994</c:v>
                </c:pt>
                <c:pt idx="367">
                  <c:v>70.3</c:v>
                </c:pt>
                <c:pt idx="368">
                  <c:v>67.5</c:v>
                </c:pt>
                <c:pt idx="369">
                  <c:v>65.400000000000006</c:v>
                </c:pt>
                <c:pt idx="370">
                  <c:v>65.400000000000006</c:v>
                </c:pt>
                <c:pt idx="371">
                  <c:v>67.25</c:v>
                </c:pt>
                <c:pt idx="372">
                  <c:v>65.150000000000006</c:v>
                </c:pt>
                <c:pt idx="373">
                  <c:v>65</c:v>
                </c:pt>
                <c:pt idx="374">
                  <c:v>63.75</c:v>
                </c:pt>
                <c:pt idx="375">
                  <c:v>63</c:v>
                </c:pt>
                <c:pt idx="376">
                  <c:v>60.3</c:v>
                </c:pt>
                <c:pt idx="377">
                  <c:v>60.15</c:v>
                </c:pt>
                <c:pt idx="378">
                  <c:v>59</c:v>
                </c:pt>
                <c:pt idx="379">
                  <c:v>59.8</c:v>
                </c:pt>
                <c:pt idx="380">
                  <c:v>60.1</c:v>
                </c:pt>
                <c:pt idx="381">
                  <c:v>60.8</c:v>
                </c:pt>
                <c:pt idx="382">
                  <c:v>61.1</c:v>
                </c:pt>
                <c:pt idx="383">
                  <c:v>61.1</c:v>
                </c:pt>
                <c:pt idx="384">
                  <c:v>61.75</c:v>
                </c:pt>
                <c:pt idx="385">
                  <c:v>61.25</c:v>
                </c:pt>
                <c:pt idx="386">
                  <c:v>61.85</c:v>
                </c:pt>
                <c:pt idx="387">
                  <c:v>62.45</c:v>
                </c:pt>
                <c:pt idx="388">
                  <c:v>62.65</c:v>
                </c:pt>
                <c:pt idx="389">
                  <c:v>61.85</c:v>
                </c:pt>
                <c:pt idx="390">
                  <c:v>62</c:v>
                </c:pt>
                <c:pt idx="391">
                  <c:v>62.2</c:v>
                </c:pt>
                <c:pt idx="392">
                  <c:v>62.75</c:v>
                </c:pt>
                <c:pt idx="393">
                  <c:v>62.83</c:v>
                </c:pt>
                <c:pt idx="394">
                  <c:v>62.15</c:v>
                </c:pt>
                <c:pt idx="395">
                  <c:v>63.5</c:v>
                </c:pt>
                <c:pt idx="396">
                  <c:v>63.13</c:v>
                </c:pt>
                <c:pt idx="397">
                  <c:v>62.65</c:v>
                </c:pt>
                <c:pt idx="398">
                  <c:v>62.2</c:v>
                </c:pt>
                <c:pt idx="399">
                  <c:v>61.95</c:v>
                </c:pt>
                <c:pt idx="400">
                  <c:v>62.18</c:v>
                </c:pt>
                <c:pt idx="401">
                  <c:v>61</c:v>
                </c:pt>
                <c:pt idx="402">
                  <c:v>61.4</c:v>
                </c:pt>
                <c:pt idx="403">
                  <c:v>61</c:v>
                </c:pt>
                <c:pt idx="404">
                  <c:v>60.95</c:v>
                </c:pt>
                <c:pt idx="405">
                  <c:v>60.81</c:v>
                </c:pt>
                <c:pt idx="406">
                  <c:v>60.1</c:v>
                </c:pt>
                <c:pt idx="407">
                  <c:v>60.9</c:v>
                </c:pt>
                <c:pt idx="408">
                  <c:v>61.2</c:v>
                </c:pt>
                <c:pt idx="409">
                  <c:v>61.5</c:v>
                </c:pt>
                <c:pt idx="410">
                  <c:v>61.5</c:v>
                </c:pt>
                <c:pt idx="411">
                  <c:v>62.25</c:v>
                </c:pt>
                <c:pt idx="412">
                  <c:v>64</c:v>
                </c:pt>
                <c:pt idx="413">
                  <c:v>63.75</c:v>
                </c:pt>
                <c:pt idx="414">
                  <c:v>65</c:v>
                </c:pt>
                <c:pt idx="415">
                  <c:v>65</c:v>
                </c:pt>
                <c:pt idx="416">
                  <c:v>64.75</c:v>
                </c:pt>
                <c:pt idx="417">
                  <c:v>63.65</c:v>
                </c:pt>
                <c:pt idx="418">
                  <c:v>62.5</c:v>
                </c:pt>
                <c:pt idx="419">
                  <c:v>62.5</c:v>
                </c:pt>
                <c:pt idx="420">
                  <c:v>62.6</c:v>
                </c:pt>
                <c:pt idx="421">
                  <c:v>62.6</c:v>
                </c:pt>
                <c:pt idx="422">
                  <c:v>64</c:v>
                </c:pt>
                <c:pt idx="423">
                  <c:v>63.5</c:v>
                </c:pt>
                <c:pt idx="424">
                  <c:v>63.25</c:v>
                </c:pt>
                <c:pt idx="425">
                  <c:v>63.25</c:v>
                </c:pt>
                <c:pt idx="426">
                  <c:v>62</c:v>
                </c:pt>
                <c:pt idx="427">
                  <c:v>62</c:v>
                </c:pt>
                <c:pt idx="428">
                  <c:v>61.6</c:v>
                </c:pt>
                <c:pt idx="429">
                  <c:v>61.45</c:v>
                </c:pt>
                <c:pt idx="430">
                  <c:v>61.4</c:v>
                </c:pt>
                <c:pt idx="431">
                  <c:v>61.4</c:v>
                </c:pt>
                <c:pt idx="432">
                  <c:v>62.5</c:v>
                </c:pt>
                <c:pt idx="433">
                  <c:v>61.5</c:v>
                </c:pt>
                <c:pt idx="434">
                  <c:v>61.25</c:v>
                </c:pt>
                <c:pt idx="435">
                  <c:v>61.25</c:v>
                </c:pt>
                <c:pt idx="436">
                  <c:v>60.88</c:v>
                </c:pt>
                <c:pt idx="437">
                  <c:v>60.88</c:v>
                </c:pt>
                <c:pt idx="438">
                  <c:v>61</c:v>
                </c:pt>
                <c:pt idx="439">
                  <c:v>61</c:v>
                </c:pt>
                <c:pt idx="440">
                  <c:v>61</c:v>
                </c:pt>
                <c:pt idx="441">
                  <c:v>60.25</c:v>
                </c:pt>
                <c:pt idx="442">
                  <c:v>60.5</c:v>
                </c:pt>
                <c:pt idx="443">
                  <c:v>59.5</c:v>
                </c:pt>
                <c:pt idx="444">
                  <c:v>60.5</c:v>
                </c:pt>
                <c:pt idx="445">
                  <c:v>60.5</c:v>
                </c:pt>
                <c:pt idx="446">
                  <c:v>61.5</c:v>
                </c:pt>
                <c:pt idx="447">
                  <c:v>61.5</c:v>
                </c:pt>
                <c:pt idx="448">
                  <c:v>62</c:v>
                </c:pt>
                <c:pt idx="449">
                  <c:v>62</c:v>
                </c:pt>
                <c:pt idx="450">
                  <c:v>61.5</c:v>
                </c:pt>
                <c:pt idx="451">
                  <c:v>61.5</c:v>
                </c:pt>
                <c:pt idx="452">
                  <c:v>62.25</c:v>
                </c:pt>
                <c:pt idx="453">
                  <c:v>63.5</c:v>
                </c:pt>
                <c:pt idx="454">
                  <c:v>63.5</c:v>
                </c:pt>
                <c:pt idx="455">
                  <c:v>63.2</c:v>
                </c:pt>
                <c:pt idx="456">
                  <c:v>63.75</c:v>
                </c:pt>
                <c:pt idx="457">
                  <c:v>63.25</c:v>
                </c:pt>
                <c:pt idx="458">
                  <c:v>62</c:v>
                </c:pt>
                <c:pt idx="459">
                  <c:v>62.25</c:v>
                </c:pt>
                <c:pt idx="460">
                  <c:v>62.25</c:v>
                </c:pt>
                <c:pt idx="461">
                  <c:v>62.25</c:v>
                </c:pt>
                <c:pt idx="462">
                  <c:v>62.75</c:v>
                </c:pt>
                <c:pt idx="463">
                  <c:v>64</c:v>
                </c:pt>
                <c:pt idx="464">
                  <c:v>64</c:v>
                </c:pt>
                <c:pt idx="465">
                  <c:v>64</c:v>
                </c:pt>
                <c:pt idx="466">
                  <c:v>64</c:v>
                </c:pt>
                <c:pt idx="467">
                  <c:v>63.55</c:v>
                </c:pt>
                <c:pt idx="468">
                  <c:v>64.5</c:v>
                </c:pt>
                <c:pt idx="469">
                  <c:v>63.25</c:v>
                </c:pt>
                <c:pt idx="470">
                  <c:v>63.25</c:v>
                </c:pt>
                <c:pt idx="471">
                  <c:v>63.25</c:v>
                </c:pt>
                <c:pt idx="472">
                  <c:v>62.05</c:v>
                </c:pt>
                <c:pt idx="473">
                  <c:v>61</c:v>
                </c:pt>
                <c:pt idx="474">
                  <c:v>63.1</c:v>
                </c:pt>
                <c:pt idx="475">
                  <c:v>63</c:v>
                </c:pt>
                <c:pt idx="476">
                  <c:v>62.33</c:v>
                </c:pt>
                <c:pt idx="477">
                  <c:v>61</c:v>
                </c:pt>
                <c:pt idx="478">
                  <c:v>61</c:v>
                </c:pt>
                <c:pt idx="479">
                  <c:v>59.71</c:v>
                </c:pt>
                <c:pt idx="480">
                  <c:v>59.6</c:v>
                </c:pt>
                <c:pt idx="481">
                  <c:v>60</c:v>
                </c:pt>
                <c:pt idx="482">
                  <c:v>59.5</c:v>
                </c:pt>
                <c:pt idx="483">
                  <c:v>58.5</c:v>
                </c:pt>
                <c:pt idx="484">
                  <c:v>59.25</c:v>
                </c:pt>
                <c:pt idx="485">
                  <c:v>59.25</c:v>
                </c:pt>
                <c:pt idx="486">
                  <c:v>59.1</c:v>
                </c:pt>
                <c:pt idx="487">
                  <c:v>58.9</c:v>
                </c:pt>
                <c:pt idx="488">
                  <c:v>58.75</c:v>
                </c:pt>
                <c:pt idx="489">
                  <c:v>59.3</c:v>
                </c:pt>
                <c:pt idx="490">
                  <c:v>59.25</c:v>
                </c:pt>
                <c:pt idx="491">
                  <c:v>58.3</c:v>
                </c:pt>
                <c:pt idx="492">
                  <c:v>58.5</c:v>
                </c:pt>
                <c:pt idx="493">
                  <c:v>58.75</c:v>
                </c:pt>
                <c:pt idx="494">
                  <c:v>58.5</c:v>
                </c:pt>
                <c:pt idx="495">
                  <c:v>58</c:v>
                </c:pt>
                <c:pt idx="496">
                  <c:v>58.2</c:v>
                </c:pt>
                <c:pt idx="497">
                  <c:v>58</c:v>
                </c:pt>
                <c:pt idx="498">
                  <c:v>57.25</c:v>
                </c:pt>
                <c:pt idx="499">
                  <c:v>57</c:v>
                </c:pt>
                <c:pt idx="500">
                  <c:v>57</c:v>
                </c:pt>
                <c:pt idx="501">
                  <c:v>57</c:v>
                </c:pt>
                <c:pt idx="502">
                  <c:v>57.5</c:v>
                </c:pt>
                <c:pt idx="503">
                  <c:v>56</c:v>
                </c:pt>
                <c:pt idx="504">
                  <c:v>57</c:v>
                </c:pt>
                <c:pt idx="505">
                  <c:v>57</c:v>
                </c:pt>
                <c:pt idx="506">
                  <c:v>57</c:v>
                </c:pt>
                <c:pt idx="507">
                  <c:v>57</c:v>
                </c:pt>
                <c:pt idx="508">
                  <c:v>56.75</c:v>
                </c:pt>
                <c:pt idx="509">
                  <c:v>57.5</c:v>
                </c:pt>
                <c:pt idx="510">
                  <c:v>57.5</c:v>
                </c:pt>
                <c:pt idx="511">
                  <c:v>57</c:v>
                </c:pt>
                <c:pt idx="512">
                  <c:v>57</c:v>
                </c:pt>
                <c:pt idx="513">
                  <c:v>57</c:v>
                </c:pt>
                <c:pt idx="514">
                  <c:v>57.5</c:v>
                </c:pt>
                <c:pt idx="515">
                  <c:v>57.5</c:v>
                </c:pt>
                <c:pt idx="516">
                  <c:v>56.67</c:v>
                </c:pt>
                <c:pt idx="517">
                  <c:v>56.25</c:v>
                </c:pt>
                <c:pt idx="518">
                  <c:v>57</c:v>
                </c:pt>
                <c:pt idx="519">
                  <c:v>57.25</c:v>
                </c:pt>
                <c:pt idx="520">
                  <c:v>57</c:v>
                </c:pt>
                <c:pt idx="521">
                  <c:v>57.37</c:v>
                </c:pt>
                <c:pt idx="522">
                  <c:v>57.36</c:v>
                </c:pt>
                <c:pt idx="523">
                  <c:v>57.36</c:v>
                </c:pt>
                <c:pt idx="524">
                  <c:v>57.25</c:v>
                </c:pt>
                <c:pt idx="525">
                  <c:v>58.5</c:v>
                </c:pt>
                <c:pt idx="526">
                  <c:v>56.7</c:v>
                </c:pt>
                <c:pt idx="527">
                  <c:v>56.1</c:v>
                </c:pt>
                <c:pt idx="528">
                  <c:v>56.1</c:v>
                </c:pt>
                <c:pt idx="529">
                  <c:v>55.4</c:v>
                </c:pt>
                <c:pt idx="530">
                  <c:v>54.85</c:v>
                </c:pt>
                <c:pt idx="531">
                  <c:v>54.35</c:v>
                </c:pt>
                <c:pt idx="532">
                  <c:v>54.25</c:v>
                </c:pt>
                <c:pt idx="533">
                  <c:v>54.25</c:v>
                </c:pt>
                <c:pt idx="534">
                  <c:v>54.5</c:v>
                </c:pt>
                <c:pt idx="535">
                  <c:v>55</c:v>
                </c:pt>
                <c:pt idx="536">
                  <c:v>54.5</c:v>
                </c:pt>
                <c:pt idx="537">
                  <c:v>55.25</c:v>
                </c:pt>
                <c:pt idx="538">
                  <c:v>55</c:v>
                </c:pt>
                <c:pt idx="539">
                  <c:v>54.75</c:v>
                </c:pt>
                <c:pt idx="540">
                  <c:v>55.25</c:v>
                </c:pt>
                <c:pt idx="541">
                  <c:v>54.29</c:v>
                </c:pt>
                <c:pt idx="542">
                  <c:v>54</c:v>
                </c:pt>
                <c:pt idx="543">
                  <c:v>55</c:v>
                </c:pt>
                <c:pt idx="544">
                  <c:v>54.75</c:v>
                </c:pt>
                <c:pt idx="545">
                  <c:v>54.5</c:v>
                </c:pt>
                <c:pt idx="546">
                  <c:v>54.5</c:v>
                </c:pt>
                <c:pt idx="547">
                  <c:v>54.25</c:v>
                </c:pt>
                <c:pt idx="548">
                  <c:v>55.25</c:v>
                </c:pt>
                <c:pt idx="549">
                  <c:v>55.38</c:v>
                </c:pt>
                <c:pt idx="550">
                  <c:v>56</c:v>
                </c:pt>
                <c:pt idx="551">
                  <c:v>56.25</c:v>
                </c:pt>
                <c:pt idx="552">
                  <c:v>55.5</c:v>
                </c:pt>
                <c:pt idx="553">
                  <c:v>56</c:v>
                </c:pt>
                <c:pt idx="554">
                  <c:v>53.5</c:v>
                </c:pt>
                <c:pt idx="555">
                  <c:v>52.13</c:v>
                </c:pt>
                <c:pt idx="556">
                  <c:v>52.5</c:v>
                </c:pt>
                <c:pt idx="557">
                  <c:v>52</c:v>
                </c:pt>
                <c:pt idx="558">
                  <c:v>51.75</c:v>
                </c:pt>
                <c:pt idx="559">
                  <c:v>51.5</c:v>
                </c:pt>
                <c:pt idx="560">
                  <c:v>51.25</c:v>
                </c:pt>
                <c:pt idx="561">
                  <c:v>52.38</c:v>
                </c:pt>
                <c:pt idx="562">
                  <c:v>52.38</c:v>
                </c:pt>
                <c:pt idx="563">
                  <c:v>52.38</c:v>
                </c:pt>
                <c:pt idx="564">
                  <c:v>52.38</c:v>
                </c:pt>
                <c:pt idx="565">
                  <c:v>53.1</c:v>
                </c:pt>
                <c:pt idx="566">
                  <c:v>52.75</c:v>
                </c:pt>
                <c:pt idx="567">
                  <c:v>52</c:v>
                </c:pt>
                <c:pt idx="568">
                  <c:v>52.5</c:v>
                </c:pt>
                <c:pt idx="569">
                  <c:v>51.5</c:v>
                </c:pt>
                <c:pt idx="570">
                  <c:v>52.4</c:v>
                </c:pt>
                <c:pt idx="571">
                  <c:v>51.38</c:v>
                </c:pt>
                <c:pt idx="572">
                  <c:v>49.88</c:v>
                </c:pt>
                <c:pt idx="573">
                  <c:v>50</c:v>
                </c:pt>
                <c:pt idx="574">
                  <c:v>50.88</c:v>
                </c:pt>
                <c:pt idx="575">
                  <c:v>51.3</c:v>
                </c:pt>
                <c:pt idx="576">
                  <c:v>52.05</c:v>
                </c:pt>
                <c:pt idx="577">
                  <c:v>52.1</c:v>
                </c:pt>
                <c:pt idx="578">
                  <c:v>52.25</c:v>
                </c:pt>
                <c:pt idx="579">
                  <c:v>52.5</c:v>
                </c:pt>
                <c:pt idx="580">
                  <c:v>51.5</c:v>
                </c:pt>
                <c:pt idx="581">
                  <c:v>51.5</c:v>
                </c:pt>
                <c:pt idx="582">
                  <c:v>52</c:v>
                </c:pt>
                <c:pt idx="583">
                  <c:v>51.3</c:v>
                </c:pt>
                <c:pt idx="584">
                  <c:v>49.5</c:v>
                </c:pt>
                <c:pt idx="585">
                  <c:v>47.75</c:v>
                </c:pt>
                <c:pt idx="586">
                  <c:v>47.88</c:v>
                </c:pt>
                <c:pt idx="587">
                  <c:v>48.95</c:v>
                </c:pt>
                <c:pt idx="588">
                  <c:v>49.63</c:v>
                </c:pt>
                <c:pt idx="589">
                  <c:v>50.5</c:v>
                </c:pt>
                <c:pt idx="590">
                  <c:v>50.5</c:v>
                </c:pt>
                <c:pt idx="591">
                  <c:v>51.5</c:v>
                </c:pt>
                <c:pt idx="592">
                  <c:v>51.5</c:v>
                </c:pt>
                <c:pt idx="593">
                  <c:v>51.33</c:v>
                </c:pt>
                <c:pt idx="594">
                  <c:v>51.25</c:v>
                </c:pt>
                <c:pt idx="595">
                  <c:v>52</c:v>
                </c:pt>
                <c:pt idx="596">
                  <c:v>53.5</c:v>
                </c:pt>
                <c:pt idx="597">
                  <c:v>54</c:v>
                </c:pt>
                <c:pt idx="598">
                  <c:v>55.5</c:v>
                </c:pt>
                <c:pt idx="599">
                  <c:v>56.25</c:v>
                </c:pt>
                <c:pt idx="600">
                  <c:v>56.13</c:v>
                </c:pt>
                <c:pt idx="601">
                  <c:v>57.53</c:v>
                </c:pt>
                <c:pt idx="602">
                  <c:v>57.03</c:v>
                </c:pt>
                <c:pt idx="603">
                  <c:v>58.4</c:v>
                </c:pt>
                <c:pt idx="604">
                  <c:v>57.2</c:v>
                </c:pt>
                <c:pt idx="605">
                  <c:v>57</c:v>
                </c:pt>
                <c:pt idx="606">
                  <c:v>57</c:v>
                </c:pt>
                <c:pt idx="607">
                  <c:v>56</c:v>
                </c:pt>
                <c:pt idx="608">
                  <c:v>56.33</c:v>
                </c:pt>
                <c:pt idx="609">
                  <c:v>53.5</c:v>
                </c:pt>
                <c:pt idx="610">
                  <c:v>53.4</c:v>
                </c:pt>
                <c:pt idx="611">
                  <c:v>55.5</c:v>
                </c:pt>
                <c:pt idx="612">
                  <c:v>54.67</c:v>
                </c:pt>
                <c:pt idx="613">
                  <c:v>54.67</c:v>
                </c:pt>
                <c:pt idx="614">
                  <c:v>58.05</c:v>
                </c:pt>
                <c:pt idx="615">
                  <c:v>57.5</c:v>
                </c:pt>
                <c:pt idx="616">
                  <c:v>62</c:v>
                </c:pt>
                <c:pt idx="617">
                  <c:v>62</c:v>
                </c:pt>
                <c:pt idx="618">
                  <c:v>63.25</c:v>
                </c:pt>
                <c:pt idx="619">
                  <c:v>63.75</c:v>
                </c:pt>
                <c:pt idx="620">
                  <c:v>63.5</c:v>
                </c:pt>
                <c:pt idx="621">
                  <c:v>64.25</c:v>
                </c:pt>
                <c:pt idx="622">
                  <c:v>64.25</c:v>
                </c:pt>
                <c:pt idx="623">
                  <c:v>64.25</c:v>
                </c:pt>
                <c:pt idx="624">
                  <c:v>64.5</c:v>
                </c:pt>
                <c:pt idx="625">
                  <c:v>64.790000000000006</c:v>
                </c:pt>
                <c:pt idx="626">
                  <c:v>64.790000000000006</c:v>
                </c:pt>
                <c:pt idx="627">
                  <c:v>65.98</c:v>
                </c:pt>
                <c:pt idx="628">
                  <c:v>66.13</c:v>
                </c:pt>
                <c:pt idx="629">
                  <c:v>65.75</c:v>
                </c:pt>
                <c:pt idx="630">
                  <c:v>66.42</c:v>
                </c:pt>
                <c:pt idx="631">
                  <c:v>65.75</c:v>
                </c:pt>
                <c:pt idx="632">
                  <c:v>66.25</c:v>
                </c:pt>
                <c:pt idx="633">
                  <c:v>66.25</c:v>
                </c:pt>
                <c:pt idx="634">
                  <c:v>67</c:v>
                </c:pt>
                <c:pt idx="635">
                  <c:v>67.75</c:v>
                </c:pt>
                <c:pt idx="636">
                  <c:v>67.5</c:v>
                </c:pt>
                <c:pt idx="637">
                  <c:v>69.5</c:v>
                </c:pt>
                <c:pt idx="638">
                  <c:v>73.5</c:v>
                </c:pt>
                <c:pt idx="639">
                  <c:v>74</c:v>
                </c:pt>
                <c:pt idx="640">
                  <c:v>75</c:v>
                </c:pt>
                <c:pt idx="641">
                  <c:v>74.5</c:v>
                </c:pt>
                <c:pt idx="642">
                  <c:v>77.95</c:v>
                </c:pt>
                <c:pt idx="643">
                  <c:v>77.95</c:v>
                </c:pt>
                <c:pt idx="644">
                  <c:v>77.95</c:v>
                </c:pt>
                <c:pt idx="645">
                  <c:v>77.95</c:v>
                </c:pt>
                <c:pt idx="646">
                  <c:v>76.23</c:v>
                </c:pt>
                <c:pt idx="647">
                  <c:v>75.25</c:v>
                </c:pt>
                <c:pt idx="648">
                  <c:v>75.75</c:v>
                </c:pt>
                <c:pt idx="649">
                  <c:v>75.75</c:v>
                </c:pt>
                <c:pt idx="650">
                  <c:v>75.5</c:v>
                </c:pt>
                <c:pt idx="651">
                  <c:v>76.930000000000007</c:v>
                </c:pt>
                <c:pt idx="652">
                  <c:v>75.5</c:v>
                </c:pt>
                <c:pt idx="653">
                  <c:v>75.5</c:v>
                </c:pt>
                <c:pt idx="654">
                  <c:v>75.5</c:v>
                </c:pt>
                <c:pt idx="655">
                  <c:v>75.5</c:v>
                </c:pt>
                <c:pt idx="656">
                  <c:v>74.099999999999994</c:v>
                </c:pt>
                <c:pt idx="657">
                  <c:v>74</c:v>
                </c:pt>
                <c:pt idx="658">
                  <c:v>74.25</c:v>
                </c:pt>
                <c:pt idx="659">
                  <c:v>74.25</c:v>
                </c:pt>
                <c:pt idx="660">
                  <c:v>73.75</c:v>
                </c:pt>
                <c:pt idx="661">
                  <c:v>75</c:v>
                </c:pt>
                <c:pt idx="662">
                  <c:v>75</c:v>
                </c:pt>
                <c:pt idx="663">
                  <c:v>76.05</c:v>
                </c:pt>
                <c:pt idx="664">
                  <c:v>76.099999999999994</c:v>
                </c:pt>
                <c:pt idx="665">
                  <c:v>78.33</c:v>
                </c:pt>
                <c:pt idx="666">
                  <c:v>76.92</c:v>
                </c:pt>
                <c:pt idx="667">
                  <c:v>75.25</c:v>
                </c:pt>
                <c:pt idx="668">
                  <c:v>76</c:v>
                </c:pt>
                <c:pt idx="669">
                  <c:v>76</c:v>
                </c:pt>
                <c:pt idx="670">
                  <c:v>76</c:v>
                </c:pt>
                <c:pt idx="671">
                  <c:v>76</c:v>
                </c:pt>
                <c:pt idx="672">
                  <c:v>76.25</c:v>
                </c:pt>
                <c:pt idx="673">
                  <c:v>76.25</c:v>
                </c:pt>
                <c:pt idx="674">
                  <c:v>76.23</c:v>
                </c:pt>
                <c:pt idx="675">
                  <c:v>75.83</c:v>
                </c:pt>
                <c:pt idx="676">
                  <c:v>75.83</c:v>
                </c:pt>
                <c:pt idx="677">
                  <c:v>75.83</c:v>
                </c:pt>
                <c:pt idx="678">
                  <c:v>77</c:v>
                </c:pt>
                <c:pt idx="679">
                  <c:v>71.75</c:v>
                </c:pt>
                <c:pt idx="680">
                  <c:v>71.75</c:v>
                </c:pt>
                <c:pt idx="681">
                  <c:v>71.75</c:v>
                </c:pt>
                <c:pt idx="682">
                  <c:v>71.25</c:v>
                </c:pt>
                <c:pt idx="683">
                  <c:v>71.25</c:v>
                </c:pt>
                <c:pt idx="684">
                  <c:v>71.13</c:v>
                </c:pt>
                <c:pt idx="685">
                  <c:v>70.63</c:v>
                </c:pt>
                <c:pt idx="686">
                  <c:v>69.88</c:v>
                </c:pt>
                <c:pt idx="687">
                  <c:v>69.88</c:v>
                </c:pt>
                <c:pt idx="688">
                  <c:v>69</c:v>
                </c:pt>
                <c:pt idx="689">
                  <c:v>68.75</c:v>
                </c:pt>
                <c:pt idx="690">
                  <c:v>68</c:v>
                </c:pt>
                <c:pt idx="691">
                  <c:v>68</c:v>
                </c:pt>
                <c:pt idx="692">
                  <c:v>68</c:v>
                </c:pt>
                <c:pt idx="693">
                  <c:v>67.75</c:v>
                </c:pt>
                <c:pt idx="694">
                  <c:v>67</c:v>
                </c:pt>
                <c:pt idx="695">
                  <c:v>67.5</c:v>
                </c:pt>
                <c:pt idx="696">
                  <c:v>67.5</c:v>
                </c:pt>
                <c:pt idx="697">
                  <c:v>66</c:v>
                </c:pt>
                <c:pt idx="698">
                  <c:v>66</c:v>
                </c:pt>
                <c:pt idx="699">
                  <c:v>66</c:v>
                </c:pt>
                <c:pt idx="700">
                  <c:v>66</c:v>
                </c:pt>
                <c:pt idx="701">
                  <c:v>66</c:v>
                </c:pt>
                <c:pt idx="702">
                  <c:v>66</c:v>
                </c:pt>
                <c:pt idx="703">
                  <c:v>66</c:v>
                </c:pt>
                <c:pt idx="704">
                  <c:v>66</c:v>
                </c:pt>
                <c:pt idx="705">
                  <c:v>66</c:v>
                </c:pt>
                <c:pt idx="706">
                  <c:v>65</c:v>
                </c:pt>
                <c:pt idx="707">
                  <c:v>65</c:v>
                </c:pt>
                <c:pt idx="708">
                  <c:v>65</c:v>
                </c:pt>
                <c:pt idx="709">
                  <c:v>65</c:v>
                </c:pt>
                <c:pt idx="710">
                  <c:v>65</c:v>
                </c:pt>
                <c:pt idx="711">
                  <c:v>65</c:v>
                </c:pt>
                <c:pt idx="712">
                  <c:v>65</c:v>
                </c:pt>
                <c:pt idx="713">
                  <c:v>65</c:v>
                </c:pt>
                <c:pt idx="714">
                  <c:v>64</c:v>
                </c:pt>
                <c:pt idx="715">
                  <c:v>63</c:v>
                </c:pt>
                <c:pt idx="716">
                  <c:v>63</c:v>
                </c:pt>
                <c:pt idx="717">
                  <c:v>63</c:v>
                </c:pt>
                <c:pt idx="718">
                  <c:v>63</c:v>
                </c:pt>
                <c:pt idx="719">
                  <c:v>63</c:v>
                </c:pt>
                <c:pt idx="720">
                  <c:v>64</c:v>
                </c:pt>
                <c:pt idx="721">
                  <c:v>63.5</c:v>
                </c:pt>
                <c:pt idx="722">
                  <c:v>63.5</c:v>
                </c:pt>
                <c:pt idx="723">
                  <c:v>63.5</c:v>
                </c:pt>
                <c:pt idx="724">
                  <c:v>64</c:v>
                </c:pt>
                <c:pt idx="725">
                  <c:v>64</c:v>
                </c:pt>
                <c:pt idx="726">
                  <c:v>64</c:v>
                </c:pt>
                <c:pt idx="727">
                  <c:v>64</c:v>
                </c:pt>
                <c:pt idx="728">
                  <c:v>64</c:v>
                </c:pt>
                <c:pt idx="729">
                  <c:v>64</c:v>
                </c:pt>
                <c:pt idx="730">
                  <c:v>64</c:v>
                </c:pt>
                <c:pt idx="731">
                  <c:v>64</c:v>
                </c:pt>
                <c:pt idx="732">
                  <c:v>64</c:v>
                </c:pt>
                <c:pt idx="733">
                  <c:v>64.25</c:v>
                </c:pt>
                <c:pt idx="734">
                  <c:v>64.25</c:v>
                </c:pt>
                <c:pt idx="735">
                  <c:v>64.5</c:v>
                </c:pt>
                <c:pt idx="736">
                  <c:v>63</c:v>
                </c:pt>
                <c:pt idx="737">
                  <c:v>63</c:v>
                </c:pt>
                <c:pt idx="738">
                  <c:v>63</c:v>
                </c:pt>
                <c:pt idx="739">
                  <c:v>63</c:v>
                </c:pt>
                <c:pt idx="740">
                  <c:v>62</c:v>
                </c:pt>
                <c:pt idx="741">
                  <c:v>62</c:v>
                </c:pt>
                <c:pt idx="742">
                  <c:v>62</c:v>
                </c:pt>
                <c:pt idx="743">
                  <c:v>62</c:v>
                </c:pt>
                <c:pt idx="744">
                  <c:v>62</c:v>
                </c:pt>
                <c:pt idx="745">
                  <c:v>62</c:v>
                </c:pt>
                <c:pt idx="746">
                  <c:v>62</c:v>
                </c:pt>
                <c:pt idx="747">
                  <c:v>62</c:v>
                </c:pt>
                <c:pt idx="748">
                  <c:v>62</c:v>
                </c:pt>
                <c:pt idx="749">
                  <c:v>62</c:v>
                </c:pt>
                <c:pt idx="750">
                  <c:v>62</c:v>
                </c:pt>
                <c:pt idx="751">
                  <c:v>62</c:v>
                </c:pt>
                <c:pt idx="752">
                  <c:v>62</c:v>
                </c:pt>
                <c:pt idx="753">
                  <c:v>62.5</c:v>
                </c:pt>
                <c:pt idx="754">
                  <c:v>63.13</c:v>
                </c:pt>
                <c:pt idx="755">
                  <c:v>63.13</c:v>
                </c:pt>
                <c:pt idx="756">
                  <c:v>63.13</c:v>
                </c:pt>
                <c:pt idx="757">
                  <c:v>62.75</c:v>
                </c:pt>
                <c:pt idx="758">
                  <c:v>62.75</c:v>
                </c:pt>
                <c:pt idx="759">
                  <c:v>62.75</c:v>
                </c:pt>
                <c:pt idx="760">
                  <c:v>63.5</c:v>
                </c:pt>
                <c:pt idx="761">
                  <c:v>63.5</c:v>
                </c:pt>
                <c:pt idx="762">
                  <c:v>63.5</c:v>
                </c:pt>
                <c:pt idx="763">
                  <c:v>65</c:v>
                </c:pt>
                <c:pt idx="764">
                  <c:v>65.5</c:v>
                </c:pt>
                <c:pt idx="765">
                  <c:v>65.5</c:v>
                </c:pt>
                <c:pt idx="766">
                  <c:v>65.5</c:v>
                </c:pt>
                <c:pt idx="767">
                  <c:v>65.5</c:v>
                </c:pt>
                <c:pt idx="768">
                  <c:v>66.5</c:v>
                </c:pt>
                <c:pt idx="769">
                  <c:v>66.5</c:v>
                </c:pt>
                <c:pt idx="770">
                  <c:v>66.5</c:v>
                </c:pt>
                <c:pt idx="771">
                  <c:v>66.849999999999994</c:v>
                </c:pt>
                <c:pt idx="772">
                  <c:v>68</c:v>
                </c:pt>
                <c:pt idx="773">
                  <c:v>68</c:v>
                </c:pt>
                <c:pt idx="774">
                  <c:v>68.5</c:v>
                </c:pt>
                <c:pt idx="775">
                  <c:v>70</c:v>
                </c:pt>
                <c:pt idx="776">
                  <c:v>65</c:v>
                </c:pt>
                <c:pt idx="777">
                  <c:v>65</c:v>
                </c:pt>
                <c:pt idx="778">
                  <c:v>66</c:v>
                </c:pt>
                <c:pt idx="779">
                  <c:v>65.67</c:v>
                </c:pt>
                <c:pt idx="780">
                  <c:v>65.67</c:v>
                </c:pt>
                <c:pt idx="781">
                  <c:v>66</c:v>
                </c:pt>
                <c:pt idx="782">
                  <c:v>66</c:v>
                </c:pt>
                <c:pt idx="783">
                  <c:v>66</c:v>
                </c:pt>
                <c:pt idx="784">
                  <c:v>66</c:v>
                </c:pt>
                <c:pt idx="785">
                  <c:v>65</c:v>
                </c:pt>
                <c:pt idx="786">
                  <c:v>62.94</c:v>
                </c:pt>
                <c:pt idx="787">
                  <c:v>62.94</c:v>
                </c:pt>
                <c:pt idx="788">
                  <c:v>62.94</c:v>
                </c:pt>
                <c:pt idx="789">
                  <c:v>62.94</c:v>
                </c:pt>
                <c:pt idx="790">
                  <c:v>62.94</c:v>
                </c:pt>
                <c:pt idx="791">
                  <c:v>62.94</c:v>
                </c:pt>
                <c:pt idx="792">
                  <c:v>62.94</c:v>
                </c:pt>
                <c:pt idx="793">
                  <c:v>62.94</c:v>
                </c:pt>
                <c:pt idx="794">
                  <c:v>62.94</c:v>
                </c:pt>
                <c:pt idx="795">
                  <c:v>62.94</c:v>
                </c:pt>
                <c:pt idx="796">
                  <c:v>62.94</c:v>
                </c:pt>
                <c:pt idx="797">
                  <c:v>62.94</c:v>
                </c:pt>
                <c:pt idx="798">
                  <c:v>62.94</c:v>
                </c:pt>
                <c:pt idx="799">
                  <c:v>62.94</c:v>
                </c:pt>
                <c:pt idx="800">
                  <c:v>62.94</c:v>
                </c:pt>
                <c:pt idx="801">
                  <c:v>62.94</c:v>
                </c:pt>
                <c:pt idx="802">
                  <c:v>62.91</c:v>
                </c:pt>
                <c:pt idx="803">
                  <c:v>62.91</c:v>
                </c:pt>
                <c:pt idx="804">
                  <c:v>62.91</c:v>
                </c:pt>
                <c:pt idx="805">
                  <c:v>62.91</c:v>
                </c:pt>
                <c:pt idx="806">
                  <c:v>63.19</c:v>
                </c:pt>
                <c:pt idx="807">
                  <c:v>63.75</c:v>
                </c:pt>
                <c:pt idx="808">
                  <c:v>63.75</c:v>
                </c:pt>
                <c:pt idx="809">
                  <c:v>63.75</c:v>
                </c:pt>
                <c:pt idx="810">
                  <c:v>63.75</c:v>
                </c:pt>
                <c:pt idx="811">
                  <c:v>63.75</c:v>
                </c:pt>
                <c:pt idx="812">
                  <c:v>63.75</c:v>
                </c:pt>
                <c:pt idx="813">
                  <c:v>63.75</c:v>
                </c:pt>
                <c:pt idx="814">
                  <c:v>63.75</c:v>
                </c:pt>
                <c:pt idx="815">
                  <c:v>63.75</c:v>
                </c:pt>
                <c:pt idx="816">
                  <c:v>63.75</c:v>
                </c:pt>
                <c:pt idx="817">
                  <c:v>64</c:v>
                </c:pt>
                <c:pt idx="818">
                  <c:v>64.5</c:v>
                </c:pt>
                <c:pt idx="819">
                  <c:v>63</c:v>
                </c:pt>
                <c:pt idx="820">
                  <c:v>63</c:v>
                </c:pt>
                <c:pt idx="821">
                  <c:v>63</c:v>
                </c:pt>
                <c:pt idx="822">
                  <c:v>63</c:v>
                </c:pt>
                <c:pt idx="823">
                  <c:v>63</c:v>
                </c:pt>
                <c:pt idx="824">
                  <c:v>63</c:v>
                </c:pt>
                <c:pt idx="825">
                  <c:v>63</c:v>
                </c:pt>
                <c:pt idx="826">
                  <c:v>63</c:v>
                </c:pt>
                <c:pt idx="827">
                  <c:v>63</c:v>
                </c:pt>
                <c:pt idx="828">
                  <c:v>63</c:v>
                </c:pt>
                <c:pt idx="829">
                  <c:v>65</c:v>
                </c:pt>
                <c:pt idx="830">
                  <c:v>65.25</c:v>
                </c:pt>
                <c:pt idx="831">
                  <c:v>64.5</c:v>
                </c:pt>
                <c:pt idx="832">
                  <c:v>64.5</c:v>
                </c:pt>
                <c:pt idx="833">
                  <c:v>64.5</c:v>
                </c:pt>
                <c:pt idx="834">
                  <c:v>64.5</c:v>
                </c:pt>
                <c:pt idx="835">
                  <c:v>64.5</c:v>
                </c:pt>
                <c:pt idx="836">
                  <c:v>64.5</c:v>
                </c:pt>
                <c:pt idx="837">
                  <c:v>64.5</c:v>
                </c:pt>
                <c:pt idx="838">
                  <c:v>64.5</c:v>
                </c:pt>
                <c:pt idx="839">
                  <c:v>64.5</c:v>
                </c:pt>
                <c:pt idx="840">
                  <c:v>64.5</c:v>
                </c:pt>
                <c:pt idx="841">
                  <c:v>64.5</c:v>
                </c:pt>
                <c:pt idx="842">
                  <c:v>64.5</c:v>
                </c:pt>
                <c:pt idx="843">
                  <c:v>64.5</c:v>
                </c:pt>
                <c:pt idx="844">
                  <c:v>64.5</c:v>
                </c:pt>
                <c:pt idx="845">
                  <c:v>64.5</c:v>
                </c:pt>
                <c:pt idx="846">
                  <c:v>64.5</c:v>
                </c:pt>
                <c:pt idx="847">
                  <c:v>64.5</c:v>
                </c:pt>
                <c:pt idx="848">
                  <c:v>65</c:v>
                </c:pt>
                <c:pt idx="849">
                  <c:v>65</c:v>
                </c:pt>
                <c:pt idx="850">
                  <c:v>65</c:v>
                </c:pt>
                <c:pt idx="851">
                  <c:v>66</c:v>
                </c:pt>
                <c:pt idx="852">
                  <c:v>66</c:v>
                </c:pt>
                <c:pt idx="853">
                  <c:v>66</c:v>
                </c:pt>
                <c:pt idx="854">
                  <c:v>66</c:v>
                </c:pt>
                <c:pt idx="855">
                  <c:v>66</c:v>
                </c:pt>
                <c:pt idx="856">
                  <c:v>66</c:v>
                </c:pt>
                <c:pt idx="857">
                  <c:v>66</c:v>
                </c:pt>
                <c:pt idx="858">
                  <c:v>66</c:v>
                </c:pt>
                <c:pt idx="859">
                  <c:v>66.17</c:v>
                </c:pt>
                <c:pt idx="860">
                  <c:v>66.25</c:v>
                </c:pt>
                <c:pt idx="861">
                  <c:v>66.25</c:v>
                </c:pt>
                <c:pt idx="862">
                  <c:v>66.25</c:v>
                </c:pt>
                <c:pt idx="863">
                  <c:v>66.42</c:v>
                </c:pt>
                <c:pt idx="864">
                  <c:v>67.5</c:v>
                </c:pt>
                <c:pt idx="865">
                  <c:v>67.5</c:v>
                </c:pt>
                <c:pt idx="866">
                  <c:v>68</c:v>
                </c:pt>
                <c:pt idx="867">
                  <c:v>69.900000000000006</c:v>
                </c:pt>
                <c:pt idx="868">
                  <c:v>64</c:v>
                </c:pt>
                <c:pt idx="869">
                  <c:v>64</c:v>
                </c:pt>
                <c:pt idx="870">
                  <c:v>64</c:v>
                </c:pt>
                <c:pt idx="871">
                  <c:v>64</c:v>
                </c:pt>
                <c:pt idx="872">
                  <c:v>64</c:v>
                </c:pt>
                <c:pt idx="873">
                  <c:v>64</c:v>
                </c:pt>
                <c:pt idx="874">
                  <c:v>64</c:v>
                </c:pt>
                <c:pt idx="875">
                  <c:v>64.5</c:v>
                </c:pt>
                <c:pt idx="876">
                  <c:v>64.5</c:v>
                </c:pt>
                <c:pt idx="877">
                  <c:v>65.25</c:v>
                </c:pt>
                <c:pt idx="878">
                  <c:v>65.25</c:v>
                </c:pt>
                <c:pt idx="879">
                  <c:v>64</c:v>
                </c:pt>
                <c:pt idx="880">
                  <c:v>66.5</c:v>
                </c:pt>
                <c:pt idx="881">
                  <c:v>65.5</c:v>
                </c:pt>
                <c:pt idx="882">
                  <c:v>65.5</c:v>
                </c:pt>
                <c:pt idx="883">
                  <c:v>67</c:v>
                </c:pt>
                <c:pt idx="884">
                  <c:v>70</c:v>
                </c:pt>
                <c:pt idx="885">
                  <c:v>70</c:v>
                </c:pt>
                <c:pt idx="886">
                  <c:v>68.25</c:v>
                </c:pt>
                <c:pt idx="887">
                  <c:v>70.13</c:v>
                </c:pt>
                <c:pt idx="888">
                  <c:v>73</c:v>
                </c:pt>
                <c:pt idx="889">
                  <c:v>74</c:v>
                </c:pt>
                <c:pt idx="890">
                  <c:v>74</c:v>
                </c:pt>
                <c:pt idx="891">
                  <c:v>74</c:v>
                </c:pt>
                <c:pt idx="892">
                  <c:v>74</c:v>
                </c:pt>
                <c:pt idx="893">
                  <c:v>74</c:v>
                </c:pt>
                <c:pt idx="894">
                  <c:v>75</c:v>
                </c:pt>
                <c:pt idx="895">
                  <c:v>75</c:v>
                </c:pt>
                <c:pt idx="896">
                  <c:v>75</c:v>
                </c:pt>
                <c:pt idx="897">
                  <c:v>75</c:v>
                </c:pt>
                <c:pt idx="898">
                  <c:v>75</c:v>
                </c:pt>
                <c:pt idx="899">
                  <c:v>75</c:v>
                </c:pt>
                <c:pt idx="900">
                  <c:v>75</c:v>
                </c:pt>
                <c:pt idx="901">
                  <c:v>75</c:v>
                </c:pt>
                <c:pt idx="902">
                  <c:v>75</c:v>
                </c:pt>
                <c:pt idx="903">
                  <c:v>75</c:v>
                </c:pt>
                <c:pt idx="904">
                  <c:v>72.5</c:v>
                </c:pt>
                <c:pt idx="905">
                  <c:v>71.5</c:v>
                </c:pt>
                <c:pt idx="906">
                  <c:v>71.5</c:v>
                </c:pt>
                <c:pt idx="907">
                  <c:v>71</c:v>
                </c:pt>
                <c:pt idx="908">
                  <c:v>71</c:v>
                </c:pt>
                <c:pt idx="909">
                  <c:v>70</c:v>
                </c:pt>
                <c:pt idx="910">
                  <c:v>70</c:v>
                </c:pt>
                <c:pt idx="911">
                  <c:v>70</c:v>
                </c:pt>
                <c:pt idx="912">
                  <c:v>72</c:v>
                </c:pt>
                <c:pt idx="913">
                  <c:v>72</c:v>
                </c:pt>
                <c:pt idx="914">
                  <c:v>72</c:v>
                </c:pt>
                <c:pt idx="915">
                  <c:v>72</c:v>
                </c:pt>
                <c:pt idx="916">
                  <c:v>71.88</c:v>
                </c:pt>
                <c:pt idx="917">
                  <c:v>72.75</c:v>
                </c:pt>
                <c:pt idx="918">
                  <c:v>70.5</c:v>
                </c:pt>
                <c:pt idx="919">
                  <c:v>66.25</c:v>
                </c:pt>
                <c:pt idx="920">
                  <c:v>66.25</c:v>
                </c:pt>
                <c:pt idx="921">
                  <c:v>66.25</c:v>
                </c:pt>
                <c:pt idx="922">
                  <c:v>66.25</c:v>
                </c:pt>
                <c:pt idx="923">
                  <c:v>66.25</c:v>
                </c:pt>
                <c:pt idx="924">
                  <c:v>66.25</c:v>
                </c:pt>
                <c:pt idx="925">
                  <c:v>66.25</c:v>
                </c:pt>
                <c:pt idx="926">
                  <c:v>66.5</c:v>
                </c:pt>
                <c:pt idx="927">
                  <c:v>67.63</c:v>
                </c:pt>
                <c:pt idx="928">
                  <c:v>67.5</c:v>
                </c:pt>
                <c:pt idx="929">
                  <c:v>63.65</c:v>
                </c:pt>
                <c:pt idx="930">
                  <c:v>64</c:v>
                </c:pt>
                <c:pt idx="931">
                  <c:v>61.75</c:v>
                </c:pt>
                <c:pt idx="932">
                  <c:v>61.75</c:v>
                </c:pt>
                <c:pt idx="933">
                  <c:v>61.75</c:v>
                </c:pt>
                <c:pt idx="934">
                  <c:v>61.75</c:v>
                </c:pt>
                <c:pt idx="935">
                  <c:v>61</c:v>
                </c:pt>
                <c:pt idx="936">
                  <c:v>61</c:v>
                </c:pt>
                <c:pt idx="937">
                  <c:v>61</c:v>
                </c:pt>
                <c:pt idx="938">
                  <c:v>61</c:v>
                </c:pt>
                <c:pt idx="939">
                  <c:v>62</c:v>
                </c:pt>
                <c:pt idx="940">
                  <c:v>62</c:v>
                </c:pt>
                <c:pt idx="941">
                  <c:v>62</c:v>
                </c:pt>
                <c:pt idx="942">
                  <c:v>62</c:v>
                </c:pt>
                <c:pt idx="943">
                  <c:v>64</c:v>
                </c:pt>
                <c:pt idx="944">
                  <c:v>66.75</c:v>
                </c:pt>
                <c:pt idx="945">
                  <c:v>65</c:v>
                </c:pt>
                <c:pt idx="946">
                  <c:v>65</c:v>
                </c:pt>
                <c:pt idx="947">
                  <c:v>63</c:v>
                </c:pt>
                <c:pt idx="948">
                  <c:v>63</c:v>
                </c:pt>
                <c:pt idx="949">
                  <c:v>63</c:v>
                </c:pt>
                <c:pt idx="950">
                  <c:v>65</c:v>
                </c:pt>
                <c:pt idx="951">
                  <c:v>57</c:v>
                </c:pt>
                <c:pt idx="952">
                  <c:v>57</c:v>
                </c:pt>
                <c:pt idx="953">
                  <c:v>56</c:v>
                </c:pt>
                <c:pt idx="954">
                  <c:v>58</c:v>
                </c:pt>
                <c:pt idx="955">
                  <c:v>57</c:v>
                </c:pt>
                <c:pt idx="956">
                  <c:v>56</c:v>
                </c:pt>
                <c:pt idx="957">
                  <c:v>52</c:v>
                </c:pt>
                <c:pt idx="958">
                  <c:v>56</c:v>
                </c:pt>
                <c:pt idx="959">
                  <c:v>57</c:v>
                </c:pt>
                <c:pt idx="960">
                  <c:v>61.5</c:v>
                </c:pt>
                <c:pt idx="961">
                  <c:v>54</c:v>
                </c:pt>
                <c:pt idx="962">
                  <c:v>55</c:v>
                </c:pt>
                <c:pt idx="963">
                  <c:v>58</c:v>
                </c:pt>
                <c:pt idx="964">
                  <c:v>58</c:v>
                </c:pt>
                <c:pt idx="965">
                  <c:v>60.15</c:v>
                </c:pt>
                <c:pt idx="966">
                  <c:v>61.5</c:v>
                </c:pt>
                <c:pt idx="967">
                  <c:v>62.25</c:v>
                </c:pt>
                <c:pt idx="968">
                  <c:v>69</c:v>
                </c:pt>
                <c:pt idx="969">
                  <c:v>69</c:v>
                </c:pt>
                <c:pt idx="970">
                  <c:v>69</c:v>
                </c:pt>
                <c:pt idx="971">
                  <c:v>66</c:v>
                </c:pt>
                <c:pt idx="972">
                  <c:v>66</c:v>
                </c:pt>
                <c:pt idx="973">
                  <c:v>68</c:v>
                </c:pt>
                <c:pt idx="974">
                  <c:v>67</c:v>
                </c:pt>
                <c:pt idx="975">
                  <c:v>66</c:v>
                </c:pt>
                <c:pt idx="976">
                  <c:v>66</c:v>
                </c:pt>
                <c:pt idx="977">
                  <c:v>65.5</c:v>
                </c:pt>
                <c:pt idx="978">
                  <c:v>65.39</c:v>
                </c:pt>
                <c:pt idx="979">
                  <c:v>65.39</c:v>
                </c:pt>
                <c:pt idx="980">
                  <c:v>64</c:v>
                </c:pt>
                <c:pt idx="981">
                  <c:v>64</c:v>
                </c:pt>
                <c:pt idx="982">
                  <c:v>62</c:v>
                </c:pt>
                <c:pt idx="983">
                  <c:v>61.9</c:v>
                </c:pt>
                <c:pt idx="984">
                  <c:v>61.9</c:v>
                </c:pt>
                <c:pt idx="985">
                  <c:v>61.5</c:v>
                </c:pt>
                <c:pt idx="986">
                  <c:v>61.75</c:v>
                </c:pt>
                <c:pt idx="987">
                  <c:v>61.75</c:v>
                </c:pt>
                <c:pt idx="988">
                  <c:v>61.75</c:v>
                </c:pt>
                <c:pt idx="989">
                  <c:v>61.75</c:v>
                </c:pt>
                <c:pt idx="990">
                  <c:v>61.75</c:v>
                </c:pt>
                <c:pt idx="991">
                  <c:v>61</c:v>
                </c:pt>
                <c:pt idx="992">
                  <c:v>61.25</c:v>
                </c:pt>
                <c:pt idx="993">
                  <c:v>61.25</c:v>
                </c:pt>
                <c:pt idx="994">
                  <c:v>61.25</c:v>
                </c:pt>
                <c:pt idx="995">
                  <c:v>62.15</c:v>
                </c:pt>
                <c:pt idx="996">
                  <c:v>63</c:v>
                </c:pt>
                <c:pt idx="997">
                  <c:v>63</c:v>
                </c:pt>
                <c:pt idx="998">
                  <c:v>62</c:v>
                </c:pt>
                <c:pt idx="999">
                  <c:v>62</c:v>
                </c:pt>
                <c:pt idx="1000">
                  <c:v>62</c:v>
                </c:pt>
                <c:pt idx="1001">
                  <c:v>61</c:v>
                </c:pt>
                <c:pt idx="1002">
                  <c:v>59.25</c:v>
                </c:pt>
                <c:pt idx="1003">
                  <c:v>59</c:v>
                </c:pt>
                <c:pt idx="1004">
                  <c:v>59</c:v>
                </c:pt>
                <c:pt idx="1005">
                  <c:v>61</c:v>
                </c:pt>
                <c:pt idx="1006">
                  <c:v>58</c:v>
                </c:pt>
                <c:pt idx="1007">
                  <c:v>58.5</c:v>
                </c:pt>
                <c:pt idx="1008">
                  <c:v>58.5</c:v>
                </c:pt>
                <c:pt idx="1009">
                  <c:v>58.5</c:v>
                </c:pt>
                <c:pt idx="1010">
                  <c:v>58.5</c:v>
                </c:pt>
                <c:pt idx="1011">
                  <c:v>58.5</c:v>
                </c:pt>
                <c:pt idx="1012">
                  <c:v>58.5</c:v>
                </c:pt>
                <c:pt idx="1013">
                  <c:v>58.5</c:v>
                </c:pt>
                <c:pt idx="1014">
                  <c:v>58.25</c:v>
                </c:pt>
                <c:pt idx="1015">
                  <c:v>57.25</c:v>
                </c:pt>
                <c:pt idx="1016">
                  <c:v>56.63</c:v>
                </c:pt>
                <c:pt idx="1017">
                  <c:v>56.63</c:v>
                </c:pt>
                <c:pt idx="1018">
                  <c:v>56.5</c:v>
                </c:pt>
                <c:pt idx="1019">
                  <c:v>56.85</c:v>
                </c:pt>
                <c:pt idx="1020">
                  <c:v>56.85</c:v>
                </c:pt>
                <c:pt idx="1021">
                  <c:v>56.5</c:v>
                </c:pt>
                <c:pt idx="1022">
                  <c:v>56.5</c:v>
                </c:pt>
                <c:pt idx="1023">
                  <c:v>57.5</c:v>
                </c:pt>
                <c:pt idx="1024">
                  <c:v>57.75</c:v>
                </c:pt>
                <c:pt idx="1025">
                  <c:v>57.75</c:v>
                </c:pt>
                <c:pt idx="1026">
                  <c:v>57</c:v>
                </c:pt>
                <c:pt idx="1027">
                  <c:v>58</c:v>
                </c:pt>
                <c:pt idx="1028">
                  <c:v>58</c:v>
                </c:pt>
                <c:pt idx="1029">
                  <c:v>58</c:v>
                </c:pt>
                <c:pt idx="1030">
                  <c:v>57.5</c:v>
                </c:pt>
                <c:pt idx="1031">
                  <c:v>57.5</c:v>
                </c:pt>
                <c:pt idx="1032">
                  <c:v>57.5</c:v>
                </c:pt>
                <c:pt idx="1033">
                  <c:v>55.25</c:v>
                </c:pt>
                <c:pt idx="1034">
                  <c:v>54.5</c:v>
                </c:pt>
                <c:pt idx="1035">
                  <c:v>54.5</c:v>
                </c:pt>
                <c:pt idx="1036">
                  <c:v>54.5</c:v>
                </c:pt>
                <c:pt idx="1037">
                  <c:v>54</c:v>
                </c:pt>
                <c:pt idx="1038">
                  <c:v>54</c:v>
                </c:pt>
                <c:pt idx="1039">
                  <c:v>54</c:v>
                </c:pt>
                <c:pt idx="1040">
                  <c:v>54</c:v>
                </c:pt>
                <c:pt idx="1041">
                  <c:v>54</c:v>
                </c:pt>
                <c:pt idx="1042">
                  <c:v>54.38</c:v>
                </c:pt>
                <c:pt idx="1043">
                  <c:v>54.38</c:v>
                </c:pt>
                <c:pt idx="1044">
                  <c:v>54.38</c:v>
                </c:pt>
                <c:pt idx="1045">
                  <c:v>54.38</c:v>
                </c:pt>
                <c:pt idx="1046">
                  <c:v>54.38</c:v>
                </c:pt>
                <c:pt idx="1047">
                  <c:v>54.5</c:v>
                </c:pt>
                <c:pt idx="1048">
                  <c:v>55</c:v>
                </c:pt>
                <c:pt idx="1049">
                  <c:v>56</c:v>
                </c:pt>
                <c:pt idx="1050">
                  <c:v>56</c:v>
                </c:pt>
                <c:pt idx="1051">
                  <c:v>55</c:v>
                </c:pt>
                <c:pt idx="1052">
                  <c:v>55</c:v>
                </c:pt>
                <c:pt idx="1053">
                  <c:v>55</c:v>
                </c:pt>
                <c:pt idx="1054">
                  <c:v>55</c:v>
                </c:pt>
                <c:pt idx="1055">
                  <c:v>55</c:v>
                </c:pt>
                <c:pt idx="1056">
                  <c:v>55</c:v>
                </c:pt>
                <c:pt idx="1057">
                  <c:v>54.75</c:v>
                </c:pt>
                <c:pt idx="1058">
                  <c:v>55.12</c:v>
                </c:pt>
                <c:pt idx="1059">
                  <c:v>53.5</c:v>
                </c:pt>
                <c:pt idx="1060">
                  <c:v>53.28</c:v>
                </c:pt>
                <c:pt idx="1061">
                  <c:v>53.13</c:v>
                </c:pt>
                <c:pt idx="1062">
                  <c:v>52</c:v>
                </c:pt>
                <c:pt idx="1063">
                  <c:v>52.55</c:v>
                </c:pt>
                <c:pt idx="1064">
                  <c:v>53.05</c:v>
                </c:pt>
                <c:pt idx="1065">
                  <c:v>53</c:v>
                </c:pt>
                <c:pt idx="1066">
                  <c:v>54</c:v>
                </c:pt>
                <c:pt idx="1067">
                  <c:v>54</c:v>
                </c:pt>
                <c:pt idx="1068">
                  <c:v>53</c:v>
                </c:pt>
                <c:pt idx="1069">
                  <c:v>53</c:v>
                </c:pt>
                <c:pt idx="1070">
                  <c:v>52</c:v>
                </c:pt>
                <c:pt idx="1071">
                  <c:v>52.85</c:v>
                </c:pt>
                <c:pt idx="1072">
                  <c:v>52.85</c:v>
                </c:pt>
                <c:pt idx="1073">
                  <c:v>52</c:v>
                </c:pt>
                <c:pt idx="1074">
                  <c:v>52</c:v>
                </c:pt>
                <c:pt idx="1075">
                  <c:v>52</c:v>
                </c:pt>
                <c:pt idx="1076">
                  <c:v>51</c:v>
                </c:pt>
                <c:pt idx="1077">
                  <c:v>50.5</c:v>
                </c:pt>
                <c:pt idx="1078">
                  <c:v>50.87</c:v>
                </c:pt>
                <c:pt idx="1079">
                  <c:v>50</c:v>
                </c:pt>
                <c:pt idx="1080">
                  <c:v>50</c:v>
                </c:pt>
                <c:pt idx="1081">
                  <c:v>50</c:v>
                </c:pt>
                <c:pt idx="1082">
                  <c:v>50.15</c:v>
                </c:pt>
                <c:pt idx="1083">
                  <c:v>50.15</c:v>
                </c:pt>
                <c:pt idx="1084">
                  <c:v>50.15</c:v>
                </c:pt>
                <c:pt idx="1085">
                  <c:v>50.56</c:v>
                </c:pt>
                <c:pt idx="1086">
                  <c:v>51</c:v>
                </c:pt>
                <c:pt idx="1087">
                  <c:v>49.69</c:v>
                </c:pt>
                <c:pt idx="1088">
                  <c:v>50.25</c:v>
                </c:pt>
                <c:pt idx="1089">
                  <c:v>50.75</c:v>
                </c:pt>
                <c:pt idx="1090">
                  <c:v>51.75</c:v>
                </c:pt>
                <c:pt idx="1091">
                  <c:v>51</c:v>
                </c:pt>
                <c:pt idx="1092">
                  <c:v>50.75</c:v>
                </c:pt>
                <c:pt idx="1093">
                  <c:v>50.5</c:v>
                </c:pt>
                <c:pt idx="1094">
                  <c:v>50.5</c:v>
                </c:pt>
                <c:pt idx="1095">
                  <c:v>50.66</c:v>
                </c:pt>
                <c:pt idx="1096">
                  <c:v>51</c:v>
                </c:pt>
                <c:pt idx="1097">
                  <c:v>51</c:v>
                </c:pt>
                <c:pt idx="1098">
                  <c:v>52.15</c:v>
                </c:pt>
                <c:pt idx="1099">
                  <c:v>52.15</c:v>
                </c:pt>
                <c:pt idx="1100">
                  <c:v>51.5</c:v>
                </c:pt>
                <c:pt idx="1101">
                  <c:v>51.88</c:v>
                </c:pt>
                <c:pt idx="1102">
                  <c:v>52</c:v>
                </c:pt>
                <c:pt idx="1103">
                  <c:v>52.23</c:v>
                </c:pt>
                <c:pt idx="1104">
                  <c:v>52</c:v>
                </c:pt>
                <c:pt idx="1105">
                  <c:v>51.38</c:v>
                </c:pt>
                <c:pt idx="1106">
                  <c:v>51.75</c:v>
                </c:pt>
                <c:pt idx="1107">
                  <c:v>51.75</c:v>
                </c:pt>
                <c:pt idx="1108">
                  <c:v>51.94</c:v>
                </c:pt>
                <c:pt idx="1109">
                  <c:v>52</c:v>
                </c:pt>
                <c:pt idx="1110">
                  <c:v>51.5</c:v>
                </c:pt>
                <c:pt idx="1111">
                  <c:v>50</c:v>
                </c:pt>
                <c:pt idx="1112">
                  <c:v>47</c:v>
                </c:pt>
                <c:pt idx="1113">
                  <c:v>46.75</c:v>
                </c:pt>
                <c:pt idx="1114">
                  <c:v>46.75</c:v>
                </c:pt>
                <c:pt idx="1115">
                  <c:v>46.75</c:v>
                </c:pt>
                <c:pt idx="1116">
                  <c:v>46</c:v>
                </c:pt>
                <c:pt idx="1117">
                  <c:v>46</c:v>
                </c:pt>
                <c:pt idx="1118">
                  <c:v>46</c:v>
                </c:pt>
                <c:pt idx="1119">
                  <c:v>46</c:v>
                </c:pt>
                <c:pt idx="1120">
                  <c:v>46</c:v>
                </c:pt>
                <c:pt idx="1121">
                  <c:v>46.25</c:v>
                </c:pt>
                <c:pt idx="1122">
                  <c:v>46.25</c:v>
                </c:pt>
                <c:pt idx="1123">
                  <c:v>46.25</c:v>
                </c:pt>
                <c:pt idx="1124">
                  <c:v>46.38</c:v>
                </c:pt>
                <c:pt idx="1125">
                  <c:v>46</c:v>
                </c:pt>
                <c:pt idx="1126">
                  <c:v>46</c:v>
                </c:pt>
                <c:pt idx="1127">
                  <c:v>46</c:v>
                </c:pt>
                <c:pt idx="1128">
                  <c:v>46</c:v>
                </c:pt>
                <c:pt idx="1129">
                  <c:v>46</c:v>
                </c:pt>
                <c:pt idx="1130">
                  <c:v>46.75</c:v>
                </c:pt>
                <c:pt idx="1131">
                  <c:v>46.5</c:v>
                </c:pt>
                <c:pt idx="1132">
                  <c:v>46.75</c:v>
                </c:pt>
                <c:pt idx="1133">
                  <c:v>47.38</c:v>
                </c:pt>
                <c:pt idx="1134">
                  <c:v>47.38</c:v>
                </c:pt>
                <c:pt idx="1135">
                  <c:v>47.38</c:v>
                </c:pt>
                <c:pt idx="1136">
                  <c:v>47.38</c:v>
                </c:pt>
                <c:pt idx="1137">
                  <c:v>47.38</c:v>
                </c:pt>
                <c:pt idx="1138">
                  <c:v>47.38</c:v>
                </c:pt>
                <c:pt idx="1139">
                  <c:v>47.8</c:v>
                </c:pt>
                <c:pt idx="1140">
                  <c:v>47.93</c:v>
                </c:pt>
                <c:pt idx="1141">
                  <c:v>47</c:v>
                </c:pt>
                <c:pt idx="1142">
                  <c:v>48</c:v>
                </c:pt>
                <c:pt idx="1143">
                  <c:v>48</c:v>
                </c:pt>
                <c:pt idx="1144">
                  <c:v>49.5</c:v>
                </c:pt>
                <c:pt idx="1145">
                  <c:v>49.85</c:v>
                </c:pt>
                <c:pt idx="1146">
                  <c:v>47.5</c:v>
                </c:pt>
                <c:pt idx="1147">
                  <c:v>47.13</c:v>
                </c:pt>
                <c:pt idx="1148">
                  <c:v>46</c:v>
                </c:pt>
                <c:pt idx="1149">
                  <c:v>46</c:v>
                </c:pt>
                <c:pt idx="1150">
                  <c:v>46</c:v>
                </c:pt>
                <c:pt idx="1151">
                  <c:v>46</c:v>
                </c:pt>
                <c:pt idx="1152">
                  <c:v>46</c:v>
                </c:pt>
                <c:pt idx="1153">
                  <c:v>46.5</c:v>
                </c:pt>
                <c:pt idx="1154">
                  <c:v>46.5</c:v>
                </c:pt>
                <c:pt idx="1155">
                  <c:v>47</c:v>
                </c:pt>
                <c:pt idx="1156">
                  <c:v>47</c:v>
                </c:pt>
                <c:pt idx="1157">
                  <c:v>47</c:v>
                </c:pt>
                <c:pt idx="1158">
                  <c:v>47</c:v>
                </c:pt>
                <c:pt idx="1159">
                  <c:v>46.8</c:v>
                </c:pt>
                <c:pt idx="1160">
                  <c:v>47</c:v>
                </c:pt>
                <c:pt idx="1161">
                  <c:v>47.35</c:v>
                </c:pt>
                <c:pt idx="1162">
                  <c:v>47.35</c:v>
                </c:pt>
                <c:pt idx="1163">
                  <c:v>47.35</c:v>
                </c:pt>
                <c:pt idx="1164">
                  <c:v>47.35</c:v>
                </c:pt>
                <c:pt idx="1165">
                  <c:v>47.35</c:v>
                </c:pt>
                <c:pt idx="1166">
                  <c:v>47</c:v>
                </c:pt>
                <c:pt idx="1167">
                  <c:v>47</c:v>
                </c:pt>
                <c:pt idx="1168">
                  <c:v>47</c:v>
                </c:pt>
                <c:pt idx="1169">
                  <c:v>47.25</c:v>
                </c:pt>
                <c:pt idx="1170">
                  <c:v>46.75</c:v>
                </c:pt>
                <c:pt idx="1171">
                  <c:v>46.5</c:v>
                </c:pt>
                <c:pt idx="1172">
                  <c:v>46.5</c:v>
                </c:pt>
                <c:pt idx="1173">
                  <c:v>44.92</c:v>
                </c:pt>
                <c:pt idx="1174">
                  <c:v>44.75</c:v>
                </c:pt>
                <c:pt idx="1175">
                  <c:v>44.75</c:v>
                </c:pt>
                <c:pt idx="1176">
                  <c:v>44.75</c:v>
                </c:pt>
                <c:pt idx="1177">
                  <c:v>44</c:v>
                </c:pt>
                <c:pt idx="1178">
                  <c:v>46.46</c:v>
                </c:pt>
                <c:pt idx="1179">
                  <c:v>46.46</c:v>
                </c:pt>
                <c:pt idx="1180">
                  <c:v>45.84</c:v>
                </c:pt>
                <c:pt idx="1181">
                  <c:v>45.84</c:v>
                </c:pt>
                <c:pt idx="1182">
                  <c:v>45.84</c:v>
                </c:pt>
                <c:pt idx="1183">
                  <c:v>47.5</c:v>
                </c:pt>
                <c:pt idx="1184">
                  <c:v>47.5</c:v>
                </c:pt>
                <c:pt idx="1185">
                  <c:v>47.5</c:v>
                </c:pt>
                <c:pt idx="1186">
                  <c:v>47.8</c:v>
                </c:pt>
                <c:pt idx="1187">
                  <c:v>47.8</c:v>
                </c:pt>
                <c:pt idx="1188">
                  <c:v>47.8</c:v>
                </c:pt>
                <c:pt idx="1189">
                  <c:v>47.8</c:v>
                </c:pt>
                <c:pt idx="1190">
                  <c:v>47.8</c:v>
                </c:pt>
                <c:pt idx="1191">
                  <c:v>47.5</c:v>
                </c:pt>
                <c:pt idx="1192">
                  <c:v>47.45</c:v>
                </c:pt>
                <c:pt idx="1193">
                  <c:v>47.45</c:v>
                </c:pt>
                <c:pt idx="1194">
                  <c:v>47</c:v>
                </c:pt>
                <c:pt idx="1195">
                  <c:v>47.25</c:v>
                </c:pt>
                <c:pt idx="1196">
                  <c:v>48.75</c:v>
                </c:pt>
                <c:pt idx="1197">
                  <c:v>49</c:v>
                </c:pt>
                <c:pt idx="1198">
                  <c:v>49</c:v>
                </c:pt>
                <c:pt idx="1199">
                  <c:v>49.5</c:v>
                </c:pt>
                <c:pt idx="1200">
                  <c:v>51.25</c:v>
                </c:pt>
                <c:pt idx="1201">
                  <c:v>43.5</c:v>
                </c:pt>
                <c:pt idx="1202">
                  <c:v>43.25</c:v>
                </c:pt>
                <c:pt idx="1203">
                  <c:v>43.4</c:v>
                </c:pt>
                <c:pt idx="1204">
                  <c:v>43.4</c:v>
                </c:pt>
                <c:pt idx="1205">
                  <c:v>43.4</c:v>
                </c:pt>
                <c:pt idx="1206">
                  <c:v>43.4</c:v>
                </c:pt>
                <c:pt idx="1207">
                  <c:v>43</c:v>
                </c:pt>
                <c:pt idx="1208">
                  <c:v>42.25</c:v>
                </c:pt>
                <c:pt idx="1209">
                  <c:v>42.25</c:v>
                </c:pt>
                <c:pt idx="1210">
                  <c:v>42.25</c:v>
                </c:pt>
                <c:pt idx="1211">
                  <c:v>42.25</c:v>
                </c:pt>
                <c:pt idx="1212">
                  <c:v>42.25</c:v>
                </c:pt>
                <c:pt idx="1213">
                  <c:v>42.25</c:v>
                </c:pt>
                <c:pt idx="1214">
                  <c:v>42.5</c:v>
                </c:pt>
                <c:pt idx="1215">
                  <c:v>42.25</c:v>
                </c:pt>
                <c:pt idx="1216">
                  <c:v>41.95</c:v>
                </c:pt>
                <c:pt idx="1217">
                  <c:v>41.45</c:v>
                </c:pt>
                <c:pt idx="1218">
                  <c:v>41.45</c:v>
                </c:pt>
                <c:pt idx="1219">
                  <c:v>41.45</c:v>
                </c:pt>
                <c:pt idx="1220">
                  <c:v>41.45</c:v>
                </c:pt>
                <c:pt idx="1221">
                  <c:v>41.45</c:v>
                </c:pt>
                <c:pt idx="1222">
                  <c:v>41.45</c:v>
                </c:pt>
                <c:pt idx="1223">
                  <c:v>40.65</c:v>
                </c:pt>
                <c:pt idx="1224">
                  <c:v>40.65</c:v>
                </c:pt>
                <c:pt idx="1225">
                  <c:v>40.450000000000003</c:v>
                </c:pt>
                <c:pt idx="1226">
                  <c:v>40.450000000000003</c:v>
                </c:pt>
                <c:pt idx="1227">
                  <c:v>40.450000000000003</c:v>
                </c:pt>
                <c:pt idx="1228">
                  <c:v>40.25</c:v>
                </c:pt>
                <c:pt idx="1229">
                  <c:v>40.25</c:v>
                </c:pt>
                <c:pt idx="1230">
                  <c:v>40.25</c:v>
                </c:pt>
                <c:pt idx="1231">
                  <c:v>40.25</c:v>
                </c:pt>
                <c:pt idx="1232">
                  <c:v>39.46</c:v>
                </c:pt>
                <c:pt idx="1233">
                  <c:v>39.46</c:v>
                </c:pt>
                <c:pt idx="1234">
                  <c:v>39.46</c:v>
                </c:pt>
                <c:pt idx="1235">
                  <c:v>39.46</c:v>
                </c:pt>
                <c:pt idx="1236">
                  <c:v>39.46</c:v>
                </c:pt>
                <c:pt idx="1237">
                  <c:v>39.229999999999997</c:v>
                </c:pt>
                <c:pt idx="1238">
                  <c:v>39.229999999999997</c:v>
                </c:pt>
                <c:pt idx="1239">
                  <c:v>39.28</c:v>
                </c:pt>
                <c:pt idx="1240">
                  <c:v>38.630000000000003</c:v>
                </c:pt>
                <c:pt idx="1241">
                  <c:v>38.630000000000003</c:v>
                </c:pt>
                <c:pt idx="1242">
                  <c:v>38.630000000000003</c:v>
                </c:pt>
                <c:pt idx="1243">
                  <c:v>38.630000000000003</c:v>
                </c:pt>
                <c:pt idx="1244">
                  <c:v>38.65</c:v>
                </c:pt>
                <c:pt idx="1245">
                  <c:v>39.450000000000003</c:v>
                </c:pt>
                <c:pt idx="1246">
                  <c:v>39.450000000000003</c:v>
                </c:pt>
                <c:pt idx="1247">
                  <c:v>39.450000000000003</c:v>
                </c:pt>
                <c:pt idx="1248">
                  <c:v>39.450000000000003</c:v>
                </c:pt>
                <c:pt idx="1249">
                  <c:v>39.85</c:v>
                </c:pt>
                <c:pt idx="1250">
                  <c:v>39.85</c:v>
                </c:pt>
                <c:pt idx="1251">
                  <c:v>39.85</c:v>
                </c:pt>
                <c:pt idx="1252">
                  <c:v>39.5</c:v>
                </c:pt>
                <c:pt idx="1253">
                  <c:v>39.5</c:v>
                </c:pt>
                <c:pt idx="1254">
                  <c:v>39.5</c:v>
                </c:pt>
                <c:pt idx="1255">
                  <c:v>39.57</c:v>
                </c:pt>
                <c:pt idx="1256">
                  <c:v>38.520000000000003</c:v>
                </c:pt>
                <c:pt idx="1257">
                  <c:v>38.520000000000003</c:v>
                </c:pt>
                <c:pt idx="1258">
                  <c:v>38.659999999999997</c:v>
                </c:pt>
                <c:pt idx="1259">
                  <c:v>37.799999999999997</c:v>
                </c:pt>
                <c:pt idx="1260">
                  <c:v>37.799999999999997</c:v>
                </c:pt>
                <c:pt idx="1261">
                  <c:v>37.799999999999997</c:v>
                </c:pt>
                <c:pt idx="1262">
                  <c:v>37.799999999999997</c:v>
                </c:pt>
                <c:pt idx="1263">
                  <c:v>37.549999999999997</c:v>
                </c:pt>
                <c:pt idx="1264">
                  <c:v>37.549999999999997</c:v>
                </c:pt>
                <c:pt idx="1265">
                  <c:v>37.85</c:v>
                </c:pt>
                <c:pt idx="1266">
                  <c:v>38</c:v>
                </c:pt>
                <c:pt idx="1267">
                  <c:v>38.83</c:v>
                </c:pt>
                <c:pt idx="1268">
                  <c:v>38.83</c:v>
                </c:pt>
                <c:pt idx="1269">
                  <c:v>38.18</c:v>
                </c:pt>
                <c:pt idx="1270">
                  <c:v>38.76</c:v>
                </c:pt>
                <c:pt idx="1271">
                  <c:v>39.01</c:v>
                </c:pt>
                <c:pt idx="1272">
                  <c:v>37.75</c:v>
                </c:pt>
                <c:pt idx="1273">
                  <c:v>37.75</c:v>
                </c:pt>
                <c:pt idx="1274">
                  <c:v>37.75</c:v>
                </c:pt>
                <c:pt idx="1275">
                  <c:v>37.75</c:v>
                </c:pt>
                <c:pt idx="1276">
                  <c:v>37.75</c:v>
                </c:pt>
                <c:pt idx="1277">
                  <c:v>37.08</c:v>
                </c:pt>
                <c:pt idx="1278">
                  <c:v>37.08</c:v>
                </c:pt>
                <c:pt idx="1279">
                  <c:v>37.08</c:v>
                </c:pt>
                <c:pt idx="1280">
                  <c:v>37.08</c:v>
                </c:pt>
                <c:pt idx="1281">
                  <c:v>37.08</c:v>
                </c:pt>
                <c:pt idx="1282">
                  <c:v>37.08</c:v>
                </c:pt>
                <c:pt idx="1283">
                  <c:v>37.5</c:v>
                </c:pt>
                <c:pt idx="1284">
                  <c:v>37.5</c:v>
                </c:pt>
                <c:pt idx="1285">
                  <c:v>37.5</c:v>
                </c:pt>
                <c:pt idx="1286">
                  <c:v>37.5</c:v>
                </c:pt>
                <c:pt idx="1287">
                  <c:v>37.5</c:v>
                </c:pt>
                <c:pt idx="1288">
                  <c:v>37.5</c:v>
                </c:pt>
                <c:pt idx="1289">
                  <c:v>37.5</c:v>
                </c:pt>
                <c:pt idx="1290">
                  <c:v>37.5</c:v>
                </c:pt>
                <c:pt idx="1291">
                  <c:v>37.5</c:v>
                </c:pt>
                <c:pt idx="1292">
                  <c:v>37.5</c:v>
                </c:pt>
                <c:pt idx="1293">
                  <c:v>36.9</c:v>
                </c:pt>
                <c:pt idx="1294">
                  <c:v>36.9</c:v>
                </c:pt>
                <c:pt idx="1295">
                  <c:v>36.9</c:v>
                </c:pt>
                <c:pt idx="1296">
                  <c:v>36.700000000000003</c:v>
                </c:pt>
                <c:pt idx="1297">
                  <c:v>36.549999999999997</c:v>
                </c:pt>
                <c:pt idx="1298">
                  <c:v>36.35</c:v>
                </c:pt>
                <c:pt idx="1299">
                  <c:v>36.33</c:v>
                </c:pt>
                <c:pt idx="1300">
                  <c:v>36.33</c:v>
                </c:pt>
                <c:pt idx="1301">
                  <c:v>36.11</c:v>
                </c:pt>
                <c:pt idx="1302">
                  <c:v>36.11</c:v>
                </c:pt>
                <c:pt idx="1303">
                  <c:v>36.11</c:v>
                </c:pt>
                <c:pt idx="1304">
                  <c:v>36.11</c:v>
                </c:pt>
                <c:pt idx="1305">
                  <c:v>34.47</c:v>
                </c:pt>
                <c:pt idx="1306">
                  <c:v>34.81</c:v>
                </c:pt>
                <c:pt idx="1307">
                  <c:v>34.92</c:v>
                </c:pt>
                <c:pt idx="1308">
                  <c:v>34.909999999999997</c:v>
                </c:pt>
                <c:pt idx="1309">
                  <c:v>35.42</c:v>
                </c:pt>
                <c:pt idx="1310">
                  <c:v>37.549999999999997</c:v>
                </c:pt>
                <c:pt idx="1311">
                  <c:v>38.19</c:v>
                </c:pt>
                <c:pt idx="1312">
                  <c:v>37.94</c:v>
                </c:pt>
                <c:pt idx="1313">
                  <c:v>36.4</c:v>
                </c:pt>
                <c:pt idx="1314">
                  <c:v>36</c:v>
                </c:pt>
                <c:pt idx="1315">
                  <c:v>34.56</c:v>
                </c:pt>
                <c:pt idx="1316">
                  <c:v>34.909999999999997</c:v>
                </c:pt>
                <c:pt idx="1317">
                  <c:v>34.81</c:v>
                </c:pt>
                <c:pt idx="1318">
                  <c:v>34.81</c:v>
                </c:pt>
                <c:pt idx="1319">
                  <c:v>34.21</c:v>
                </c:pt>
                <c:pt idx="1320">
                  <c:v>33.96</c:v>
                </c:pt>
                <c:pt idx="1321">
                  <c:v>34.97</c:v>
                </c:pt>
                <c:pt idx="1322">
                  <c:v>39.6</c:v>
                </c:pt>
                <c:pt idx="1323">
                  <c:v>40.28</c:v>
                </c:pt>
                <c:pt idx="1324">
                  <c:v>39.450000000000003</c:v>
                </c:pt>
                <c:pt idx="1325">
                  <c:v>39.299999999999997</c:v>
                </c:pt>
                <c:pt idx="1326">
                  <c:v>39.65</c:v>
                </c:pt>
                <c:pt idx="1327">
                  <c:v>39.35</c:v>
                </c:pt>
                <c:pt idx="1328">
                  <c:v>39.200000000000003</c:v>
                </c:pt>
                <c:pt idx="1329">
                  <c:v>39.299999999999997</c:v>
                </c:pt>
                <c:pt idx="1330">
                  <c:v>39.1</c:v>
                </c:pt>
                <c:pt idx="1331">
                  <c:v>39.07</c:v>
                </c:pt>
                <c:pt idx="1332">
                  <c:v>38.75</c:v>
                </c:pt>
                <c:pt idx="1333">
                  <c:v>39</c:v>
                </c:pt>
                <c:pt idx="1334">
                  <c:v>38.35</c:v>
                </c:pt>
                <c:pt idx="1335">
                  <c:v>38.18</c:v>
                </c:pt>
                <c:pt idx="1336">
                  <c:v>37.93</c:v>
                </c:pt>
                <c:pt idx="1337">
                  <c:v>38.33</c:v>
                </c:pt>
                <c:pt idx="1338">
                  <c:v>38.18</c:v>
                </c:pt>
                <c:pt idx="1339">
                  <c:v>38.35</c:v>
                </c:pt>
                <c:pt idx="1340">
                  <c:v>38.159999999999997</c:v>
                </c:pt>
                <c:pt idx="1341">
                  <c:v>39.08</c:v>
                </c:pt>
                <c:pt idx="1342">
                  <c:v>38.4</c:v>
                </c:pt>
                <c:pt idx="1343">
                  <c:v>38.1</c:v>
                </c:pt>
                <c:pt idx="1344">
                  <c:v>38.25</c:v>
                </c:pt>
                <c:pt idx="1345">
                  <c:v>38.25</c:v>
                </c:pt>
                <c:pt idx="1346">
                  <c:v>38.25</c:v>
                </c:pt>
                <c:pt idx="1347">
                  <c:v>39</c:v>
                </c:pt>
                <c:pt idx="1348">
                  <c:v>39</c:v>
                </c:pt>
                <c:pt idx="1349">
                  <c:v>39.6</c:v>
                </c:pt>
                <c:pt idx="1350">
                  <c:v>39.5</c:v>
                </c:pt>
                <c:pt idx="1351">
                  <c:v>39.5</c:v>
                </c:pt>
                <c:pt idx="1352">
                  <c:v>39.700000000000003</c:v>
                </c:pt>
                <c:pt idx="1353">
                  <c:v>39.4</c:v>
                </c:pt>
                <c:pt idx="1354">
                  <c:v>39.700000000000003</c:v>
                </c:pt>
                <c:pt idx="1355">
                  <c:v>39.65</c:v>
                </c:pt>
                <c:pt idx="1356">
                  <c:v>39.85</c:v>
                </c:pt>
                <c:pt idx="1357">
                  <c:v>39.65</c:v>
                </c:pt>
                <c:pt idx="1358">
                  <c:v>39.65</c:v>
                </c:pt>
                <c:pt idx="1359">
                  <c:v>39.4</c:v>
                </c:pt>
                <c:pt idx="1360">
                  <c:v>39.75</c:v>
                </c:pt>
                <c:pt idx="1361">
                  <c:v>39.700000000000003</c:v>
                </c:pt>
                <c:pt idx="1362">
                  <c:v>39.6</c:v>
                </c:pt>
                <c:pt idx="1363">
                  <c:v>39.6</c:v>
                </c:pt>
                <c:pt idx="1364">
                  <c:v>39.47</c:v>
                </c:pt>
                <c:pt idx="1365">
                  <c:v>39.869999999999997</c:v>
                </c:pt>
                <c:pt idx="1366">
                  <c:v>39.619999999999997</c:v>
                </c:pt>
                <c:pt idx="1367">
                  <c:v>40.44</c:v>
                </c:pt>
                <c:pt idx="1368">
                  <c:v>40.340000000000003</c:v>
                </c:pt>
                <c:pt idx="1369">
                  <c:v>40.74</c:v>
                </c:pt>
                <c:pt idx="1370">
                  <c:v>40.44</c:v>
                </c:pt>
                <c:pt idx="1371">
                  <c:v>40.29</c:v>
                </c:pt>
                <c:pt idx="1372">
                  <c:v>40.19</c:v>
                </c:pt>
                <c:pt idx="1373">
                  <c:v>40.24</c:v>
                </c:pt>
                <c:pt idx="1374">
                  <c:v>40.24</c:v>
                </c:pt>
                <c:pt idx="1375">
                  <c:v>40.090000000000003</c:v>
                </c:pt>
                <c:pt idx="1376">
                  <c:v>40.22</c:v>
                </c:pt>
                <c:pt idx="1377">
                  <c:v>40.270000000000003</c:v>
                </c:pt>
                <c:pt idx="1378">
                  <c:v>40.32</c:v>
                </c:pt>
                <c:pt idx="1379">
                  <c:v>40.520000000000003</c:v>
                </c:pt>
                <c:pt idx="1380">
                  <c:v>40.42</c:v>
                </c:pt>
                <c:pt idx="1381">
                  <c:v>40.619999999999997</c:v>
                </c:pt>
                <c:pt idx="1382">
                  <c:v>40.619999999999997</c:v>
                </c:pt>
                <c:pt idx="1383">
                  <c:v>40.619999999999997</c:v>
                </c:pt>
                <c:pt idx="1384">
                  <c:v>40.549999999999997</c:v>
                </c:pt>
                <c:pt idx="1385">
                  <c:v>40.619999999999997</c:v>
                </c:pt>
                <c:pt idx="1386">
                  <c:v>40.770000000000003</c:v>
                </c:pt>
                <c:pt idx="1387">
                  <c:v>40.57</c:v>
                </c:pt>
                <c:pt idx="1388">
                  <c:v>40.67</c:v>
                </c:pt>
                <c:pt idx="1389">
                  <c:v>40.32</c:v>
                </c:pt>
                <c:pt idx="1390">
                  <c:v>40.97</c:v>
                </c:pt>
                <c:pt idx="1391">
                  <c:v>40.92</c:v>
                </c:pt>
                <c:pt idx="1392">
                  <c:v>40.92</c:v>
                </c:pt>
                <c:pt idx="1393">
                  <c:v>41.34</c:v>
                </c:pt>
                <c:pt idx="1394">
                  <c:v>41.47</c:v>
                </c:pt>
                <c:pt idx="1395">
                  <c:v>41.09</c:v>
                </c:pt>
                <c:pt idx="1396">
                  <c:v>40.82</c:v>
                </c:pt>
                <c:pt idx="1397">
                  <c:v>40.01</c:v>
                </c:pt>
                <c:pt idx="1398">
                  <c:v>40.71</c:v>
                </c:pt>
                <c:pt idx="1399">
                  <c:v>40.21</c:v>
                </c:pt>
                <c:pt idx="1400">
                  <c:v>40.06</c:v>
                </c:pt>
                <c:pt idx="1401">
                  <c:v>40.11</c:v>
                </c:pt>
                <c:pt idx="1402">
                  <c:v>39.409999999999997</c:v>
                </c:pt>
                <c:pt idx="1403">
                  <c:v>39.409999999999997</c:v>
                </c:pt>
                <c:pt idx="1404">
                  <c:v>39.979999999999997</c:v>
                </c:pt>
                <c:pt idx="1405">
                  <c:v>40.26</c:v>
                </c:pt>
                <c:pt idx="1406">
                  <c:v>43.62</c:v>
                </c:pt>
                <c:pt idx="1407">
                  <c:v>42.37</c:v>
                </c:pt>
                <c:pt idx="1408">
                  <c:v>42.62</c:v>
                </c:pt>
                <c:pt idx="1409">
                  <c:v>42.52</c:v>
                </c:pt>
                <c:pt idx="1410">
                  <c:v>41.57</c:v>
                </c:pt>
                <c:pt idx="1411">
                  <c:v>41.12</c:v>
                </c:pt>
                <c:pt idx="1412">
                  <c:v>41.12</c:v>
                </c:pt>
                <c:pt idx="1413">
                  <c:v>40.97</c:v>
                </c:pt>
                <c:pt idx="1414">
                  <c:v>40.72</c:v>
                </c:pt>
                <c:pt idx="1415">
                  <c:v>40.67</c:v>
                </c:pt>
                <c:pt idx="1416">
                  <c:v>40.67</c:v>
                </c:pt>
                <c:pt idx="1417">
                  <c:v>40.770000000000003</c:v>
                </c:pt>
                <c:pt idx="1418">
                  <c:v>41.22</c:v>
                </c:pt>
                <c:pt idx="1419">
                  <c:v>41.12</c:v>
                </c:pt>
                <c:pt idx="1420">
                  <c:v>40.92</c:v>
                </c:pt>
                <c:pt idx="1421">
                  <c:v>40.82</c:v>
                </c:pt>
                <c:pt idx="1422">
                  <c:v>40.700000000000003</c:v>
                </c:pt>
                <c:pt idx="1423">
                  <c:v>40.770000000000003</c:v>
                </c:pt>
                <c:pt idx="1424">
                  <c:v>40.67</c:v>
                </c:pt>
                <c:pt idx="1425">
                  <c:v>40.67</c:v>
                </c:pt>
                <c:pt idx="1426">
                  <c:v>41.49</c:v>
                </c:pt>
                <c:pt idx="1427">
                  <c:v>41.69</c:v>
                </c:pt>
                <c:pt idx="1428">
                  <c:v>41.54</c:v>
                </c:pt>
                <c:pt idx="1429">
                  <c:v>41.54</c:v>
                </c:pt>
                <c:pt idx="1430">
                  <c:v>41.79</c:v>
                </c:pt>
                <c:pt idx="1431">
                  <c:v>41.49</c:v>
                </c:pt>
                <c:pt idx="1432">
                  <c:v>41.49</c:v>
                </c:pt>
                <c:pt idx="1433">
                  <c:v>41.09</c:v>
                </c:pt>
                <c:pt idx="1434">
                  <c:v>41.37</c:v>
                </c:pt>
                <c:pt idx="1435">
                  <c:v>41.37</c:v>
                </c:pt>
                <c:pt idx="1436">
                  <c:v>41.52</c:v>
                </c:pt>
                <c:pt idx="1437">
                  <c:v>41.2</c:v>
                </c:pt>
                <c:pt idx="1438">
                  <c:v>41.5</c:v>
                </c:pt>
                <c:pt idx="1439">
                  <c:v>41.5</c:v>
                </c:pt>
                <c:pt idx="1440">
                  <c:v>41.42</c:v>
                </c:pt>
                <c:pt idx="1441">
                  <c:v>41.42</c:v>
                </c:pt>
                <c:pt idx="1442">
                  <c:v>41.42</c:v>
                </c:pt>
                <c:pt idx="1443">
                  <c:v>41.77</c:v>
                </c:pt>
                <c:pt idx="1444">
                  <c:v>41.77</c:v>
                </c:pt>
                <c:pt idx="1445">
                  <c:v>41.27</c:v>
                </c:pt>
                <c:pt idx="1446">
                  <c:v>40.729999999999997</c:v>
                </c:pt>
                <c:pt idx="1447">
                  <c:v>41.47</c:v>
                </c:pt>
                <c:pt idx="1448">
                  <c:v>41.27</c:v>
                </c:pt>
                <c:pt idx="1449">
                  <c:v>41.15</c:v>
                </c:pt>
                <c:pt idx="1450">
                  <c:v>40.6</c:v>
                </c:pt>
                <c:pt idx="1451">
                  <c:v>40.65</c:v>
                </c:pt>
                <c:pt idx="1452">
                  <c:v>40.9</c:v>
                </c:pt>
                <c:pt idx="1453">
                  <c:v>40.9</c:v>
                </c:pt>
                <c:pt idx="1454">
                  <c:v>40.85</c:v>
                </c:pt>
                <c:pt idx="1455">
                  <c:v>40.799999999999997</c:v>
                </c:pt>
                <c:pt idx="1456">
                  <c:v>40.700000000000003</c:v>
                </c:pt>
                <c:pt idx="1457">
                  <c:v>40.950000000000003</c:v>
                </c:pt>
                <c:pt idx="1458">
                  <c:v>40.65</c:v>
                </c:pt>
                <c:pt idx="1459">
                  <c:v>40.700000000000003</c:v>
                </c:pt>
                <c:pt idx="1460">
                  <c:v>40.9</c:v>
                </c:pt>
                <c:pt idx="1461">
                  <c:v>40.72</c:v>
                </c:pt>
                <c:pt idx="1462">
                  <c:v>40.700000000000003</c:v>
                </c:pt>
                <c:pt idx="1463">
                  <c:v>40.93</c:v>
                </c:pt>
                <c:pt idx="1464">
                  <c:v>40.799999999999997</c:v>
                </c:pt>
                <c:pt idx="1465">
                  <c:v>41</c:v>
                </c:pt>
                <c:pt idx="1466">
                  <c:v>40.25</c:v>
                </c:pt>
                <c:pt idx="1467">
                  <c:v>40.4</c:v>
                </c:pt>
                <c:pt idx="1468">
                  <c:v>40.4</c:v>
                </c:pt>
                <c:pt idx="1469">
                  <c:v>40</c:v>
                </c:pt>
                <c:pt idx="1470">
                  <c:v>40.1</c:v>
                </c:pt>
                <c:pt idx="1471">
                  <c:v>39.9</c:v>
                </c:pt>
                <c:pt idx="1472">
                  <c:v>39.35</c:v>
                </c:pt>
                <c:pt idx="1473">
                  <c:v>39.15</c:v>
                </c:pt>
                <c:pt idx="1474">
                  <c:v>40.729999999999997</c:v>
                </c:pt>
                <c:pt idx="1475">
                  <c:v>40.58</c:v>
                </c:pt>
                <c:pt idx="1476">
                  <c:v>40.68</c:v>
                </c:pt>
                <c:pt idx="1477">
                  <c:v>40.630000000000003</c:v>
                </c:pt>
                <c:pt idx="1478">
                  <c:v>41.21</c:v>
                </c:pt>
                <c:pt idx="1479">
                  <c:v>41.13</c:v>
                </c:pt>
                <c:pt idx="1480">
                  <c:v>41.03</c:v>
                </c:pt>
                <c:pt idx="1481">
                  <c:v>41.53</c:v>
                </c:pt>
                <c:pt idx="1482">
                  <c:v>41.98</c:v>
                </c:pt>
                <c:pt idx="1483">
                  <c:v>41.85</c:v>
                </c:pt>
                <c:pt idx="1484">
                  <c:v>41.7</c:v>
                </c:pt>
                <c:pt idx="1485">
                  <c:v>42</c:v>
                </c:pt>
                <c:pt idx="1486">
                  <c:v>41.9</c:v>
                </c:pt>
                <c:pt idx="1487">
                  <c:v>41.7</c:v>
                </c:pt>
                <c:pt idx="1488">
                  <c:v>41.5</c:v>
                </c:pt>
                <c:pt idx="1489">
                  <c:v>42.9</c:v>
                </c:pt>
                <c:pt idx="1490">
                  <c:v>43.2</c:v>
                </c:pt>
                <c:pt idx="1491">
                  <c:v>43.1</c:v>
                </c:pt>
                <c:pt idx="1492">
                  <c:v>42.5</c:v>
                </c:pt>
                <c:pt idx="1493">
                  <c:v>42.05</c:v>
                </c:pt>
                <c:pt idx="1494">
                  <c:v>41.5</c:v>
                </c:pt>
                <c:pt idx="1495">
                  <c:v>41.65</c:v>
                </c:pt>
                <c:pt idx="1496">
                  <c:v>41.95</c:v>
                </c:pt>
                <c:pt idx="1497">
                  <c:v>42.1</c:v>
                </c:pt>
                <c:pt idx="1498">
                  <c:v>41.75</c:v>
                </c:pt>
                <c:pt idx="1499">
                  <c:v>42.05</c:v>
                </c:pt>
                <c:pt idx="1500">
                  <c:v>41.5</c:v>
                </c:pt>
                <c:pt idx="1501">
                  <c:v>41.35</c:v>
                </c:pt>
                <c:pt idx="1502">
                  <c:v>41.05</c:v>
                </c:pt>
                <c:pt idx="1503">
                  <c:v>41</c:v>
                </c:pt>
                <c:pt idx="1504">
                  <c:v>41.1</c:v>
                </c:pt>
                <c:pt idx="1505">
                  <c:v>41.4</c:v>
                </c:pt>
                <c:pt idx="1506">
                  <c:v>40.75</c:v>
                </c:pt>
                <c:pt idx="1507">
                  <c:v>40.5</c:v>
                </c:pt>
                <c:pt idx="1508">
                  <c:v>41.15</c:v>
                </c:pt>
                <c:pt idx="1509">
                  <c:v>41.35</c:v>
                </c:pt>
                <c:pt idx="1510">
                  <c:v>40.65</c:v>
                </c:pt>
                <c:pt idx="1511">
                  <c:v>40.75</c:v>
                </c:pt>
                <c:pt idx="1512">
                  <c:v>40.549999999999997</c:v>
                </c:pt>
                <c:pt idx="1513">
                  <c:v>40.9</c:v>
                </c:pt>
                <c:pt idx="1514">
                  <c:v>41.18</c:v>
                </c:pt>
                <c:pt idx="1515">
                  <c:v>41.05</c:v>
                </c:pt>
                <c:pt idx="1516">
                  <c:v>40.799999999999997</c:v>
                </c:pt>
                <c:pt idx="1517">
                  <c:v>41.4</c:v>
                </c:pt>
                <c:pt idx="1518">
                  <c:v>40.9</c:v>
                </c:pt>
                <c:pt idx="1519">
                  <c:v>41.6</c:v>
                </c:pt>
                <c:pt idx="1520">
                  <c:v>41.45</c:v>
                </c:pt>
                <c:pt idx="1521">
                  <c:v>41.8</c:v>
                </c:pt>
                <c:pt idx="1522">
                  <c:v>41.43</c:v>
                </c:pt>
                <c:pt idx="1523">
                  <c:v>40.549999999999997</c:v>
                </c:pt>
                <c:pt idx="1524">
                  <c:v>40.4</c:v>
                </c:pt>
                <c:pt idx="1525">
                  <c:v>42.4</c:v>
                </c:pt>
                <c:pt idx="1526">
                  <c:v>42</c:v>
                </c:pt>
                <c:pt idx="1527">
                  <c:v>41.95</c:v>
                </c:pt>
                <c:pt idx="1528">
                  <c:v>41.95</c:v>
                </c:pt>
                <c:pt idx="1529">
                  <c:v>41.98</c:v>
                </c:pt>
                <c:pt idx="1530">
                  <c:v>42.1</c:v>
                </c:pt>
                <c:pt idx="1531">
                  <c:v>41.9</c:v>
                </c:pt>
                <c:pt idx="1532">
                  <c:v>41.5</c:v>
                </c:pt>
                <c:pt idx="1533">
                  <c:v>41.7</c:v>
                </c:pt>
                <c:pt idx="1534">
                  <c:v>41.45</c:v>
                </c:pt>
                <c:pt idx="1535">
                  <c:v>41.4</c:v>
                </c:pt>
                <c:pt idx="1536">
                  <c:v>41.85</c:v>
                </c:pt>
                <c:pt idx="1537">
                  <c:v>41.55</c:v>
                </c:pt>
                <c:pt idx="1538">
                  <c:v>41.5</c:v>
                </c:pt>
                <c:pt idx="1539">
                  <c:v>41.45</c:v>
                </c:pt>
                <c:pt idx="1540">
                  <c:v>41.5</c:v>
                </c:pt>
                <c:pt idx="1541">
                  <c:v>41.45</c:v>
                </c:pt>
                <c:pt idx="1542">
                  <c:v>41.55</c:v>
                </c:pt>
                <c:pt idx="1543">
                  <c:v>41.9</c:v>
                </c:pt>
                <c:pt idx="1544">
                  <c:v>41.98</c:v>
                </c:pt>
                <c:pt idx="1545">
                  <c:v>41.5</c:v>
                </c:pt>
                <c:pt idx="1546">
                  <c:v>41.32</c:v>
                </c:pt>
                <c:pt idx="1547">
                  <c:v>41.38</c:v>
                </c:pt>
                <c:pt idx="1548">
                  <c:v>41.38</c:v>
                </c:pt>
                <c:pt idx="1549">
                  <c:v>41.58</c:v>
                </c:pt>
                <c:pt idx="1550">
                  <c:v>41.75</c:v>
                </c:pt>
                <c:pt idx="1551">
                  <c:v>41.22</c:v>
                </c:pt>
                <c:pt idx="1552">
                  <c:v>41.22</c:v>
                </c:pt>
                <c:pt idx="1553">
                  <c:v>41.22</c:v>
                </c:pt>
                <c:pt idx="1554">
                  <c:v>41.37</c:v>
                </c:pt>
                <c:pt idx="1555">
                  <c:v>41.22</c:v>
                </c:pt>
                <c:pt idx="1556">
                  <c:v>41.22</c:v>
                </c:pt>
                <c:pt idx="1557">
                  <c:v>41.22</c:v>
                </c:pt>
                <c:pt idx="1558">
                  <c:v>41.67</c:v>
                </c:pt>
                <c:pt idx="1559">
                  <c:v>41.37</c:v>
                </c:pt>
                <c:pt idx="1560">
                  <c:v>41.57</c:v>
                </c:pt>
                <c:pt idx="1561">
                  <c:v>41.47</c:v>
                </c:pt>
                <c:pt idx="1562">
                  <c:v>41.72</c:v>
                </c:pt>
                <c:pt idx="1563">
                  <c:v>41.7</c:v>
                </c:pt>
                <c:pt idx="1564">
                  <c:v>41.77</c:v>
                </c:pt>
                <c:pt idx="1565">
                  <c:v>41.77</c:v>
                </c:pt>
                <c:pt idx="1566">
                  <c:v>41.77</c:v>
                </c:pt>
                <c:pt idx="1567">
                  <c:v>41.77</c:v>
                </c:pt>
                <c:pt idx="1568">
                  <c:v>41.77</c:v>
                </c:pt>
                <c:pt idx="1569">
                  <c:v>41.77</c:v>
                </c:pt>
                <c:pt idx="1570">
                  <c:v>41.77</c:v>
                </c:pt>
                <c:pt idx="1571">
                  <c:v>41.95</c:v>
                </c:pt>
                <c:pt idx="1572">
                  <c:v>41.95</c:v>
                </c:pt>
                <c:pt idx="1573">
                  <c:v>41.95</c:v>
                </c:pt>
                <c:pt idx="1574">
                  <c:v>41.95</c:v>
                </c:pt>
                <c:pt idx="1575">
                  <c:v>41.95</c:v>
                </c:pt>
                <c:pt idx="1576">
                  <c:v>42.45</c:v>
                </c:pt>
                <c:pt idx="1577">
                  <c:v>42.6</c:v>
                </c:pt>
                <c:pt idx="1578">
                  <c:v>42.73</c:v>
                </c:pt>
                <c:pt idx="1579">
                  <c:v>41.68</c:v>
                </c:pt>
                <c:pt idx="1580">
                  <c:v>42.03</c:v>
                </c:pt>
                <c:pt idx="1581">
                  <c:v>42.83</c:v>
                </c:pt>
                <c:pt idx="1582">
                  <c:v>41.78</c:v>
                </c:pt>
                <c:pt idx="1583">
                  <c:v>42.28</c:v>
                </c:pt>
                <c:pt idx="1584">
                  <c:v>42.28</c:v>
                </c:pt>
                <c:pt idx="1585">
                  <c:v>41.78</c:v>
                </c:pt>
                <c:pt idx="1586">
                  <c:v>40.78</c:v>
                </c:pt>
                <c:pt idx="1587">
                  <c:v>40.49</c:v>
                </c:pt>
                <c:pt idx="1588">
                  <c:v>40.630000000000003</c:v>
                </c:pt>
                <c:pt idx="1589">
                  <c:v>39.880000000000003</c:v>
                </c:pt>
                <c:pt idx="1590">
                  <c:v>39.880000000000003</c:v>
                </c:pt>
                <c:pt idx="1591">
                  <c:v>40.159999999999997</c:v>
                </c:pt>
                <c:pt idx="1592">
                  <c:v>40.96</c:v>
                </c:pt>
                <c:pt idx="1593">
                  <c:v>40.21</c:v>
                </c:pt>
                <c:pt idx="1594">
                  <c:v>39.86</c:v>
                </c:pt>
                <c:pt idx="1595">
                  <c:v>40.46</c:v>
                </c:pt>
                <c:pt idx="1596">
                  <c:v>40.450000000000003</c:v>
                </c:pt>
                <c:pt idx="1597">
                  <c:v>40.450000000000003</c:v>
                </c:pt>
                <c:pt idx="1598">
                  <c:v>41.5</c:v>
                </c:pt>
                <c:pt idx="1599">
                  <c:v>42.25</c:v>
                </c:pt>
                <c:pt idx="1600">
                  <c:v>42.45</c:v>
                </c:pt>
                <c:pt idx="1601">
                  <c:v>42.25</c:v>
                </c:pt>
                <c:pt idx="1602">
                  <c:v>42.45</c:v>
                </c:pt>
                <c:pt idx="1603">
                  <c:v>42.25</c:v>
                </c:pt>
                <c:pt idx="1604">
                  <c:v>42.25</c:v>
                </c:pt>
                <c:pt idx="1605">
                  <c:v>42.79</c:v>
                </c:pt>
                <c:pt idx="1606">
                  <c:v>42.84</c:v>
                </c:pt>
                <c:pt idx="1607">
                  <c:v>42.34</c:v>
                </c:pt>
                <c:pt idx="1608">
                  <c:v>42.29</c:v>
                </c:pt>
                <c:pt idx="1609">
                  <c:v>42.29</c:v>
                </c:pt>
                <c:pt idx="1610">
                  <c:v>42.29</c:v>
                </c:pt>
                <c:pt idx="1611">
                  <c:v>42.44</c:v>
                </c:pt>
                <c:pt idx="1612">
                  <c:v>42.54</c:v>
                </c:pt>
                <c:pt idx="1613">
                  <c:v>42.59</c:v>
                </c:pt>
                <c:pt idx="1614">
                  <c:v>42.94</c:v>
                </c:pt>
                <c:pt idx="1615">
                  <c:v>43.36</c:v>
                </c:pt>
                <c:pt idx="1616">
                  <c:v>43.06</c:v>
                </c:pt>
                <c:pt idx="1617">
                  <c:v>42.96</c:v>
                </c:pt>
                <c:pt idx="1618">
                  <c:v>43.06</c:v>
                </c:pt>
                <c:pt idx="1619">
                  <c:v>43.06</c:v>
                </c:pt>
                <c:pt idx="1620">
                  <c:v>42.81</c:v>
                </c:pt>
                <c:pt idx="1621">
                  <c:v>42.81</c:v>
                </c:pt>
                <c:pt idx="1622">
                  <c:v>42.76</c:v>
                </c:pt>
                <c:pt idx="1623">
                  <c:v>42.46</c:v>
                </c:pt>
                <c:pt idx="1624">
                  <c:v>42.26</c:v>
                </c:pt>
                <c:pt idx="1625">
                  <c:v>42.71</c:v>
                </c:pt>
                <c:pt idx="1626">
                  <c:v>42.51</c:v>
                </c:pt>
                <c:pt idx="1627">
                  <c:v>42.61</c:v>
                </c:pt>
                <c:pt idx="1628">
                  <c:v>42.38</c:v>
                </c:pt>
                <c:pt idx="1629">
                  <c:v>41.85</c:v>
                </c:pt>
                <c:pt idx="1630">
                  <c:v>41.85</c:v>
                </c:pt>
                <c:pt idx="1631">
                  <c:v>42.25</c:v>
                </c:pt>
                <c:pt idx="1632">
                  <c:v>42.25</c:v>
                </c:pt>
                <c:pt idx="1633">
                  <c:v>42.25</c:v>
                </c:pt>
                <c:pt idx="1634">
                  <c:v>42.05</c:v>
                </c:pt>
                <c:pt idx="1635">
                  <c:v>42</c:v>
                </c:pt>
                <c:pt idx="1636">
                  <c:v>42.25</c:v>
                </c:pt>
                <c:pt idx="1637">
                  <c:v>42.25</c:v>
                </c:pt>
                <c:pt idx="1638">
                  <c:v>42.25</c:v>
                </c:pt>
                <c:pt idx="1639">
                  <c:v>42</c:v>
                </c:pt>
                <c:pt idx="1640">
                  <c:v>42.3</c:v>
                </c:pt>
                <c:pt idx="1641">
                  <c:v>42.25</c:v>
                </c:pt>
                <c:pt idx="1642">
                  <c:v>41.43</c:v>
                </c:pt>
                <c:pt idx="1643">
                  <c:v>41.68</c:v>
                </c:pt>
                <c:pt idx="1644">
                  <c:v>42.18</c:v>
                </c:pt>
                <c:pt idx="1645">
                  <c:v>42.18</c:v>
                </c:pt>
                <c:pt idx="1646">
                  <c:v>42.28</c:v>
                </c:pt>
                <c:pt idx="1647">
                  <c:v>42.13</c:v>
                </c:pt>
                <c:pt idx="1648">
                  <c:v>42.13</c:v>
                </c:pt>
                <c:pt idx="1649">
                  <c:v>42.13</c:v>
                </c:pt>
                <c:pt idx="1650">
                  <c:v>42.1</c:v>
                </c:pt>
                <c:pt idx="1651">
                  <c:v>41.75</c:v>
                </c:pt>
                <c:pt idx="1652">
                  <c:v>41.25</c:v>
                </c:pt>
                <c:pt idx="1653">
                  <c:v>42.15</c:v>
                </c:pt>
                <c:pt idx="1654">
                  <c:v>42.25</c:v>
                </c:pt>
                <c:pt idx="1655">
                  <c:v>41.73</c:v>
                </c:pt>
                <c:pt idx="1656">
                  <c:v>41.88</c:v>
                </c:pt>
                <c:pt idx="1657">
                  <c:v>42.13</c:v>
                </c:pt>
                <c:pt idx="1658">
                  <c:v>42.25</c:v>
                </c:pt>
                <c:pt idx="1659">
                  <c:v>42.2</c:v>
                </c:pt>
                <c:pt idx="1660">
                  <c:v>42.5</c:v>
                </c:pt>
                <c:pt idx="1661">
                  <c:v>41.88</c:v>
                </c:pt>
                <c:pt idx="1662">
                  <c:v>41.98</c:v>
                </c:pt>
                <c:pt idx="1663">
                  <c:v>42.03</c:v>
                </c:pt>
                <c:pt idx="1664">
                  <c:v>41.98</c:v>
                </c:pt>
                <c:pt idx="1665">
                  <c:v>42.2</c:v>
                </c:pt>
                <c:pt idx="1666">
                  <c:v>41.25</c:v>
                </c:pt>
                <c:pt idx="1667">
                  <c:v>41.65</c:v>
                </c:pt>
                <c:pt idx="1668">
                  <c:v>41.7</c:v>
                </c:pt>
                <c:pt idx="1669">
                  <c:v>41.75</c:v>
                </c:pt>
                <c:pt idx="1670">
                  <c:v>41.75</c:v>
                </c:pt>
                <c:pt idx="1671">
                  <c:v>41.78</c:v>
                </c:pt>
                <c:pt idx="1672">
                  <c:v>41.78</c:v>
                </c:pt>
                <c:pt idx="1673">
                  <c:v>42.13</c:v>
                </c:pt>
                <c:pt idx="1674">
                  <c:v>42.13</c:v>
                </c:pt>
                <c:pt idx="1675">
                  <c:v>41.9</c:v>
                </c:pt>
                <c:pt idx="1676">
                  <c:v>41.45</c:v>
                </c:pt>
                <c:pt idx="1677">
                  <c:v>41.65</c:v>
                </c:pt>
                <c:pt idx="1678">
                  <c:v>41.7</c:v>
                </c:pt>
                <c:pt idx="1679">
                  <c:v>41.7</c:v>
                </c:pt>
                <c:pt idx="1680">
                  <c:v>41.53</c:v>
                </c:pt>
                <c:pt idx="1681">
                  <c:v>41.4</c:v>
                </c:pt>
                <c:pt idx="1682">
                  <c:v>41.5</c:v>
                </c:pt>
                <c:pt idx="1683">
                  <c:v>41.7</c:v>
                </c:pt>
                <c:pt idx="1684">
                  <c:v>42.1</c:v>
                </c:pt>
                <c:pt idx="1685">
                  <c:v>42.2</c:v>
                </c:pt>
                <c:pt idx="1686">
                  <c:v>42.2</c:v>
                </c:pt>
                <c:pt idx="1687">
                  <c:v>41.9</c:v>
                </c:pt>
                <c:pt idx="1688">
                  <c:v>42.05</c:v>
                </c:pt>
                <c:pt idx="1689">
                  <c:v>42.25</c:v>
                </c:pt>
                <c:pt idx="1690">
                  <c:v>42.6</c:v>
                </c:pt>
                <c:pt idx="1691">
                  <c:v>42.58</c:v>
                </c:pt>
                <c:pt idx="1692">
                  <c:v>42.55</c:v>
                </c:pt>
                <c:pt idx="1693">
                  <c:v>42.55</c:v>
                </c:pt>
                <c:pt idx="1694">
                  <c:v>43.75</c:v>
                </c:pt>
                <c:pt idx="1695">
                  <c:v>43.900000000000006</c:v>
                </c:pt>
                <c:pt idx="1696">
                  <c:v>44.27</c:v>
                </c:pt>
                <c:pt idx="1697">
                  <c:v>44.27</c:v>
                </c:pt>
                <c:pt idx="1698">
                  <c:v>43.85</c:v>
                </c:pt>
                <c:pt idx="1699">
                  <c:v>43.650000000000006</c:v>
                </c:pt>
                <c:pt idx="1700">
                  <c:v>43.800000000000004</c:v>
                </c:pt>
                <c:pt idx="1701">
                  <c:v>43.800000000000004</c:v>
                </c:pt>
                <c:pt idx="1702">
                  <c:v>43.900000000000006</c:v>
                </c:pt>
                <c:pt idx="1703">
                  <c:v>44.1</c:v>
                </c:pt>
                <c:pt idx="1704">
                  <c:v>44.300000000000004</c:v>
                </c:pt>
                <c:pt idx="1705">
                  <c:v>44.470000000000006</c:v>
                </c:pt>
                <c:pt idx="1706">
                  <c:v>44.3</c:v>
                </c:pt>
                <c:pt idx="1707">
                  <c:v>44.3</c:v>
                </c:pt>
                <c:pt idx="1708">
                  <c:v>43.9</c:v>
                </c:pt>
                <c:pt idx="1709">
                  <c:v>43.9</c:v>
                </c:pt>
                <c:pt idx="1710">
                  <c:v>43.85</c:v>
                </c:pt>
                <c:pt idx="1711">
                  <c:v>43.9</c:v>
                </c:pt>
                <c:pt idx="1712">
                  <c:v>43.8</c:v>
                </c:pt>
                <c:pt idx="1713">
                  <c:v>43.75</c:v>
                </c:pt>
                <c:pt idx="1714">
                  <c:v>43.9</c:v>
                </c:pt>
                <c:pt idx="1715">
                  <c:v>44.05</c:v>
                </c:pt>
                <c:pt idx="1716">
                  <c:v>44.05</c:v>
                </c:pt>
                <c:pt idx="1717">
                  <c:v>44.35</c:v>
                </c:pt>
                <c:pt idx="1718">
                  <c:v>44.15</c:v>
                </c:pt>
                <c:pt idx="1719">
                  <c:v>44</c:v>
                </c:pt>
                <c:pt idx="1720">
                  <c:v>44.17</c:v>
                </c:pt>
                <c:pt idx="1721">
                  <c:v>43.92</c:v>
                </c:pt>
                <c:pt idx="1722">
                  <c:v>44.22</c:v>
                </c:pt>
                <c:pt idx="1723">
                  <c:v>44.17</c:v>
                </c:pt>
                <c:pt idx="1724">
                  <c:v>44.07</c:v>
                </c:pt>
                <c:pt idx="1725">
                  <c:v>44.6</c:v>
                </c:pt>
                <c:pt idx="1726">
                  <c:v>44.6</c:v>
                </c:pt>
                <c:pt idx="1727">
                  <c:v>44.25</c:v>
                </c:pt>
                <c:pt idx="1728">
                  <c:v>44.1</c:v>
                </c:pt>
                <c:pt idx="1729">
                  <c:v>43.6</c:v>
                </c:pt>
                <c:pt idx="1730">
                  <c:v>44.85</c:v>
                </c:pt>
                <c:pt idx="1731">
                  <c:v>44.08</c:v>
                </c:pt>
                <c:pt idx="1732">
                  <c:v>44.35</c:v>
                </c:pt>
                <c:pt idx="1733">
                  <c:v>44.15</c:v>
                </c:pt>
                <c:pt idx="1734">
                  <c:v>44.25</c:v>
                </c:pt>
                <c:pt idx="1735">
                  <c:v>44.25</c:v>
                </c:pt>
                <c:pt idx="1736">
                  <c:v>44.3</c:v>
                </c:pt>
                <c:pt idx="1737">
                  <c:v>44.5</c:v>
                </c:pt>
                <c:pt idx="1738">
                  <c:v>44.75</c:v>
                </c:pt>
                <c:pt idx="1739">
                  <c:v>44.75</c:v>
                </c:pt>
                <c:pt idx="1740">
                  <c:v>44.68</c:v>
                </c:pt>
                <c:pt idx="1741">
                  <c:v>44.65</c:v>
                </c:pt>
                <c:pt idx="1742">
                  <c:v>44.67</c:v>
                </c:pt>
                <c:pt idx="1743">
                  <c:v>44.72</c:v>
                </c:pt>
                <c:pt idx="1744">
                  <c:v>44.9</c:v>
                </c:pt>
                <c:pt idx="1745">
                  <c:v>44.9</c:v>
                </c:pt>
                <c:pt idx="1746">
                  <c:v>44.95</c:v>
                </c:pt>
                <c:pt idx="1747">
                  <c:v>44.9</c:v>
                </c:pt>
                <c:pt idx="1748">
                  <c:v>44.9</c:v>
                </c:pt>
                <c:pt idx="1749">
                  <c:v>44.9</c:v>
                </c:pt>
                <c:pt idx="1750">
                  <c:v>44.9</c:v>
                </c:pt>
                <c:pt idx="1751">
                  <c:v>45.1</c:v>
                </c:pt>
                <c:pt idx="1752">
                  <c:v>45.1</c:v>
                </c:pt>
                <c:pt idx="1753">
                  <c:v>45.1</c:v>
                </c:pt>
                <c:pt idx="1754">
                  <c:v>45.1</c:v>
                </c:pt>
                <c:pt idx="1755">
                  <c:v>45.1</c:v>
                </c:pt>
                <c:pt idx="1756">
                  <c:v>45.15</c:v>
                </c:pt>
                <c:pt idx="1757">
                  <c:v>45.15</c:v>
                </c:pt>
                <c:pt idx="1758">
                  <c:v>45.15</c:v>
                </c:pt>
                <c:pt idx="1759">
                  <c:v>45.15</c:v>
                </c:pt>
                <c:pt idx="1760">
                  <c:v>45.15</c:v>
                </c:pt>
                <c:pt idx="1761">
                  <c:v>46.52</c:v>
                </c:pt>
                <c:pt idx="1762">
                  <c:v>46.62</c:v>
                </c:pt>
                <c:pt idx="1763">
                  <c:v>46.62</c:v>
                </c:pt>
                <c:pt idx="1764">
                  <c:v>46.82</c:v>
                </c:pt>
                <c:pt idx="1765">
                  <c:v>46.62</c:v>
                </c:pt>
                <c:pt idx="1766">
                  <c:v>46.87</c:v>
                </c:pt>
                <c:pt idx="1767">
                  <c:v>46.87</c:v>
                </c:pt>
                <c:pt idx="1768">
                  <c:v>46.57</c:v>
                </c:pt>
                <c:pt idx="1769">
                  <c:v>46.92</c:v>
                </c:pt>
                <c:pt idx="1770">
                  <c:v>46.67</c:v>
                </c:pt>
                <c:pt idx="1771">
                  <c:v>46.67</c:v>
                </c:pt>
                <c:pt idx="1772">
                  <c:v>46.55</c:v>
                </c:pt>
                <c:pt idx="1773">
                  <c:v>46.75</c:v>
                </c:pt>
                <c:pt idx="1774">
                  <c:v>46.550000000000004</c:v>
                </c:pt>
                <c:pt idx="1775">
                  <c:v>47.15</c:v>
                </c:pt>
                <c:pt idx="1776">
                  <c:v>46.95</c:v>
                </c:pt>
                <c:pt idx="1777">
                  <c:v>46.65</c:v>
                </c:pt>
                <c:pt idx="1778">
                  <c:v>46.45</c:v>
                </c:pt>
                <c:pt idx="1779">
                  <c:v>46.97</c:v>
                </c:pt>
                <c:pt idx="1780">
                  <c:v>47.17</c:v>
                </c:pt>
                <c:pt idx="1781">
                  <c:v>47.199999999999996</c:v>
                </c:pt>
                <c:pt idx="1782">
                  <c:v>47.22</c:v>
                </c:pt>
                <c:pt idx="1783">
                  <c:v>46.92</c:v>
                </c:pt>
                <c:pt idx="1784">
                  <c:v>46.92</c:v>
                </c:pt>
                <c:pt idx="1785">
                  <c:v>46.769999999999996</c:v>
                </c:pt>
                <c:pt idx="1786">
                  <c:v>46.769999999999996</c:v>
                </c:pt>
                <c:pt idx="1787">
                  <c:v>46.87</c:v>
                </c:pt>
                <c:pt idx="1788">
                  <c:v>46.67</c:v>
                </c:pt>
                <c:pt idx="1789">
                  <c:v>46.72</c:v>
                </c:pt>
                <c:pt idx="1790">
                  <c:v>46.769999999999996</c:v>
                </c:pt>
                <c:pt idx="1791">
                  <c:v>46.57</c:v>
                </c:pt>
                <c:pt idx="1792">
                  <c:v>46.67</c:v>
                </c:pt>
                <c:pt idx="1793">
                  <c:v>46.92</c:v>
                </c:pt>
                <c:pt idx="1794">
                  <c:v>46.67</c:v>
                </c:pt>
                <c:pt idx="1795">
                  <c:v>46.67</c:v>
                </c:pt>
                <c:pt idx="1796">
                  <c:v>46.47</c:v>
                </c:pt>
                <c:pt idx="1797">
                  <c:v>46.42</c:v>
                </c:pt>
                <c:pt idx="1798">
                  <c:v>45.7</c:v>
                </c:pt>
                <c:pt idx="1799">
                  <c:v>45.8</c:v>
                </c:pt>
                <c:pt idx="1800">
                  <c:v>45.75</c:v>
                </c:pt>
                <c:pt idx="1801">
                  <c:v>45.75</c:v>
                </c:pt>
                <c:pt idx="1802">
                  <c:v>45.9</c:v>
                </c:pt>
                <c:pt idx="1803">
                  <c:v>46</c:v>
                </c:pt>
                <c:pt idx="1804">
                  <c:v>46.15</c:v>
                </c:pt>
                <c:pt idx="1805">
                  <c:v>46</c:v>
                </c:pt>
                <c:pt idx="1806">
                  <c:v>45.97</c:v>
                </c:pt>
                <c:pt idx="1807">
                  <c:v>45.7</c:v>
                </c:pt>
                <c:pt idx="1808">
                  <c:v>45.7</c:v>
                </c:pt>
                <c:pt idx="1809">
                  <c:v>45.6</c:v>
                </c:pt>
                <c:pt idx="1810">
                  <c:v>45.85</c:v>
                </c:pt>
                <c:pt idx="1811">
                  <c:v>45.5</c:v>
                </c:pt>
                <c:pt idx="1812">
                  <c:v>45.48</c:v>
                </c:pt>
                <c:pt idx="1813">
                  <c:v>45.98</c:v>
                </c:pt>
                <c:pt idx="1814">
                  <c:v>45.43</c:v>
                </c:pt>
                <c:pt idx="1815">
                  <c:v>45.41</c:v>
                </c:pt>
                <c:pt idx="1816">
                  <c:v>45.56</c:v>
                </c:pt>
                <c:pt idx="1817">
                  <c:v>44.8</c:v>
                </c:pt>
                <c:pt idx="1818">
                  <c:v>45.2</c:v>
                </c:pt>
                <c:pt idx="1819">
                  <c:v>45.42</c:v>
                </c:pt>
                <c:pt idx="1820">
                  <c:v>45.42</c:v>
                </c:pt>
                <c:pt idx="1821">
                  <c:v>45</c:v>
                </c:pt>
                <c:pt idx="1822">
                  <c:v>44.8</c:v>
                </c:pt>
                <c:pt idx="1823">
                  <c:v>44.7</c:v>
                </c:pt>
                <c:pt idx="1824">
                  <c:v>44.95</c:v>
                </c:pt>
                <c:pt idx="1825">
                  <c:v>44.9</c:v>
                </c:pt>
                <c:pt idx="1826">
                  <c:v>45.05</c:v>
                </c:pt>
                <c:pt idx="1827">
                  <c:v>45.15</c:v>
                </c:pt>
                <c:pt idx="1828">
                  <c:v>45.15</c:v>
                </c:pt>
                <c:pt idx="1829">
                  <c:v>45.7</c:v>
                </c:pt>
                <c:pt idx="1830">
                  <c:v>45.8</c:v>
                </c:pt>
                <c:pt idx="1831">
                  <c:v>45.85</c:v>
                </c:pt>
                <c:pt idx="1832">
                  <c:v>45.75</c:v>
                </c:pt>
                <c:pt idx="1833">
                  <c:v>45.95</c:v>
                </c:pt>
                <c:pt idx="1834">
                  <c:v>45.85</c:v>
                </c:pt>
                <c:pt idx="1835">
                  <c:v>45.85</c:v>
                </c:pt>
                <c:pt idx="1836">
                  <c:v>46.28</c:v>
                </c:pt>
                <c:pt idx="1837">
                  <c:v>46</c:v>
                </c:pt>
                <c:pt idx="1838">
                  <c:v>46</c:v>
                </c:pt>
                <c:pt idx="1839">
                  <c:v>46.3</c:v>
                </c:pt>
                <c:pt idx="1840">
                  <c:v>46.1</c:v>
                </c:pt>
                <c:pt idx="1841">
                  <c:v>45.7</c:v>
                </c:pt>
                <c:pt idx="1842">
                  <c:v>45.44</c:v>
                </c:pt>
                <c:pt idx="1843">
                  <c:v>45.3</c:v>
                </c:pt>
                <c:pt idx="1844">
                  <c:v>45</c:v>
                </c:pt>
                <c:pt idx="1845">
                  <c:v>45.35</c:v>
                </c:pt>
                <c:pt idx="1846">
                  <c:v>45.05</c:v>
                </c:pt>
                <c:pt idx="1847">
                  <c:v>45.379999999999995</c:v>
                </c:pt>
                <c:pt idx="1848">
                  <c:v>45.379999999999995</c:v>
                </c:pt>
                <c:pt idx="1849">
                  <c:v>45.379999999999995</c:v>
                </c:pt>
                <c:pt idx="1850">
                  <c:v>45.769999999999996</c:v>
                </c:pt>
                <c:pt idx="1851">
                  <c:v>45.8</c:v>
                </c:pt>
                <c:pt idx="1852">
                  <c:v>45.75</c:v>
                </c:pt>
                <c:pt idx="1853">
                  <c:v>45.75</c:v>
                </c:pt>
                <c:pt idx="1854">
                  <c:v>46.099999999999994</c:v>
                </c:pt>
                <c:pt idx="1855">
                  <c:v>46.05</c:v>
                </c:pt>
                <c:pt idx="1856">
                  <c:v>46.4</c:v>
                </c:pt>
                <c:pt idx="1857">
                  <c:v>46.42</c:v>
                </c:pt>
                <c:pt idx="1858">
                  <c:v>46.57</c:v>
                </c:pt>
                <c:pt idx="1859">
                  <c:v>46.47</c:v>
                </c:pt>
                <c:pt idx="1860">
                  <c:v>46.32</c:v>
                </c:pt>
                <c:pt idx="1861">
                  <c:v>46.47</c:v>
                </c:pt>
                <c:pt idx="1862">
                  <c:v>46.55</c:v>
                </c:pt>
                <c:pt idx="1863">
                  <c:v>46.57</c:v>
                </c:pt>
                <c:pt idx="1864">
                  <c:v>46.7</c:v>
                </c:pt>
                <c:pt idx="1865">
                  <c:v>46.7</c:v>
                </c:pt>
                <c:pt idx="1866">
                  <c:v>46.6</c:v>
                </c:pt>
                <c:pt idx="1867">
                  <c:v>46.2</c:v>
                </c:pt>
                <c:pt idx="1868">
                  <c:v>46.4</c:v>
                </c:pt>
                <c:pt idx="1869">
                  <c:v>45.71</c:v>
                </c:pt>
                <c:pt idx="1870">
                  <c:v>45.71</c:v>
                </c:pt>
                <c:pt idx="1871">
                  <c:v>45.89</c:v>
                </c:pt>
                <c:pt idx="1872">
                  <c:v>45.79</c:v>
                </c:pt>
                <c:pt idx="1873">
                  <c:v>45.74</c:v>
                </c:pt>
                <c:pt idx="1874">
                  <c:v>45.26</c:v>
                </c:pt>
                <c:pt idx="1875">
                  <c:v>45.81</c:v>
                </c:pt>
                <c:pt idx="1876">
                  <c:v>45.16</c:v>
                </c:pt>
                <c:pt idx="1877">
                  <c:v>45.53</c:v>
                </c:pt>
                <c:pt idx="1878">
                  <c:v>45.21</c:v>
                </c:pt>
                <c:pt idx="1879">
                  <c:v>46.21</c:v>
                </c:pt>
                <c:pt idx="1880">
                  <c:v>46.55</c:v>
                </c:pt>
                <c:pt idx="1881">
                  <c:v>46.41</c:v>
                </c:pt>
                <c:pt idx="1882">
                  <c:v>46.54</c:v>
                </c:pt>
                <c:pt idx="1883">
                  <c:v>46.24</c:v>
                </c:pt>
                <c:pt idx="1884">
                  <c:v>45.91</c:v>
                </c:pt>
                <c:pt idx="1885">
                  <c:v>47</c:v>
                </c:pt>
                <c:pt idx="1886">
                  <c:v>47.26</c:v>
                </c:pt>
                <c:pt idx="1887">
                  <c:v>47.16</c:v>
                </c:pt>
                <c:pt idx="1888">
                  <c:v>46.71</c:v>
                </c:pt>
                <c:pt idx="1889">
                  <c:v>46.81</c:v>
                </c:pt>
                <c:pt idx="1890">
                  <c:v>46.81</c:v>
                </c:pt>
                <c:pt idx="1891">
                  <c:v>46.98</c:v>
                </c:pt>
                <c:pt idx="1892">
                  <c:v>46.88</c:v>
                </c:pt>
                <c:pt idx="1893">
                  <c:v>47.4</c:v>
                </c:pt>
                <c:pt idx="1894">
                  <c:v>47.5</c:v>
                </c:pt>
                <c:pt idx="1895">
                  <c:v>47.53</c:v>
                </c:pt>
                <c:pt idx="1896">
                  <c:v>47.11</c:v>
                </c:pt>
                <c:pt idx="1897">
                  <c:v>46.38</c:v>
                </c:pt>
                <c:pt idx="1898">
                  <c:v>46.66</c:v>
                </c:pt>
                <c:pt idx="1899">
                  <c:v>46.48</c:v>
                </c:pt>
                <c:pt idx="1900">
                  <c:v>46.58</c:v>
                </c:pt>
                <c:pt idx="1901">
                  <c:v>46.37</c:v>
                </c:pt>
                <c:pt idx="1902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Output1!$T$7:$T$4701</c:f>
              <c:numCache>
                <c:formatCode>0.00</c:formatCode>
                <c:ptCount val="4695"/>
                <c:pt idx="0">
                  <c:v>60</c:v>
                </c:pt>
                <c:pt idx="1">
                  <c:v>59.05</c:v>
                </c:pt>
                <c:pt idx="2">
                  <c:v>59.1</c:v>
                </c:pt>
                <c:pt idx="3">
                  <c:v>59.1</c:v>
                </c:pt>
                <c:pt idx="4">
                  <c:v>58.45</c:v>
                </c:pt>
                <c:pt idx="5">
                  <c:v>57.65</c:v>
                </c:pt>
                <c:pt idx="6">
                  <c:v>57.2</c:v>
                </c:pt>
                <c:pt idx="7">
                  <c:v>58</c:v>
                </c:pt>
                <c:pt idx="8">
                  <c:v>59.3</c:v>
                </c:pt>
                <c:pt idx="9">
                  <c:v>60.85</c:v>
                </c:pt>
                <c:pt idx="10">
                  <c:v>59.5</c:v>
                </c:pt>
                <c:pt idx="11">
                  <c:v>59</c:v>
                </c:pt>
                <c:pt idx="12">
                  <c:v>58.2</c:v>
                </c:pt>
                <c:pt idx="13">
                  <c:v>57.4</c:v>
                </c:pt>
                <c:pt idx="14">
                  <c:v>57</c:v>
                </c:pt>
                <c:pt idx="15">
                  <c:v>57</c:v>
                </c:pt>
                <c:pt idx="16">
                  <c:v>56.7</c:v>
                </c:pt>
                <c:pt idx="17">
                  <c:v>56.9</c:v>
                </c:pt>
                <c:pt idx="18">
                  <c:v>56.6</c:v>
                </c:pt>
                <c:pt idx="19">
                  <c:v>56.6</c:v>
                </c:pt>
                <c:pt idx="20">
                  <c:v>56.75</c:v>
                </c:pt>
                <c:pt idx="21">
                  <c:v>55.85</c:v>
                </c:pt>
                <c:pt idx="22">
                  <c:v>56.1</c:v>
                </c:pt>
                <c:pt idx="23">
                  <c:v>56.5</c:v>
                </c:pt>
                <c:pt idx="24">
                  <c:v>56.1</c:v>
                </c:pt>
                <c:pt idx="25">
                  <c:v>56.45</c:v>
                </c:pt>
                <c:pt idx="26">
                  <c:v>55.85</c:v>
                </c:pt>
                <c:pt idx="27">
                  <c:v>57.2</c:v>
                </c:pt>
                <c:pt idx="28">
                  <c:v>56.7</c:v>
                </c:pt>
                <c:pt idx="29">
                  <c:v>55.95</c:v>
                </c:pt>
                <c:pt idx="30">
                  <c:v>56.35</c:v>
                </c:pt>
                <c:pt idx="31">
                  <c:v>56.75</c:v>
                </c:pt>
                <c:pt idx="32">
                  <c:v>57.55</c:v>
                </c:pt>
                <c:pt idx="33">
                  <c:v>57.4</c:v>
                </c:pt>
                <c:pt idx="34">
                  <c:v>57.1</c:v>
                </c:pt>
                <c:pt idx="35">
                  <c:v>57</c:v>
                </c:pt>
                <c:pt idx="36">
                  <c:v>58.15</c:v>
                </c:pt>
                <c:pt idx="37">
                  <c:v>58.7</c:v>
                </c:pt>
                <c:pt idx="38">
                  <c:v>58.5</c:v>
                </c:pt>
                <c:pt idx="39">
                  <c:v>56.7</c:v>
                </c:pt>
                <c:pt idx="40">
                  <c:v>55.3</c:v>
                </c:pt>
                <c:pt idx="41">
                  <c:v>55.5</c:v>
                </c:pt>
                <c:pt idx="42">
                  <c:v>56.1</c:v>
                </c:pt>
                <c:pt idx="43">
                  <c:v>56.25</c:v>
                </c:pt>
                <c:pt idx="44">
                  <c:v>56.25</c:v>
                </c:pt>
                <c:pt idx="45">
                  <c:v>56.5</c:v>
                </c:pt>
                <c:pt idx="46">
                  <c:v>58</c:v>
                </c:pt>
                <c:pt idx="47">
                  <c:v>57.1</c:v>
                </c:pt>
                <c:pt idx="48">
                  <c:v>56.25</c:v>
                </c:pt>
                <c:pt idx="49">
                  <c:v>55.5</c:v>
                </c:pt>
                <c:pt idx="50">
                  <c:v>56.5</c:v>
                </c:pt>
                <c:pt idx="51">
                  <c:v>55.25</c:v>
                </c:pt>
                <c:pt idx="52">
                  <c:v>53.75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54.95</c:v>
                </c:pt>
                <c:pt idx="57">
                  <c:v>55.15</c:v>
                </c:pt>
                <c:pt idx="58">
                  <c:v>55.2</c:v>
                </c:pt>
                <c:pt idx="59">
                  <c:v>53.45</c:v>
                </c:pt>
                <c:pt idx="60">
                  <c:v>52.95</c:v>
                </c:pt>
                <c:pt idx="61">
                  <c:v>52.65</c:v>
                </c:pt>
                <c:pt idx="62">
                  <c:v>53</c:v>
                </c:pt>
                <c:pt idx="63">
                  <c:v>52.85</c:v>
                </c:pt>
                <c:pt idx="64">
                  <c:v>53.05</c:v>
                </c:pt>
                <c:pt idx="65">
                  <c:v>53.4</c:v>
                </c:pt>
                <c:pt idx="66">
                  <c:v>53.8</c:v>
                </c:pt>
                <c:pt idx="67">
                  <c:v>53.4</c:v>
                </c:pt>
                <c:pt idx="68">
                  <c:v>53.4</c:v>
                </c:pt>
                <c:pt idx="69">
                  <c:v>53.45</c:v>
                </c:pt>
                <c:pt idx="70">
                  <c:v>54.15</c:v>
                </c:pt>
                <c:pt idx="71">
                  <c:v>55</c:v>
                </c:pt>
                <c:pt idx="72">
                  <c:v>55.3</c:v>
                </c:pt>
                <c:pt idx="73">
                  <c:v>55.15</c:v>
                </c:pt>
                <c:pt idx="74">
                  <c:v>55.35</c:v>
                </c:pt>
                <c:pt idx="75">
                  <c:v>55</c:v>
                </c:pt>
                <c:pt idx="76">
                  <c:v>55.35</c:v>
                </c:pt>
                <c:pt idx="77">
                  <c:v>55.9</c:v>
                </c:pt>
                <c:pt idx="78">
                  <c:v>55.95</c:v>
                </c:pt>
                <c:pt idx="79">
                  <c:v>56</c:v>
                </c:pt>
                <c:pt idx="80">
                  <c:v>54.9</c:v>
                </c:pt>
                <c:pt idx="81">
                  <c:v>54.5</c:v>
                </c:pt>
                <c:pt idx="82">
                  <c:v>55.5</c:v>
                </c:pt>
                <c:pt idx="83">
                  <c:v>54.1</c:v>
                </c:pt>
                <c:pt idx="84">
                  <c:v>53.8</c:v>
                </c:pt>
                <c:pt idx="85">
                  <c:v>53.45</c:v>
                </c:pt>
                <c:pt idx="86">
                  <c:v>52.8</c:v>
                </c:pt>
                <c:pt idx="87">
                  <c:v>52.05</c:v>
                </c:pt>
                <c:pt idx="88">
                  <c:v>52</c:v>
                </c:pt>
                <c:pt idx="89">
                  <c:v>52.05</c:v>
                </c:pt>
                <c:pt idx="90">
                  <c:v>51.75</c:v>
                </c:pt>
                <c:pt idx="91">
                  <c:v>52</c:v>
                </c:pt>
                <c:pt idx="92">
                  <c:v>53.15</c:v>
                </c:pt>
                <c:pt idx="93">
                  <c:v>53.9</c:v>
                </c:pt>
                <c:pt idx="94">
                  <c:v>53.9</c:v>
                </c:pt>
                <c:pt idx="95">
                  <c:v>54.25</c:v>
                </c:pt>
                <c:pt idx="96">
                  <c:v>54.25</c:v>
                </c:pt>
                <c:pt idx="97">
                  <c:v>54.25</c:v>
                </c:pt>
                <c:pt idx="98">
                  <c:v>54.55</c:v>
                </c:pt>
                <c:pt idx="99">
                  <c:v>54.85</c:v>
                </c:pt>
                <c:pt idx="100">
                  <c:v>54.7</c:v>
                </c:pt>
                <c:pt idx="101">
                  <c:v>55.25</c:v>
                </c:pt>
                <c:pt idx="102">
                  <c:v>55</c:v>
                </c:pt>
                <c:pt idx="103">
                  <c:v>54.95</c:v>
                </c:pt>
                <c:pt idx="104">
                  <c:v>55</c:v>
                </c:pt>
                <c:pt idx="105">
                  <c:v>54.65</c:v>
                </c:pt>
                <c:pt idx="106">
                  <c:v>54.55</c:v>
                </c:pt>
                <c:pt idx="107">
                  <c:v>55.2</c:v>
                </c:pt>
                <c:pt idx="108">
                  <c:v>55.1</c:v>
                </c:pt>
                <c:pt idx="109">
                  <c:v>55</c:v>
                </c:pt>
                <c:pt idx="110">
                  <c:v>55</c:v>
                </c:pt>
                <c:pt idx="111">
                  <c:v>55.25</c:v>
                </c:pt>
                <c:pt idx="112">
                  <c:v>55.25</c:v>
                </c:pt>
                <c:pt idx="113">
                  <c:v>55.5</c:v>
                </c:pt>
                <c:pt idx="114">
                  <c:v>56.5</c:v>
                </c:pt>
                <c:pt idx="115">
                  <c:v>55.5</c:v>
                </c:pt>
                <c:pt idx="116">
                  <c:v>56.4</c:v>
                </c:pt>
                <c:pt idx="117">
                  <c:v>57.05</c:v>
                </c:pt>
                <c:pt idx="118">
                  <c:v>57.45</c:v>
                </c:pt>
                <c:pt idx="119">
                  <c:v>58.1</c:v>
                </c:pt>
                <c:pt idx="120">
                  <c:v>59</c:v>
                </c:pt>
                <c:pt idx="121">
                  <c:v>58.65</c:v>
                </c:pt>
                <c:pt idx="122">
                  <c:v>58.75</c:v>
                </c:pt>
                <c:pt idx="123">
                  <c:v>58.7</c:v>
                </c:pt>
                <c:pt idx="124">
                  <c:v>58.9</c:v>
                </c:pt>
                <c:pt idx="125">
                  <c:v>58.5</c:v>
                </c:pt>
                <c:pt idx="126">
                  <c:v>58.45</c:v>
                </c:pt>
                <c:pt idx="127">
                  <c:v>58.4</c:v>
                </c:pt>
                <c:pt idx="128">
                  <c:v>58.25</c:v>
                </c:pt>
                <c:pt idx="129">
                  <c:v>58.35</c:v>
                </c:pt>
                <c:pt idx="130">
                  <c:v>58.25</c:v>
                </c:pt>
                <c:pt idx="131">
                  <c:v>58.4</c:v>
                </c:pt>
                <c:pt idx="132">
                  <c:v>58.5</c:v>
                </c:pt>
                <c:pt idx="133">
                  <c:v>58.55</c:v>
                </c:pt>
                <c:pt idx="134">
                  <c:v>58.35</c:v>
                </c:pt>
                <c:pt idx="135">
                  <c:v>58.55</c:v>
                </c:pt>
                <c:pt idx="136">
                  <c:v>58.65</c:v>
                </c:pt>
                <c:pt idx="137">
                  <c:v>58.25</c:v>
                </c:pt>
                <c:pt idx="138">
                  <c:v>58.45</c:v>
                </c:pt>
                <c:pt idx="139">
                  <c:v>58.4</c:v>
                </c:pt>
                <c:pt idx="140">
                  <c:v>58.75</c:v>
                </c:pt>
                <c:pt idx="141">
                  <c:v>58.5</c:v>
                </c:pt>
                <c:pt idx="142">
                  <c:v>58.6</c:v>
                </c:pt>
                <c:pt idx="143">
                  <c:v>58.9</c:v>
                </c:pt>
                <c:pt idx="144">
                  <c:v>58.7</c:v>
                </c:pt>
                <c:pt idx="145">
                  <c:v>58.85</c:v>
                </c:pt>
                <c:pt idx="146">
                  <c:v>58.5</c:v>
                </c:pt>
                <c:pt idx="147">
                  <c:v>58.5</c:v>
                </c:pt>
                <c:pt idx="148">
                  <c:v>58.5</c:v>
                </c:pt>
                <c:pt idx="149">
                  <c:v>59</c:v>
                </c:pt>
                <c:pt idx="150">
                  <c:v>59.05</c:v>
                </c:pt>
                <c:pt idx="151">
                  <c:v>59.18</c:v>
                </c:pt>
                <c:pt idx="152">
                  <c:v>59.35</c:v>
                </c:pt>
                <c:pt idx="153">
                  <c:v>59.4</c:v>
                </c:pt>
                <c:pt idx="154">
                  <c:v>58.9</c:v>
                </c:pt>
                <c:pt idx="155">
                  <c:v>58.55</c:v>
                </c:pt>
                <c:pt idx="156">
                  <c:v>58.5</c:v>
                </c:pt>
                <c:pt idx="157">
                  <c:v>58.5</c:v>
                </c:pt>
                <c:pt idx="158">
                  <c:v>58.5</c:v>
                </c:pt>
                <c:pt idx="159">
                  <c:v>58.5</c:v>
                </c:pt>
                <c:pt idx="160">
                  <c:v>58.5</c:v>
                </c:pt>
                <c:pt idx="161">
                  <c:v>58.35</c:v>
                </c:pt>
                <c:pt idx="162">
                  <c:v>58.78</c:v>
                </c:pt>
                <c:pt idx="163">
                  <c:v>58.68</c:v>
                </c:pt>
                <c:pt idx="164">
                  <c:v>58.68</c:v>
                </c:pt>
                <c:pt idx="165">
                  <c:v>59.3</c:v>
                </c:pt>
                <c:pt idx="166">
                  <c:v>59.1</c:v>
                </c:pt>
                <c:pt idx="167">
                  <c:v>59.1</c:v>
                </c:pt>
                <c:pt idx="168">
                  <c:v>59.3</c:v>
                </c:pt>
                <c:pt idx="169">
                  <c:v>59.44</c:v>
                </c:pt>
                <c:pt idx="170">
                  <c:v>59.5</c:v>
                </c:pt>
                <c:pt idx="171">
                  <c:v>60</c:v>
                </c:pt>
                <c:pt idx="172">
                  <c:v>60.1</c:v>
                </c:pt>
                <c:pt idx="173">
                  <c:v>60.15</c:v>
                </c:pt>
                <c:pt idx="174">
                  <c:v>59.8</c:v>
                </c:pt>
                <c:pt idx="175">
                  <c:v>59.9</c:v>
                </c:pt>
                <c:pt idx="176">
                  <c:v>59.5</c:v>
                </c:pt>
                <c:pt idx="177">
                  <c:v>59.05</c:v>
                </c:pt>
                <c:pt idx="178">
                  <c:v>59</c:v>
                </c:pt>
                <c:pt idx="179">
                  <c:v>58.5</c:v>
                </c:pt>
                <c:pt idx="180">
                  <c:v>58.15</c:v>
                </c:pt>
                <c:pt idx="181">
                  <c:v>58.25</c:v>
                </c:pt>
                <c:pt idx="182">
                  <c:v>58.88</c:v>
                </c:pt>
                <c:pt idx="183">
                  <c:v>58.95</c:v>
                </c:pt>
                <c:pt idx="184">
                  <c:v>58.5</c:v>
                </c:pt>
                <c:pt idx="185">
                  <c:v>58.25</c:v>
                </c:pt>
                <c:pt idx="186">
                  <c:v>58.15</c:v>
                </c:pt>
                <c:pt idx="187">
                  <c:v>58.43</c:v>
                </c:pt>
                <c:pt idx="188">
                  <c:v>58.25</c:v>
                </c:pt>
                <c:pt idx="189">
                  <c:v>58.3</c:v>
                </c:pt>
                <c:pt idx="190">
                  <c:v>58.4</c:v>
                </c:pt>
                <c:pt idx="191">
                  <c:v>58.25</c:v>
                </c:pt>
                <c:pt idx="192">
                  <c:v>58.1</c:v>
                </c:pt>
                <c:pt idx="193">
                  <c:v>58.35</c:v>
                </c:pt>
                <c:pt idx="194">
                  <c:v>58.3</c:v>
                </c:pt>
                <c:pt idx="195">
                  <c:v>58.35</c:v>
                </c:pt>
                <c:pt idx="196">
                  <c:v>58.98</c:v>
                </c:pt>
                <c:pt idx="197">
                  <c:v>59.3</c:v>
                </c:pt>
                <c:pt idx="198">
                  <c:v>58.9</c:v>
                </c:pt>
                <c:pt idx="199">
                  <c:v>58.9</c:v>
                </c:pt>
                <c:pt idx="200">
                  <c:v>60.45</c:v>
                </c:pt>
                <c:pt idx="201">
                  <c:v>61</c:v>
                </c:pt>
                <c:pt idx="202">
                  <c:v>61</c:v>
                </c:pt>
                <c:pt idx="203">
                  <c:v>60.4</c:v>
                </c:pt>
                <c:pt idx="204">
                  <c:v>60.4</c:v>
                </c:pt>
                <c:pt idx="205">
                  <c:v>60</c:v>
                </c:pt>
                <c:pt idx="206">
                  <c:v>60.05</c:v>
                </c:pt>
                <c:pt idx="207">
                  <c:v>60.5</c:v>
                </c:pt>
                <c:pt idx="208">
                  <c:v>61</c:v>
                </c:pt>
                <c:pt idx="209">
                  <c:v>61.2</c:v>
                </c:pt>
                <c:pt idx="210">
                  <c:v>61.45</c:v>
                </c:pt>
                <c:pt idx="211">
                  <c:v>61.65</c:v>
                </c:pt>
                <c:pt idx="212">
                  <c:v>61.8</c:v>
                </c:pt>
                <c:pt idx="213">
                  <c:v>61.95</c:v>
                </c:pt>
                <c:pt idx="214">
                  <c:v>61.75</c:v>
                </c:pt>
                <c:pt idx="215">
                  <c:v>62.2</c:v>
                </c:pt>
                <c:pt idx="216">
                  <c:v>62.2</c:v>
                </c:pt>
                <c:pt idx="217">
                  <c:v>61.75</c:v>
                </c:pt>
                <c:pt idx="218">
                  <c:v>61.55</c:v>
                </c:pt>
                <c:pt idx="219">
                  <c:v>61.75</c:v>
                </c:pt>
                <c:pt idx="220">
                  <c:v>62</c:v>
                </c:pt>
                <c:pt idx="221">
                  <c:v>61.4</c:v>
                </c:pt>
                <c:pt idx="222">
                  <c:v>60</c:v>
                </c:pt>
                <c:pt idx="223">
                  <c:v>59.5</c:v>
                </c:pt>
                <c:pt idx="224">
                  <c:v>59.5</c:v>
                </c:pt>
                <c:pt idx="225">
                  <c:v>58.75</c:v>
                </c:pt>
                <c:pt idx="226">
                  <c:v>58.65</c:v>
                </c:pt>
                <c:pt idx="227">
                  <c:v>58.5</c:v>
                </c:pt>
                <c:pt idx="228">
                  <c:v>59.75</c:v>
                </c:pt>
                <c:pt idx="229">
                  <c:v>59.2</c:v>
                </c:pt>
                <c:pt idx="230">
                  <c:v>59.75</c:v>
                </c:pt>
                <c:pt idx="231">
                  <c:v>59.4</c:v>
                </c:pt>
                <c:pt idx="232">
                  <c:v>58.65</c:v>
                </c:pt>
                <c:pt idx="233">
                  <c:v>58.85</c:v>
                </c:pt>
                <c:pt idx="234">
                  <c:v>58.95</c:v>
                </c:pt>
                <c:pt idx="235">
                  <c:v>57.65</c:v>
                </c:pt>
                <c:pt idx="236">
                  <c:v>58.5</c:v>
                </c:pt>
                <c:pt idx="237">
                  <c:v>57.85</c:v>
                </c:pt>
                <c:pt idx="238">
                  <c:v>58</c:v>
                </c:pt>
                <c:pt idx="239">
                  <c:v>58.8</c:v>
                </c:pt>
                <c:pt idx="240">
                  <c:v>58.8</c:v>
                </c:pt>
                <c:pt idx="241">
                  <c:v>58.5</c:v>
                </c:pt>
                <c:pt idx="242">
                  <c:v>58.95</c:v>
                </c:pt>
                <c:pt idx="243">
                  <c:v>58.5</c:v>
                </c:pt>
                <c:pt idx="244">
                  <c:v>57.85</c:v>
                </c:pt>
                <c:pt idx="245">
                  <c:v>57.8</c:v>
                </c:pt>
                <c:pt idx="246">
                  <c:v>58.25</c:v>
                </c:pt>
                <c:pt idx="247">
                  <c:v>59.25</c:v>
                </c:pt>
                <c:pt idx="248">
                  <c:v>58.5</c:v>
                </c:pt>
                <c:pt idx="249">
                  <c:v>58.4</c:v>
                </c:pt>
                <c:pt idx="250">
                  <c:v>58.5</c:v>
                </c:pt>
                <c:pt idx="251">
                  <c:v>58.75</c:v>
                </c:pt>
                <c:pt idx="252">
                  <c:v>58.5</c:v>
                </c:pt>
                <c:pt idx="253">
                  <c:v>58</c:v>
                </c:pt>
                <c:pt idx="254">
                  <c:v>58</c:v>
                </c:pt>
                <c:pt idx="255">
                  <c:v>58</c:v>
                </c:pt>
                <c:pt idx="256">
                  <c:v>58</c:v>
                </c:pt>
                <c:pt idx="257">
                  <c:v>58.5</c:v>
                </c:pt>
                <c:pt idx="258">
                  <c:v>58.7</c:v>
                </c:pt>
                <c:pt idx="259">
                  <c:v>58</c:v>
                </c:pt>
                <c:pt idx="260">
                  <c:v>59</c:v>
                </c:pt>
                <c:pt idx="261">
                  <c:v>59</c:v>
                </c:pt>
                <c:pt idx="262">
                  <c:v>58.25</c:v>
                </c:pt>
                <c:pt idx="263">
                  <c:v>57.75</c:v>
                </c:pt>
                <c:pt idx="264">
                  <c:v>57.7</c:v>
                </c:pt>
                <c:pt idx="265">
                  <c:v>57.7</c:v>
                </c:pt>
                <c:pt idx="266">
                  <c:v>57</c:v>
                </c:pt>
                <c:pt idx="267">
                  <c:v>57</c:v>
                </c:pt>
                <c:pt idx="268">
                  <c:v>56.6</c:v>
                </c:pt>
                <c:pt idx="269">
                  <c:v>56.2</c:v>
                </c:pt>
                <c:pt idx="270">
                  <c:v>55.55</c:v>
                </c:pt>
                <c:pt idx="271">
                  <c:v>55</c:v>
                </c:pt>
                <c:pt idx="272">
                  <c:v>55.75</c:v>
                </c:pt>
                <c:pt idx="273">
                  <c:v>55.9</c:v>
                </c:pt>
                <c:pt idx="274">
                  <c:v>56</c:v>
                </c:pt>
                <c:pt idx="275">
                  <c:v>58</c:v>
                </c:pt>
                <c:pt idx="276">
                  <c:v>58</c:v>
                </c:pt>
                <c:pt idx="277">
                  <c:v>58</c:v>
                </c:pt>
                <c:pt idx="278">
                  <c:v>58.5</c:v>
                </c:pt>
                <c:pt idx="279">
                  <c:v>58.7</c:v>
                </c:pt>
                <c:pt idx="280">
                  <c:v>58</c:v>
                </c:pt>
                <c:pt idx="281">
                  <c:v>59</c:v>
                </c:pt>
                <c:pt idx="282">
                  <c:v>59</c:v>
                </c:pt>
                <c:pt idx="283">
                  <c:v>58.25</c:v>
                </c:pt>
                <c:pt idx="284">
                  <c:v>57.75</c:v>
                </c:pt>
                <c:pt idx="285">
                  <c:v>57.7</c:v>
                </c:pt>
                <c:pt idx="286">
                  <c:v>57.7</c:v>
                </c:pt>
                <c:pt idx="287">
                  <c:v>57</c:v>
                </c:pt>
                <c:pt idx="288">
                  <c:v>57</c:v>
                </c:pt>
                <c:pt idx="289">
                  <c:v>56.6</c:v>
                </c:pt>
                <c:pt idx="290">
                  <c:v>56.2</c:v>
                </c:pt>
                <c:pt idx="291">
                  <c:v>55.55</c:v>
                </c:pt>
                <c:pt idx="292">
                  <c:v>55</c:v>
                </c:pt>
                <c:pt idx="293">
                  <c:v>55.75</c:v>
                </c:pt>
                <c:pt idx="294">
                  <c:v>55.9</c:v>
                </c:pt>
                <c:pt idx="295">
                  <c:v>56</c:v>
                </c:pt>
                <c:pt idx="296">
                  <c:v>55.75</c:v>
                </c:pt>
                <c:pt idx="297">
                  <c:v>55.35</c:v>
                </c:pt>
                <c:pt idx="298">
                  <c:v>55.99</c:v>
                </c:pt>
                <c:pt idx="299">
                  <c:v>53.8</c:v>
                </c:pt>
                <c:pt idx="300">
                  <c:v>54.4</c:v>
                </c:pt>
                <c:pt idx="301">
                  <c:v>54.75</c:v>
                </c:pt>
                <c:pt idx="302">
                  <c:v>55</c:v>
                </c:pt>
                <c:pt idx="303">
                  <c:v>55.25</c:v>
                </c:pt>
                <c:pt idx="304">
                  <c:v>56</c:v>
                </c:pt>
                <c:pt idx="305">
                  <c:v>56.85</c:v>
                </c:pt>
                <c:pt idx="306">
                  <c:v>56</c:v>
                </c:pt>
                <c:pt idx="307">
                  <c:v>55.75</c:v>
                </c:pt>
                <c:pt idx="308">
                  <c:v>56</c:v>
                </c:pt>
                <c:pt idx="309">
                  <c:v>56.4</c:v>
                </c:pt>
                <c:pt idx="310">
                  <c:v>55.5</c:v>
                </c:pt>
                <c:pt idx="311">
                  <c:v>55.65</c:v>
                </c:pt>
                <c:pt idx="312">
                  <c:v>55.75</c:v>
                </c:pt>
                <c:pt idx="313">
                  <c:v>55.75</c:v>
                </c:pt>
                <c:pt idx="314">
                  <c:v>56.15</c:v>
                </c:pt>
                <c:pt idx="315">
                  <c:v>55.5</c:v>
                </c:pt>
                <c:pt idx="316">
                  <c:v>56.85</c:v>
                </c:pt>
                <c:pt idx="317">
                  <c:v>55.95</c:v>
                </c:pt>
                <c:pt idx="318">
                  <c:v>55.75</c:v>
                </c:pt>
                <c:pt idx="319">
                  <c:v>55.75</c:v>
                </c:pt>
                <c:pt idx="320">
                  <c:v>55.75</c:v>
                </c:pt>
                <c:pt idx="321">
                  <c:v>55.4</c:v>
                </c:pt>
                <c:pt idx="322">
                  <c:v>55.4</c:v>
                </c:pt>
                <c:pt idx="323">
                  <c:v>54.7</c:v>
                </c:pt>
                <c:pt idx="324">
                  <c:v>56</c:v>
                </c:pt>
                <c:pt idx="325">
                  <c:v>56.25</c:v>
                </c:pt>
                <c:pt idx="326">
                  <c:v>57.9</c:v>
                </c:pt>
                <c:pt idx="327">
                  <c:v>57.5</c:v>
                </c:pt>
                <c:pt idx="328">
                  <c:v>57</c:v>
                </c:pt>
                <c:pt idx="329">
                  <c:v>56.2</c:v>
                </c:pt>
                <c:pt idx="330">
                  <c:v>56.75</c:v>
                </c:pt>
                <c:pt idx="331">
                  <c:v>57</c:v>
                </c:pt>
                <c:pt idx="332">
                  <c:v>57.6</c:v>
                </c:pt>
                <c:pt idx="333">
                  <c:v>57.6</c:v>
                </c:pt>
                <c:pt idx="334">
                  <c:v>57</c:v>
                </c:pt>
                <c:pt idx="335">
                  <c:v>57</c:v>
                </c:pt>
                <c:pt idx="336">
                  <c:v>56.5</c:v>
                </c:pt>
                <c:pt idx="337">
                  <c:v>57</c:v>
                </c:pt>
                <c:pt idx="338">
                  <c:v>58.5</c:v>
                </c:pt>
                <c:pt idx="339">
                  <c:v>59</c:v>
                </c:pt>
                <c:pt idx="340">
                  <c:v>59.75</c:v>
                </c:pt>
                <c:pt idx="341">
                  <c:v>61</c:v>
                </c:pt>
                <c:pt idx="342">
                  <c:v>60.25</c:v>
                </c:pt>
                <c:pt idx="343">
                  <c:v>59.5</c:v>
                </c:pt>
                <c:pt idx="344">
                  <c:v>59.4</c:v>
                </c:pt>
                <c:pt idx="345">
                  <c:v>59.37</c:v>
                </c:pt>
                <c:pt idx="346">
                  <c:v>60</c:v>
                </c:pt>
                <c:pt idx="347">
                  <c:v>60.25</c:v>
                </c:pt>
                <c:pt idx="348">
                  <c:v>60.25</c:v>
                </c:pt>
                <c:pt idx="349">
                  <c:v>59.25</c:v>
                </c:pt>
                <c:pt idx="350">
                  <c:v>59.25</c:v>
                </c:pt>
                <c:pt idx="351">
                  <c:v>59.25</c:v>
                </c:pt>
                <c:pt idx="352">
                  <c:v>59.5</c:v>
                </c:pt>
                <c:pt idx="353">
                  <c:v>59.5</c:v>
                </c:pt>
                <c:pt idx="354">
                  <c:v>59.5</c:v>
                </c:pt>
                <c:pt idx="355">
                  <c:v>60.1</c:v>
                </c:pt>
                <c:pt idx="356">
                  <c:v>59.75</c:v>
                </c:pt>
                <c:pt idx="357">
                  <c:v>59.25</c:v>
                </c:pt>
                <c:pt idx="358">
                  <c:v>59.25</c:v>
                </c:pt>
                <c:pt idx="359">
                  <c:v>59.5</c:v>
                </c:pt>
                <c:pt idx="360">
                  <c:v>59.5</c:v>
                </c:pt>
                <c:pt idx="361">
                  <c:v>59.8</c:v>
                </c:pt>
                <c:pt idx="362">
                  <c:v>59</c:v>
                </c:pt>
                <c:pt idx="363">
                  <c:v>58</c:v>
                </c:pt>
                <c:pt idx="364">
                  <c:v>60</c:v>
                </c:pt>
                <c:pt idx="365">
                  <c:v>60.4</c:v>
                </c:pt>
                <c:pt idx="366">
                  <c:v>61.5</c:v>
                </c:pt>
                <c:pt idx="367">
                  <c:v>62.25</c:v>
                </c:pt>
                <c:pt idx="368">
                  <c:v>60.6</c:v>
                </c:pt>
                <c:pt idx="369">
                  <c:v>60.4</c:v>
                </c:pt>
                <c:pt idx="370">
                  <c:v>60.4</c:v>
                </c:pt>
                <c:pt idx="371">
                  <c:v>62.25</c:v>
                </c:pt>
                <c:pt idx="372">
                  <c:v>60.15</c:v>
                </c:pt>
                <c:pt idx="373">
                  <c:v>60</c:v>
                </c:pt>
                <c:pt idx="374">
                  <c:v>59.5</c:v>
                </c:pt>
                <c:pt idx="375">
                  <c:v>59</c:v>
                </c:pt>
                <c:pt idx="376">
                  <c:v>56.75</c:v>
                </c:pt>
                <c:pt idx="377">
                  <c:v>56.5</c:v>
                </c:pt>
                <c:pt idx="378">
                  <c:v>56.25</c:v>
                </c:pt>
                <c:pt idx="379">
                  <c:v>56.85</c:v>
                </c:pt>
                <c:pt idx="380">
                  <c:v>56.85</c:v>
                </c:pt>
                <c:pt idx="381">
                  <c:v>57</c:v>
                </c:pt>
                <c:pt idx="382">
                  <c:v>57</c:v>
                </c:pt>
                <c:pt idx="383">
                  <c:v>56.7</c:v>
                </c:pt>
                <c:pt idx="384">
                  <c:v>57</c:v>
                </c:pt>
                <c:pt idx="385">
                  <c:v>57</c:v>
                </c:pt>
                <c:pt idx="386">
                  <c:v>57</c:v>
                </c:pt>
                <c:pt idx="387">
                  <c:v>57.25</c:v>
                </c:pt>
                <c:pt idx="388">
                  <c:v>58.33</c:v>
                </c:pt>
                <c:pt idx="389">
                  <c:v>58.33</c:v>
                </c:pt>
                <c:pt idx="390">
                  <c:v>58.25</c:v>
                </c:pt>
                <c:pt idx="391">
                  <c:v>58.25</c:v>
                </c:pt>
                <c:pt idx="392">
                  <c:v>58.82</c:v>
                </c:pt>
                <c:pt idx="393">
                  <c:v>58.82</c:v>
                </c:pt>
                <c:pt idx="394">
                  <c:v>59.25</c:v>
                </c:pt>
                <c:pt idx="395">
                  <c:v>59.5</c:v>
                </c:pt>
                <c:pt idx="396">
                  <c:v>59.28</c:v>
                </c:pt>
                <c:pt idx="397">
                  <c:v>59</c:v>
                </c:pt>
                <c:pt idx="398">
                  <c:v>58.25</c:v>
                </c:pt>
                <c:pt idx="399">
                  <c:v>58.18</c:v>
                </c:pt>
                <c:pt idx="400">
                  <c:v>58.18</c:v>
                </c:pt>
                <c:pt idx="401">
                  <c:v>58</c:v>
                </c:pt>
                <c:pt idx="402">
                  <c:v>58.74</c:v>
                </c:pt>
                <c:pt idx="403">
                  <c:v>58.5</c:v>
                </c:pt>
                <c:pt idx="404">
                  <c:v>57.71</c:v>
                </c:pt>
                <c:pt idx="405">
                  <c:v>57.71</c:v>
                </c:pt>
                <c:pt idx="406">
                  <c:v>57</c:v>
                </c:pt>
                <c:pt idx="407">
                  <c:v>57.42</c:v>
                </c:pt>
                <c:pt idx="408">
                  <c:v>57.75</c:v>
                </c:pt>
                <c:pt idx="409">
                  <c:v>58.54</c:v>
                </c:pt>
                <c:pt idx="410">
                  <c:v>58.5</c:v>
                </c:pt>
                <c:pt idx="411">
                  <c:v>58.5</c:v>
                </c:pt>
                <c:pt idx="412">
                  <c:v>59.25</c:v>
                </c:pt>
                <c:pt idx="413">
                  <c:v>59.5</c:v>
                </c:pt>
                <c:pt idx="414">
                  <c:v>59.75</c:v>
                </c:pt>
                <c:pt idx="415">
                  <c:v>59.75</c:v>
                </c:pt>
                <c:pt idx="416">
                  <c:v>59.5</c:v>
                </c:pt>
                <c:pt idx="417">
                  <c:v>59.25</c:v>
                </c:pt>
                <c:pt idx="418">
                  <c:v>59.02</c:v>
                </c:pt>
                <c:pt idx="419">
                  <c:v>59.1</c:v>
                </c:pt>
                <c:pt idx="420">
                  <c:v>58.99</c:v>
                </c:pt>
                <c:pt idx="421">
                  <c:v>59</c:v>
                </c:pt>
                <c:pt idx="422">
                  <c:v>59</c:v>
                </c:pt>
                <c:pt idx="423">
                  <c:v>59</c:v>
                </c:pt>
                <c:pt idx="424">
                  <c:v>57.95</c:v>
                </c:pt>
                <c:pt idx="425">
                  <c:v>57.95</c:v>
                </c:pt>
                <c:pt idx="426">
                  <c:v>57.95</c:v>
                </c:pt>
                <c:pt idx="427">
                  <c:v>57.95</c:v>
                </c:pt>
                <c:pt idx="428">
                  <c:v>57.55</c:v>
                </c:pt>
                <c:pt idx="429">
                  <c:v>57.4</c:v>
                </c:pt>
                <c:pt idx="430">
                  <c:v>57.4</c:v>
                </c:pt>
                <c:pt idx="431">
                  <c:v>56.75</c:v>
                </c:pt>
                <c:pt idx="432">
                  <c:v>58</c:v>
                </c:pt>
                <c:pt idx="433">
                  <c:v>56.5</c:v>
                </c:pt>
                <c:pt idx="434">
                  <c:v>56.5</c:v>
                </c:pt>
                <c:pt idx="435">
                  <c:v>56.5</c:v>
                </c:pt>
                <c:pt idx="436">
                  <c:v>56.25</c:v>
                </c:pt>
                <c:pt idx="437">
                  <c:v>56.25</c:v>
                </c:pt>
                <c:pt idx="438">
                  <c:v>56.75</c:v>
                </c:pt>
                <c:pt idx="439">
                  <c:v>56.75</c:v>
                </c:pt>
                <c:pt idx="440">
                  <c:v>56.75</c:v>
                </c:pt>
                <c:pt idx="441">
                  <c:v>56</c:v>
                </c:pt>
                <c:pt idx="442">
                  <c:v>56</c:v>
                </c:pt>
                <c:pt idx="443">
                  <c:v>55.08</c:v>
                </c:pt>
                <c:pt idx="444">
                  <c:v>55.75</c:v>
                </c:pt>
                <c:pt idx="445">
                  <c:v>55.25</c:v>
                </c:pt>
                <c:pt idx="446">
                  <c:v>55</c:v>
                </c:pt>
                <c:pt idx="447">
                  <c:v>56.44</c:v>
                </c:pt>
                <c:pt idx="448">
                  <c:v>56.05</c:v>
                </c:pt>
                <c:pt idx="449">
                  <c:v>56</c:v>
                </c:pt>
                <c:pt idx="450">
                  <c:v>56</c:v>
                </c:pt>
                <c:pt idx="451">
                  <c:v>56</c:v>
                </c:pt>
                <c:pt idx="452">
                  <c:v>56.1</c:v>
                </c:pt>
                <c:pt idx="453">
                  <c:v>57.1</c:v>
                </c:pt>
                <c:pt idx="454">
                  <c:v>57</c:v>
                </c:pt>
                <c:pt idx="455">
                  <c:v>57</c:v>
                </c:pt>
                <c:pt idx="456">
                  <c:v>56.75</c:v>
                </c:pt>
                <c:pt idx="457">
                  <c:v>56.5</c:v>
                </c:pt>
                <c:pt idx="458">
                  <c:v>56.26</c:v>
                </c:pt>
                <c:pt idx="459">
                  <c:v>56.26</c:v>
                </c:pt>
                <c:pt idx="460">
                  <c:v>56.25</c:v>
                </c:pt>
                <c:pt idx="461">
                  <c:v>56.5</c:v>
                </c:pt>
                <c:pt idx="462">
                  <c:v>56.75</c:v>
                </c:pt>
                <c:pt idx="463">
                  <c:v>56.25</c:v>
                </c:pt>
                <c:pt idx="464">
                  <c:v>56</c:v>
                </c:pt>
                <c:pt idx="465">
                  <c:v>56</c:v>
                </c:pt>
                <c:pt idx="466">
                  <c:v>56</c:v>
                </c:pt>
                <c:pt idx="467">
                  <c:v>56</c:v>
                </c:pt>
                <c:pt idx="468">
                  <c:v>56</c:v>
                </c:pt>
                <c:pt idx="469">
                  <c:v>56</c:v>
                </c:pt>
                <c:pt idx="470">
                  <c:v>56</c:v>
                </c:pt>
                <c:pt idx="471">
                  <c:v>56</c:v>
                </c:pt>
                <c:pt idx="472">
                  <c:v>56</c:v>
                </c:pt>
                <c:pt idx="473">
                  <c:v>55.5</c:v>
                </c:pt>
                <c:pt idx="474">
                  <c:v>57.5</c:v>
                </c:pt>
                <c:pt idx="475">
                  <c:v>55.5</c:v>
                </c:pt>
                <c:pt idx="476">
                  <c:v>55.5</c:v>
                </c:pt>
                <c:pt idx="477">
                  <c:v>55.5</c:v>
                </c:pt>
                <c:pt idx="478">
                  <c:v>56</c:v>
                </c:pt>
                <c:pt idx="479">
                  <c:v>56</c:v>
                </c:pt>
                <c:pt idx="480">
                  <c:v>54.87</c:v>
                </c:pt>
                <c:pt idx="481">
                  <c:v>54.87</c:v>
                </c:pt>
                <c:pt idx="482">
                  <c:v>55</c:v>
                </c:pt>
                <c:pt idx="483">
                  <c:v>55</c:v>
                </c:pt>
                <c:pt idx="484">
                  <c:v>54.81</c:v>
                </c:pt>
                <c:pt idx="485">
                  <c:v>55</c:v>
                </c:pt>
                <c:pt idx="486">
                  <c:v>54.97</c:v>
                </c:pt>
                <c:pt idx="487">
                  <c:v>55.16</c:v>
                </c:pt>
                <c:pt idx="488">
                  <c:v>55.22</c:v>
                </c:pt>
                <c:pt idx="489">
                  <c:v>54.81</c:v>
                </c:pt>
                <c:pt idx="490">
                  <c:v>54.81</c:v>
                </c:pt>
                <c:pt idx="491">
                  <c:v>54.81</c:v>
                </c:pt>
                <c:pt idx="492">
                  <c:v>55</c:v>
                </c:pt>
                <c:pt idx="493">
                  <c:v>55</c:v>
                </c:pt>
                <c:pt idx="494">
                  <c:v>55</c:v>
                </c:pt>
                <c:pt idx="495">
                  <c:v>55</c:v>
                </c:pt>
                <c:pt idx="496">
                  <c:v>55.07</c:v>
                </c:pt>
                <c:pt idx="497">
                  <c:v>55</c:v>
                </c:pt>
                <c:pt idx="498">
                  <c:v>54.63</c:v>
                </c:pt>
                <c:pt idx="499">
                  <c:v>54.63</c:v>
                </c:pt>
                <c:pt idx="500">
                  <c:v>54.5</c:v>
                </c:pt>
                <c:pt idx="501">
                  <c:v>54.57</c:v>
                </c:pt>
                <c:pt idx="502">
                  <c:v>54.57</c:v>
                </c:pt>
                <c:pt idx="503">
                  <c:v>54.57</c:v>
                </c:pt>
                <c:pt idx="504">
                  <c:v>53.61</c:v>
                </c:pt>
                <c:pt idx="505">
                  <c:v>53.42</c:v>
                </c:pt>
                <c:pt idx="506">
                  <c:v>53.5</c:v>
                </c:pt>
                <c:pt idx="507">
                  <c:v>54.03</c:v>
                </c:pt>
                <c:pt idx="508">
                  <c:v>54.03</c:v>
                </c:pt>
                <c:pt idx="509">
                  <c:v>54.03</c:v>
                </c:pt>
                <c:pt idx="510">
                  <c:v>53.48</c:v>
                </c:pt>
                <c:pt idx="511">
                  <c:v>53.48</c:v>
                </c:pt>
                <c:pt idx="512">
                  <c:v>53.5</c:v>
                </c:pt>
                <c:pt idx="513">
                  <c:v>53</c:v>
                </c:pt>
                <c:pt idx="514">
                  <c:v>53</c:v>
                </c:pt>
                <c:pt idx="515">
                  <c:v>52.5</c:v>
                </c:pt>
                <c:pt idx="516">
                  <c:v>52.9</c:v>
                </c:pt>
                <c:pt idx="517">
                  <c:v>55.09</c:v>
                </c:pt>
                <c:pt idx="518">
                  <c:v>54.96</c:v>
                </c:pt>
                <c:pt idx="519">
                  <c:v>54.16</c:v>
                </c:pt>
                <c:pt idx="520">
                  <c:v>53.75</c:v>
                </c:pt>
                <c:pt idx="521">
                  <c:v>53.75</c:v>
                </c:pt>
                <c:pt idx="522">
                  <c:v>53.75</c:v>
                </c:pt>
                <c:pt idx="523">
                  <c:v>53.69</c:v>
                </c:pt>
                <c:pt idx="524">
                  <c:v>53.59</c:v>
                </c:pt>
                <c:pt idx="525">
                  <c:v>53.5</c:v>
                </c:pt>
                <c:pt idx="526">
                  <c:v>53.3</c:v>
                </c:pt>
                <c:pt idx="527">
                  <c:v>53.2</c:v>
                </c:pt>
                <c:pt idx="528">
                  <c:v>53.15</c:v>
                </c:pt>
                <c:pt idx="529">
                  <c:v>52.45</c:v>
                </c:pt>
                <c:pt idx="530">
                  <c:v>52.5</c:v>
                </c:pt>
                <c:pt idx="531">
                  <c:v>52.35</c:v>
                </c:pt>
                <c:pt idx="532">
                  <c:v>52.25</c:v>
                </c:pt>
                <c:pt idx="533">
                  <c:v>52.5</c:v>
                </c:pt>
                <c:pt idx="534">
                  <c:v>54</c:v>
                </c:pt>
                <c:pt idx="535">
                  <c:v>53</c:v>
                </c:pt>
                <c:pt idx="536">
                  <c:v>52.6</c:v>
                </c:pt>
                <c:pt idx="537">
                  <c:v>52.6</c:v>
                </c:pt>
                <c:pt idx="538">
                  <c:v>53</c:v>
                </c:pt>
                <c:pt idx="539">
                  <c:v>52.75</c:v>
                </c:pt>
                <c:pt idx="540">
                  <c:v>52.75</c:v>
                </c:pt>
                <c:pt idx="541">
                  <c:v>52.75</c:v>
                </c:pt>
                <c:pt idx="542">
                  <c:v>52.8</c:v>
                </c:pt>
                <c:pt idx="543">
                  <c:v>52.35</c:v>
                </c:pt>
                <c:pt idx="544">
                  <c:v>52.5</c:v>
                </c:pt>
                <c:pt idx="545">
                  <c:v>52.25</c:v>
                </c:pt>
                <c:pt idx="546">
                  <c:v>52.5</c:v>
                </c:pt>
                <c:pt idx="547">
                  <c:v>52.5</c:v>
                </c:pt>
                <c:pt idx="548">
                  <c:v>52.5</c:v>
                </c:pt>
                <c:pt idx="549">
                  <c:v>52.75</c:v>
                </c:pt>
                <c:pt idx="550">
                  <c:v>53.2</c:v>
                </c:pt>
                <c:pt idx="551">
                  <c:v>53.45</c:v>
                </c:pt>
                <c:pt idx="552">
                  <c:v>52.75</c:v>
                </c:pt>
                <c:pt idx="553">
                  <c:v>52.75</c:v>
                </c:pt>
                <c:pt idx="554">
                  <c:v>52.75</c:v>
                </c:pt>
                <c:pt idx="555">
                  <c:v>51.39</c:v>
                </c:pt>
                <c:pt idx="556">
                  <c:v>51.39</c:v>
                </c:pt>
                <c:pt idx="557">
                  <c:v>51.39</c:v>
                </c:pt>
                <c:pt idx="558">
                  <c:v>51.13</c:v>
                </c:pt>
                <c:pt idx="559">
                  <c:v>51.13</c:v>
                </c:pt>
                <c:pt idx="560">
                  <c:v>51.25</c:v>
                </c:pt>
                <c:pt idx="561">
                  <c:v>51.8</c:v>
                </c:pt>
                <c:pt idx="562">
                  <c:v>51.8</c:v>
                </c:pt>
                <c:pt idx="563">
                  <c:v>51.78</c:v>
                </c:pt>
                <c:pt idx="564">
                  <c:v>51.78</c:v>
                </c:pt>
                <c:pt idx="565">
                  <c:v>52.5</c:v>
                </c:pt>
                <c:pt idx="566">
                  <c:v>51.5</c:v>
                </c:pt>
                <c:pt idx="567">
                  <c:v>51.5</c:v>
                </c:pt>
                <c:pt idx="568">
                  <c:v>52</c:v>
                </c:pt>
                <c:pt idx="569">
                  <c:v>51</c:v>
                </c:pt>
                <c:pt idx="570">
                  <c:v>51.75</c:v>
                </c:pt>
                <c:pt idx="571">
                  <c:v>50.75</c:v>
                </c:pt>
                <c:pt idx="572">
                  <c:v>49.75</c:v>
                </c:pt>
                <c:pt idx="573">
                  <c:v>50.75</c:v>
                </c:pt>
                <c:pt idx="574">
                  <c:v>50.75</c:v>
                </c:pt>
                <c:pt idx="575">
                  <c:v>50.75</c:v>
                </c:pt>
                <c:pt idx="576">
                  <c:v>51.5</c:v>
                </c:pt>
                <c:pt idx="577">
                  <c:v>51.5</c:v>
                </c:pt>
                <c:pt idx="578">
                  <c:v>51.5</c:v>
                </c:pt>
                <c:pt idx="579">
                  <c:v>52</c:v>
                </c:pt>
                <c:pt idx="580">
                  <c:v>50.85</c:v>
                </c:pt>
                <c:pt idx="581">
                  <c:v>50.85</c:v>
                </c:pt>
                <c:pt idx="582">
                  <c:v>50.85</c:v>
                </c:pt>
                <c:pt idx="583">
                  <c:v>50.5</c:v>
                </c:pt>
                <c:pt idx="584">
                  <c:v>49.12</c:v>
                </c:pt>
                <c:pt idx="585">
                  <c:v>47.37</c:v>
                </c:pt>
                <c:pt idx="586">
                  <c:v>47.5</c:v>
                </c:pt>
                <c:pt idx="587">
                  <c:v>48.57</c:v>
                </c:pt>
                <c:pt idx="588">
                  <c:v>49.25</c:v>
                </c:pt>
                <c:pt idx="589">
                  <c:v>50</c:v>
                </c:pt>
                <c:pt idx="590">
                  <c:v>50</c:v>
                </c:pt>
                <c:pt idx="591">
                  <c:v>51.63</c:v>
                </c:pt>
                <c:pt idx="592">
                  <c:v>51.63</c:v>
                </c:pt>
                <c:pt idx="593">
                  <c:v>51.85</c:v>
                </c:pt>
                <c:pt idx="594">
                  <c:v>52.34</c:v>
                </c:pt>
                <c:pt idx="595">
                  <c:v>51.93</c:v>
                </c:pt>
                <c:pt idx="596">
                  <c:v>53.35</c:v>
                </c:pt>
                <c:pt idx="597">
                  <c:v>53.5</c:v>
                </c:pt>
                <c:pt idx="598">
                  <c:v>55</c:v>
                </c:pt>
                <c:pt idx="599">
                  <c:v>55</c:v>
                </c:pt>
                <c:pt idx="600">
                  <c:v>55.5</c:v>
                </c:pt>
                <c:pt idx="601">
                  <c:v>56</c:v>
                </c:pt>
                <c:pt idx="602">
                  <c:v>56.39</c:v>
                </c:pt>
                <c:pt idx="603">
                  <c:v>57.04</c:v>
                </c:pt>
                <c:pt idx="604">
                  <c:v>57</c:v>
                </c:pt>
                <c:pt idx="605">
                  <c:v>57</c:v>
                </c:pt>
                <c:pt idx="606">
                  <c:v>57</c:v>
                </c:pt>
                <c:pt idx="607">
                  <c:v>54.88</c:v>
                </c:pt>
                <c:pt idx="608">
                  <c:v>54.88</c:v>
                </c:pt>
                <c:pt idx="609">
                  <c:v>53.27</c:v>
                </c:pt>
                <c:pt idx="610">
                  <c:v>53.17</c:v>
                </c:pt>
                <c:pt idx="611">
                  <c:v>55.5</c:v>
                </c:pt>
                <c:pt idx="612">
                  <c:v>55.5</c:v>
                </c:pt>
                <c:pt idx="613">
                  <c:v>55.5</c:v>
                </c:pt>
                <c:pt idx="614">
                  <c:v>60.5</c:v>
                </c:pt>
                <c:pt idx="615">
                  <c:v>60.5</c:v>
                </c:pt>
                <c:pt idx="616">
                  <c:v>61.75</c:v>
                </c:pt>
                <c:pt idx="617">
                  <c:v>62</c:v>
                </c:pt>
                <c:pt idx="618">
                  <c:v>62.25</c:v>
                </c:pt>
                <c:pt idx="619">
                  <c:v>62.25</c:v>
                </c:pt>
                <c:pt idx="620">
                  <c:v>62.25</c:v>
                </c:pt>
                <c:pt idx="621">
                  <c:v>63</c:v>
                </c:pt>
                <c:pt idx="622">
                  <c:v>63</c:v>
                </c:pt>
                <c:pt idx="623">
                  <c:v>63</c:v>
                </c:pt>
                <c:pt idx="624">
                  <c:v>63</c:v>
                </c:pt>
                <c:pt idx="625">
                  <c:v>63.55</c:v>
                </c:pt>
                <c:pt idx="626">
                  <c:v>63.55</c:v>
                </c:pt>
                <c:pt idx="627">
                  <c:v>63.55</c:v>
                </c:pt>
                <c:pt idx="628">
                  <c:v>63.7</c:v>
                </c:pt>
                <c:pt idx="629">
                  <c:v>63.33</c:v>
                </c:pt>
                <c:pt idx="630">
                  <c:v>64</c:v>
                </c:pt>
                <c:pt idx="631">
                  <c:v>64</c:v>
                </c:pt>
                <c:pt idx="632">
                  <c:v>63.25</c:v>
                </c:pt>
                <c:pt idx="633">
                  <c:v>63.25</c:v>
                </c:pt>
                <c:pt idx="634">
                  <c:v>64</c:v>
                </c:pt>
                <c:pt idx="635">
                  <c:v>63.5</c:v>
                </c:pt>
                <c:pt idx="636">
                  <c:v>63.5</c:v>
                </c:pt>
                <c:pt idx="637">
                  <c:v>65</c:v>
                </c:pt>
                <c:pt idx="638">
                  <c:v>65</c:v>
                </c:pt>
                <c:pt idx="639">
                  <c:v>65.150000000000006</c:v>
                </c:pt>
                <c:pt idx="640">
                  <c:v>65.150000000000006</c:v>
                </c:pt>
                <c:pt idx="641">
                  <c:v>70.069999999999993</c:v>
                </c:pt>
                <c:pt idx="642">
                  <c:v>67.5</c:v>
                </c:pt>
                <c:pt idx="643">
                  <c:v>67.5</c:v>
                </c:pt>
                <c:pt idx="644">
                  <c:v>66.819999999999993</c:v>
                </c:pt>
                <c:pt idx="645">
                  <c:v>66.819999999999993</c:v>
                </c:pt>
                <c:pt idx="646">
                  <c:v>65.349999999999994</c:v>
                </c:pt>
                <c:pt idx="647">
                  <c:v>64.25</c:v>
                </c:pt>
                <c:pt idx="648">
                  <c:v>64.5</c:v>
                </c:pt>
                <c:pt idx="649">
                  <c:v>64.5</c:v>
                </c:pt>
                <c:pt idx="650">
                  <c:v>64</c:v>
                </c:pt>
                <c:pt idx="651">
                  <c:v>64</c:v>
                </c:pt>
                <c:pt idx="652">
                  <c:v>63</c:v>
                </c:pt>
                <c:pt idx="653">
                  <c:v>63</c:v>
                </c:pt>
                <c:pt idx="654">
                  <c:v>63</c:v>
                </c:pt>
                <c:pt idx="655">
                  <c:v>63.44</c:v>
                </c:pt>
                <c:pt idx="656">
                  <c:v>63.44</c:v>
                </c:pt>
                <c:pt idx="657">
                  <c:v>63.44</c:v>
                </c:pt>
                <c:pt idx="658">
                  <c:v>63.44</c:v>
                </c:pt>
                <c:pt idx="659">
                  <c:v>63.44</c:v>
                </c:pt>
                <c:pt idx="660">
                  <c:v>64.680000000000007</c:v>
                </c:pt>
                <c:pt idx="661">
                  <c:v>64.680000000000007</c:v>
                </c:pt>
                <c:pt idx="662">
                  <c:v>64.680000000000007</c:v>
                </c:pt>
                <c:pt idx="663">
                  <c:v>61.48</c:v>
                </c:pt>
                <c:pt idx="664">
                  <c:v>61.48</c:v>
                </c:pt>
                <c:pt idx="665">
                  <c:v>64.38</c:v>
                </c:pt>
                <c:pt idx="666">
                  <c:v>63.22</c:v>
                </c:pt>
                <c:pt idx="667">
                  <c:v>62</c:v>
                </c:pt>
                <c:pt idx="668">
                  <c:v>61.63</c:v>
                </c:pt>
                <c:pt idx="669">
                  <c:v>61.63</c:v>
                </c:pt>
                <c:pt idx="670">
                  <c:v>61.63</c:v>
                </c:pt>
                <c:pt idx="671">
                  <c:v>61.63</c:v>
                </c:pt>
                <c:pt idx="672">
                  <c:v>61.63</c:v>
                </c:pt>
                <c:pt idx="673">
                  <c:v>61.63</c:v>
                </c:pt>
                <c:pt idx="674">
                  <c:v>61.63</c:v>
                </c:pt>
                <c:pt idx="675">
                  <c:v>61.31</c:v>
                </c:pt>
                <c:pt idx="676">
                  <c:v>61.31</c:v>
                </c:pt>
                <c:pt idx="677">
                  <c:v>60.88</c:v>
                </c:pt>
                <c:pt idx="678">
                  <c:v>58.75</c:v>
                </c:pt>
                <c:pt idx="679">
                  <c:v>58.75</c:v>
                </c:pt>
                <c:pt idx="680">
                  <c:v>58.75</c:v>
                </c:pt>
                <c:pt idx="681">
                  <c:v>58.75</c:v>
                </c:pt>
                <c:pt idx="682">
                  <c:v>58.75</c:v>
                </c:pt>
                <c:pt idx="683">
                  <c:v>58.75</c:v>
                </c:pt>
                <c:pt idx="684">
                  <c:v>58.75</c:v>
                </c:pt>
                <c:pt idx="685">
                  <c:v>58.75</c:v>
                </c:pt>
                <c:pt idx="686">
                  <c:v>58</c:v>
                </c:pt>
                <c:pt idx="687">
                  <c:v>58</c:v>
                </c:pt>
                <c:pt idx="688">
                  <c:v>58</c:v>
                </c:pt>
                <c:pt idx="689">
                  <c:v>57.5</c:v>
                </c:pt>
                <c:pt idx="690">
                  <c:v>57.5</c:v>
                </c:pt>
                <c:pt idx="691">
                  <c:v>57.5</c:v>
                </c:pt>
                <c:pt idx="692">
                  <c:v>57.5</c:v>
                </c:pt>
                <c:pt idx="693">
                  <c:v>57.5</c:v>
                </c:pt>
                <c:pt idx="694">
                  <c:v>57.5</c:v>
                </c:pt>
                <c:pt idx="695">
                  <c:v>58</c:v>
                </c:pt>
                <c:pt idx="696">
                  <c:v>58</c:v>
                </c:pt>
                <c:pt idx="697">
                  <c:v>58</c:v>
                </c:pt>
                <c:pt idx="698">
                  <c:v>58</c:v>
                </c:pt>
                <c:pt idx="699">
                  <c:v>58</c:v>
                </c:pt>
                <c:pt idx="700">
                  <c:v>58</c:v>
                </c:pt>
                <c:pt idx="701">
                  <c:v>58</c:v>
                </c:pt>
                <c:pt idx="702">
                  <c:v>58</c:v>
                </c:pt>
                <c:pt idx="703">
                  <c:v>58</c:v>
                </c:pt>
                <c:pt idx="704">
                  <c:v>58</c:v>
                </c:pt>
                <c:pt idx="705">
                  <c:v>58</c:v>
                </c:pt>
                <c:pt idx="706">
                  <c:v>58</c:v>
                </c:pt>
                <c:pt idx="707">
                  <c:v>58</c:v>
                </c:pt>
                <c:pt idx="708">
                  <c:v>58</c:v>
                </c:pt>
                <c:pt idx="709">
                  <c:v>58</c:v>
                </c:pt>
                <c:pt idx="710">
                  <c:v>58</c:v>
                </c:pt>
                <c:pt idx="711">
                  <c:v>58</c:v>
                </c:pt>
                <c:pt idx="712">
                  <c:v>58</c:v>
                </c:pt>
                <c:pt idx="713">
                  <c:v>58</c:v>
                </c:pt>
                <c:pt idx="714">
                  <c:v>58</c:v>
                </c:pt>
                <c:pt idx="715">
                  <c:v>58</c:v>
                </c:pt>
                <c:pt idx="716">
                  <c:v>58</c:v>
                </c:pt>
                <c:pt idx="717">
                  <c:v>58</c:v>
                </c:pt>
                <c:pt idx="718">
                  <c:v>58</c:v>
                </c:pt>
                <c:pt idx="719">
                  <c:v>58</c:v>
                </c:pt>
                <c:pt idx="720">
                  <c:v>57</c:v>
                </c:pt>
                <c:pt idx="721">
                  <c:v>57</c:v>
                </c:pt>
                <c:pt idx="722">
                  <c:v>57</c:v>
                </c:pt>
                <c:pt idx="723">
                  <c:v>57</c:v>
                </c:pt>
                <c:pt idx="724">
                  <c:v>57</c:v>
                </c:pt>
                <c:pt idx="725">
                  <c:v>57</c:v>
                </c:pt>
                <c:pt idx="726">
                  <c:v>57</c:v>
                </c:pt>
                <c:pt idx="727">
                  <c:v>58</c:v>
                </c:pt>
                <c:pt idx="728">
                  <c:v>58.5</c:v>
                </c:pt>
                <c:pt idx="729">
                  <c:v>59.02</c:v>
                </c:pt>
                <c:pt idx="730">
                  <c:v>59.02</c:v>
                </c:pt>
                <c:pt idx="731">
                  <c:v>59.02</c:v>
                </c:pt>
                <c:pt idx="732">
                  <c:v>59.02</c:v>
                </c:pt>
                <c:pt idx="733">
                  <c:v>59.02</c:v>
                </c:pt>
                <c:pt idx="734">
                  <c:v>59.02</c:v>
                </c:pt>
                <c:pt idx="735">
                  <c:v>58.71</c:v>
                </c:pt>
                <c:pt idx="736">
                  <c:v>58.71</c:v>
                </c:pt>
                <c:pt idx="737">
                  <c:v>58.71</c:v>
                </c:pt>
                <c:pt idx="738">
                  <c:v>58.71</c:v>
                </c:pt>
                <c:pt idx="739">
                  <c:v>58.71</c:v>
                </c:pt>
                <c:pt idx="740">
                  <c:v>58.71</c:v>
                </c:pt>
                <c:pt idx="741">
                  <c:v>58.71</c:v>
                </c:pt>
                <c:pt idx="742">
                  <c:v>58.71</c:v>
                </c:pt>
                <c:pt idx="743">
                  <c:v>58.71</c:v>
                </c:pt>
                <c:pt idx="744">
                  <c:v>58.71</c:v>
                </c:pt>
                <c:pt idx="745">
                  <c:v>58.71</c:v>
                </c:pt>
                <c:pt idx="746">
                  <c:v>58.71</c:v>
                </c:pt>
                <c:pt idx="747">
                  <c:v>58.71</c:v>
                </c:pt>
                <c:pt idx="748">
                  <c:v>58.71</c:v>
                </c:pt>
                <c:pt idx="749">
                  <c:v>59</c:v>
                </c:pt>
                <c:pt idx="750">
                  <c:v>59</c:v>
                </c:pt>
                <c:pt idx="751">
                  <c:v>59</c:v>
                </c:pt>
                <c:pt idx="752">
                  <c:v>59</c:v>
                </c:pt>
                <c:pt idx="753">
                  <c:v>59.5</c:v>
                </c:pt>
                <c:pt idx="754">
                  <c:v>59.5</c:v>
                </c:pt>
                <c:pt idx="755">
                  <c:v>59.5</c:v>
                </c:pt>
                <c:pt idx="756">
                  <c:v>59.5</c:v>
                </c:pt>
                <c:pt idx="757">
                  <c:v>59.5</c:v>
                </c:pt>
                <c:pt idx="758">
                  <c:v>59.5</c:v>
                </c:pt>
                <c:pt idx="759">
                  <c:v>59.5</c:v>
                </c:pt>
                <c:pt idx="760">
                  <c:v>59.5</c:v>
                </c:pt>
                <c:pt idx="761">
                  <c:v>59.5</c:v>
                </c:pt>
                <c:pt idx="762">
                  <c:v>59.5</c:v>
                </c:pt>
                <c:pt idx="763">
                  <c:v>59.5</c:v>
                </c:pt>
                <c:pt idx="764">
                  <c:v>59.5</c:v>
                </c:pt>
                <c:pt idx="765">
                  <c:v>59.5</c:v>
                </c:pt>
                <c:pt idx="766">
                  <c:v>59.5</c:v>
                </c:pt>
                <c:pt idx="767">
                  <c:v>59.5</c:v>
                </c:pt>
                <c:pt idx="768">
                  <c:v>59.5</c:v>
                </c:pt>
                <c:pt idx="769">
                  <c:v>59.5</c:v>
                </c:pt>
                <c:pt idx="770">
                  <c:v>59.5</c:v>
                </c:pt>
                <c:pt idx="771">
                  <c:v>59.5</c:v>
                </c:pt>
                <c:pt idx="772">
                  <c:v>59.5</c:v>
                </c:pt>
                <c:pt idx="773">
                  <c:v>59.5</c:v>
                </c:pt>
                <c:pt idx="774">
                  <c:v>60</c:v>
                </c:pt>
                <c:pt idx="775">
                  <c:v>60</c:v>
                </c:pt>
                <c:pt idx="776">
                  <c:v>59.58</c:v>
                </c:pt>
                <c:pt idx="777">
                  <c:v>59.58</c:v>
                </c:pt>
                <c:pt idx="778">
                  <c:v>59.58</c:v>
                </c:pt>
                <c:pt idx="779">
                  <c:v>59.58</c:v>
                </c:pt>
                <c:pt idx="780">
                  <c:v>59.58</c:v>
                </c:pt>
                <c:pt idx="781">
                  <c:v>59.58</c:v>
                </c:pt>
                <c:pt idx="782">
                  <c:v>59.58</c:v>
                </c:pt>
                <c:pt idx="783">
                  <c:v>59.58</c:v>
                </c:pt>
                <c:pt idx="784">
                  <c:v>59.58</c:v>
                </c:pt>
                <c:pt idx="785">
                  <c:v>59.58</c:v>
                </c:pt>
                <c:pt idx="786">
                  <c:v>59.58</c:v>
                </c:pt>
                <c:pt idx="787">
                  <c:v>59.25</c:v>
                </c:pt>
                <c:pt idx="788">
                  <c:v>59.25</c:v>
                </c:pt>
                <c:pt idx="789">
                  <c:v>59.25</c:v>
                </c:pt>
                <c:pt idx="790">
                  <c:v>59.25</c:v>
                </c:pt>
                <c:pt idx="791">
                  <c:v>59.25</c:v>
                </c:pt>
                <c:pt idx="792">
                  <c:v>59.25</c:v>
                </c:pt>
                <c:pt idx="793">
                  <c:v>59.25</c:v>
                </c:pt>
                <c:pt idx="794">
                  <c:v>59.25</c:v>
                </c:pt>
                <c:pt idx="795">
                  <c:v>59.25</c:v>
                </c:pt>
                <c:pt idx="796">
                  <c:v>59.25</c:v>
                </c:pt>
                <c:pt idx="797">
                  <c:v>59.25</c:v>
                </c:pt>
                <c:pt idx="798">
                  <c:v>59.25</c:v>
                </c:pt>
                <c:pt idx="799">
                  <c:v>59.25</c:v>
                </c:pt>
                <c:pt idx="800">
                  <c:v>59.25</c:v>
                </c:pt>
                <c:pt idx="801">
                  <c:v>59.25</c:v>
                </c:pt>
                <c:pt idx="802">
                  <c:v>59.22</c:v>
                </c:pt>
                <c:pt idx="803">
                  <c:v>59.22</c:v>
                </c:pt>
                <c:pt idx="804">
                  <c:v>59.22</c:v>
                </c:pt>
                <c:pt idx="805">
                  <c:v>59.22</c:v>
                </c:pt>
                <c:pt idx="806">
                  <c:v>59.48</c:v>
                </c:pt>
                <c:pt idx="807">
                  <c:v>60</c:v>
                </c:pt>
                <c:pt idx="808">
                  <c:v>60</c:v>
                </c:pt>
                <c:pt idx="809">
                  <c:v>60</c:v>
                </c:pt>
                <c:pt idx="810">
                  <c:v>60</c:v>
                </c:pt>
                <c:pt idx="811">
                  <c:v>60</c:v>
                </c:pt>
                <c:pt idx="812">
                  <c:v>60</c:v>
                </c:pt>
                <c:pt idx="813">
                  <c:v>60</c:v>
                </c:pt>
                <c:pt idx="814">
                  <c:v>60</c:v>
                </c:pt>
                <c:pt idx="815">
                  <c:v>60</c:v>
                </c:pt>
                <c:pt idx="816">
                  <c:v>60</c:v>
                </c:pt>
                <c:pt idx="817">
                  <c:v>60</c:v>
                </c:pt>
                <c:pt idx="818">
                  <c:v>60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60</c:v>
                </c:pt>
                <c:pt idx="823">
                  <c:v>60</c:v>
                </c:pt>
                <c:pt idx="824">
                  <c:v>60</c:v>
                </c:pt>
                <c:pt idx="825">
                  <c:v>60</c:v>
                </c:pt>
                <c:pt idx="826">
                  <c:v>60</c:v>
                </c:pt>
                <c:pt idx="827">
                  <c:v>60</c:v>
                </c:pt>
                <c:pt idx="828">
                  <c:v>60</c:v>
                </c:pt>
                <c:pt idx="829">
                  <c:v>60</c:v>
                </c:pt>
                <c:pt idx="830">
                  <c:v>60.5</c:v>
                </c:pt>
                <c:pt idx="831">
                  <c:v>60.5</c:v>
                </c:pt>
                <c:pt idx="832">
                  <c:v>60.5</c:v>
                </c:pt>
                <c:pt idx="833">
                  <c:v>60.5</c:v>
                </c:pt>
                <c:pt idx="834">
                  <c:v>60.5</c:v>
                </c:pt>
                <c:pt idx="835">
                  <c:v>60.5</c:v>
                </c:pt>
                <c:pt idx="836">
                  <c:v>60.5</c:v>
                </c:pt>
                <c:pt idx="837">
                  <c:v>60.5</c:v>
                </c:pt>
                <c:pt idx="838">
                  <c:v>60.5</c:v>
                </c:pt>
                <c:pt idx="839">
                  <c:v>60.5</c:v>
                </c:pt>
                <c:pt idx="840">
                  <c:v>60.5</c:v>
                </c:pt>
                <c:pt idx="841">
                  <c:v>60.5</c:v>
                </c:pt>
                <c:pt idx="842">
                  <c:v>60.5</c:v>
                </c:pt>
                <c:pt idx="843">
                  <c:v>60.5</c:v>
                </c:pt>
                <c:pt idx="844">
                  <c:v>60.5</c:v>
                </c:pt>
                <c:pt idx="845">
                  <c:v>60.5</c:v>
                </c:pt>
                <c:pt idx="846">
                  <c:v>60.5</c:v>
                </c:pt>
                <c:pt idx="847">
                  <c:v>60.5</c:v>
                </c:pt>
                <c:pt idx="848">
                  <c:v>60.5</c:v>
                </c:pt>
                <c:pt idx="849">
                  <c:v>61</c:v>
                </c:pt>
                <c:pt idx="850">
                  <c:v>61</c:v>
                </c:pt>
                <c:pt idx="851">
                  <c:v>61</c:v>
                </c:pt>
                <c:pt idx="852">
                  <c:v>61</c:v>
                </c:pt>
                <c:pt idx="853">
                  <c:v>60</c:v>
                </c:pt>
                <c:pt idx="854">
                  <c:v>60</c:v>
                </c:pt>
                <c:pt idx="855">
                  <c:v>60</c:v>
                </c:pt>
                <c:pt idx="856">
                  <c:v>60</c:v>
                </c:pt>
                <c:pt idx="857">
                  <c:v>60</c:v>
                </c:pt>
                <c:pt idx="858">
                  <c:v>60</c:v>
                </c:pt>
                <c:pt idx="859">
                  <c:v>60</c:v>
                </c:pt>
                <c:pt idx="860">
                  <c:v>60</c:v>
                </c:pt>
                <c:pt idx="861">
                  <c:v>60</c:v>
                </c:pt>
                <c:pt idx="862">
                  <c:v>60</c:v>
                </c:pt>
                <c:pt idx="863">
                  <c:v>60</c:v>
                </c:pt>
                <c:pt idx="864">
                  <c:v>60</c:v>
                </c:pt>
                <c:pt idx="865">
                  <c:v>61.5</c:v>
                </c:pt>
                <c:pt idx="866">
                  <c:v>61.5</c:v>
                </c:pt>
                <c:pt idx="867">
                  <c:v>61.5</c:v>
                </c:pt>
                <c:pt idx="868">
                  <c:v>61.5</c:v>
                </c:pt>
                <c:pt idx="869">
                  <c:v>61.5</c:v>
                </c:pt>
                <c:pt idx="870">
                  <c:v>61.5</c:v>
                </c:pt>
                <c:pt idx="871">
                  <c:v>61.5</c:v>
                </c:pt>
                <c:pt idx="872">
                  <c:v>61.5</c:v>
                </c:pt>
                <c:pt idx="873">
                  <c:v>61.5</c:v>
                </c:pt>
                <c:pt idx="874">
                  <c:v>61.5</c:v>
                </c:pt>
                <c:pt idx="875">
                  <c:v>61.5</c:v>
                </c:pt>
                <c:pt idx="876">
                  <c:v>61.5</c:v>
                </c:pt>
                <c:pt idx="877">
                  <c:v>62.25</c:v>
                </c:pt>
                <c:pt idx="878">
                  <c:v>62.25</c:v>
                </c:pt>
                <c:pt idx="879">
                  <c:v>60</c:v>
                </c:pt>
                <c:pt idx="880">
                  <c:v>62.5</c:v>
                </c:pt>
                <c:pt idx="881">
                  <c:v>62.5</c:v>
                </c:pt>
                <c:pt idx="882">
                  <c:v>62.5</c:v>
                </c:pt>
                <c:pt idx="883">
                  <c:v>62.5</c:v>
                </c:pt>
                <c:pt idx="884">
                  <c:v>65.5</c:v>
                </c:pt>
                <c:pt idx="885">
                  <c:v>65.5</c:v>
                </c:pt>
                <c:pt idx="886">
                  <c:v>64</c:v>
                </c:pt>
                <c:pt idx="887">
                  <c:v>64.5</c:v>
                </c:pt>
                <c:pt idx="888">
                  <c:v>67</c:v>
                </c:pt>
                <c:pt idx="889">
                  <c:v>67</c:v>
                </c:pt>
                <c:pt idx="890">
                  <c:v>67</c:v>
                </c:pt>
                <c:pt idx="891">
                  <c:v>67</c:v>
                </c:pt>
                <c:pt idx="892">
                  <c:v>67</c:v>
                </c:pt>
                <c:pt idx="893">
                  <c:v>67</c:v>
                </c:pt>
                <c:pt idx="894">
                  <c:v>67</c:v>
                </c:pt>
                <c:pt idx="895">
                  <c:v>67</c:v>
                </c:pt>
                <c:pt idx="896">
                  <c:v>67</c:v>
                </c:pt>
                <c:pt idx="897">
                  <c:v>67</c:v>
                </c:pt>
                <c:pt idx="898">
                  <c:v>67</c:v>
                </c:pt>
                <c:pt idx="899">
                  <c:v>67</c:v>
                </c:pt>
                <c:pt idx="900">
                  <c:v>67</c:v>
                </c:pt>
                <c:pt idx="901">
                  <c:v>67</c:v>
                </c:pt>
                <c:pt idx="902">
                  <c:v>67</c:v>
                </c:pt>
                <c:pt idx="903">
                  <c:v>67</c:v>
                </c:pt>
                <c:pt idx="904">
                  <c:v>67</c:v>
                </c:pt>
                <c:pt idx="905">
                  <c:v>66</c:v>
                </c:pt>
                <c:pt idx="906">
                  <c:v>66</c:v>
                </c:pt>
                <c:pt idx="907">
                  <c:v>65</c:v>
                </c:pt>
                <c:pt idx="908">
                  <c:v>65</c:v>
                </c:pt>
                <c:pt idx="909">
                  <c:v>65</c:v>
                </c:pt>
                <c:pt idx="910">
                  <c:v>65</c:v>
                </c:pt>
                <c:pt idx="911">
                  <c:v>65</c:v>
                </c:pt>
                <c:pt idx="912">
                  <c:v>66.12</c:v>
                </c:pt>
                <c:pt idx="913">
                  <c:v>66.12</c:v>
                </c:pt>
                <c:pt idx="914">
                  <c:v>66.12</c:v>
                </c:pt>
                <c:pt idx="915">
                  <c:v>66.12</c:v>
                </c:pt>
                <c:pt idx="916">
                  <c:v>66</c:v>
                </c:pt>
                <c:pt idx="917">
                  <c:v>66</c:v>
                </c:pt>
                <c:pt idx="918">
                  <c:v>61.05</c:v>
                </c:pt>
                <c:pt idx="919">
                  <c:v>57.65</c:v>
                </c:pt>
                <c:pt idx="920">
                  <c:v>57.65</c:v>
                </c:pt>
                <c:pt idx="921">
                  <c:v>57.65</c:v>
                </c:pt>
                <c:pt idx="922">
                  <c:v>57.65</c:v>
                </c:pt>
                <c:pt idx="923">
                  <c:v>57.65</c:v>
                </c:pt>
                <c:pt idx="924">
                  <c:v>57.65</c:v>
                </c:pt>
                <c:pt idx="925">
                  <c:v>57.65</c:v>
                </c:pt>
                <c:pt idx="926">
                  <c:v>57.65</c:v>
                </c:pt>
                <c:pt idx="927">
                  <c:v>61.75</c:v>
                </c:pt>
                <c:pt idx="928">
                  <c:v>61.85</c:v>
                </c:pt>
                <c:pt idx="929">
                  <c:v>58</c:v>
                </c:pt>
                <c:pt idx="930">
                  <c:v>58</c:v>
                </c:pt>
                <c:pt idx="931">
                  <c:v>55.75</c:v>
                </c:pt>
                <c:pt idx="932">
                  <c:v>55.75</c:v>
                </c:pt>
                <c:pt idx="933">
                  <c:v>55.75</c:v>
                </c:pt>
                <c:pt idx="934">
                  <c:v>55.75</c:v>
                </c:pt>
                <c:pt idx="935">
                  <c:v>55</c:v>
                </c:pt>
                <c:pt idx="936">
                  <c:v>55</c:v>
                </c:pt>
                <c:pt idx="937">
                  <c:v>55</c:v>
                </c:pt>
                <c:pt idx="938">
                  <c:v>55</c:v>
                </c:pt>
                <c:pt idx="939">
                  <c:v>55</c:v>
                </c:pt>
                <c:pt idx="940">
                  <c:v>55</c:v>
                </c:pt>
                <c:pt idx="941">
                  <c:v>55</c:v>
                </c:pt>
                <c:pt idx="942">
                  <c:v>55</c:v>
                </c:pt>
                <c:pt idx="943">
                  <c:v>56</c:v>
                </c:pt>
                <c:pt idx="944">
                  <c:v>56</c:v>
                </c:pt>
                <c:pt idx="945">
                  <c:v>56</c:v>
                </c:pt>
                <c:pt idx="946">
                  <c:v>56</c:v>
                </c:pt>
                <c:pt idx="947">
                  <c:v>52</c:v>
                </c:pt>
                <c:pt idx="948">
                  <c:v>52</c:v>
                </c:pt>
                <c:pt idx="949">
                  <c:v>52</c:v>
                </c:pt>
                <c:pt idx="950">
                  <c:v>54</c:v>
                </c:pt>
                <c:pt idx="951">
                  <c:v>48.15</c:v>
                </c:pt>
                <c:pt idx="952">
                  <c:v>48</c:v>
                </c:pt>
                <c:pt idx="953">
                  <c:v>47</c:v>
                </c:pt>
                <c:pt idx="954">
                  <c:v>47</c:v>
                </c:pt>
                <c:pt idx="955">
                  <c:v>47</c:v>
                </c:pt>
                <c:pt idx="956">
                  <c:v>46</c:v>
                </c:pt>
                <c:pt idx="957">
                  <c:v>45</c:v>
                </c:pt>
                <c:pt idx="958">
                  <c:v>49</c:v>
                </c:pt>
                <c:pt idx="959">
                  <c:v>49</c:v>
                </c:pt>
                <c:pt idx="960">
                  <c:v>49.71</c:v>
                </c:pt>
                <c:pt idx="961">
                  <c:v>48</c:v>
                </c:pt>
                <c:pt idx="962">
                  <c:v>49</c:v>
                </c:pt>
                <c:pt idx="963">
                  <c:v>49</c:v>
                </c:pt>
                <c:pt idx="964">
                  <c:v>49</c:v>
                </c:pt>
                <c:pt idx="965">
                  <c:v>51</c:v>
                </c:pt>
                <c:pt idx="966">
                  <c:v>51.7</c:v>
                </c:pt>
                <c:pt idx="967">
                  <c:v>51.7</c:v>
                </c:pt>
                <c:pt idx="968">
                  <c:v>54.5</c:v>
                </c:pt>
                <c:pt idx="969">
                  <c:v>54.5</c:v>
                </c:pt>
                <c:pt idx="970">
                  <c:v>54.5</c:v>
                </c:pt>
                <c:pt idx="971">
                  <c:v>54</c:v>
                </c:pt>
                <c:pt idx="972">
                  <c:v>54</c:v>
                </c:pt>
                <c:pt idx="973">
                  <c:v>54</c:v>
                </c:pt>
                <c:pt idx="974">
                  <c:v>54</c:v>
                </c:pt>
                <c:pt idx="975">
                  <c:v>54</c:v>
                </c:pt>
                <c:pt idx="976">
                  <c:v>54</c:v>
                </c:pt>
                <c:pt idx="977">
                  <c:v>53.5</c:v>
                </c:pt>
                <c:pt idx="978">
                  <c:v>53</c:v>
                </c:pt>
                <c:pt idx="979">
                  <c:v>53</c:v>
                </c:pt>
                <c:pt idx="980">
                  <c:v>52</c:v>
                </c:pt>
                <c:pt idx="981">
                  <c:v>52</c:v>
                </c:pt>
                <c:pt idx="982">
                  <c:v>51</c:v>
                </c:pt>
                <c:pt idx="983">
                  <c:v>50.4</c:v>
                </c:pt>
                <c:pt idx="984">
                  <c:v>50.4</c:v>
                </c:pt>
                <c:pt idx="985">
                  <c:v>50</c:v>
                </c:pt>
                <c:pt idx="986">
                  <c:v>50</c:v>
                </c:pt>
                <c:pt idx="987">
                  <c:v>49</c:v>
                </c:pt>
                <c:pt idx="988">
                  <c:v>49</c:v>
                </c:pt>
                <c:pt idx="989">
                  <c:v>49</c:v>
                </c:pt>
                <c:pt idx="990">
                  <c:v>49.75</c:v>
                </c:pt>
                <c:pt idx="991">
                  <c:v>49</c:v>
                </c:pt>
                <c:pt idx="992">
                  <c:v>49.9</c:v>
                </c:pt>
                <c:pt idx="993">
                  <c:v>48.9</c:v>
                </c:pt>
                <c:pt idx="994">
                  <c:v>48.9</c:v>
                </c:pt>
                <c:pt idx="995">
                  <c:v>49.8</c:v>
                </c:pt>
                <c:pt idx="996">
                  <c:v>50.65</c:v>
                </c:pt>
                <c:pt idx="997">
                  <c:v>50.15</c:v>
                </c:pt>
                <c:pt idx="998">
                  <c:v>49.65</c:v>
                </c:pt>
                <c:pt idx="999">
                  <c:v>49.65</c:v>
                </c:pt>
                <c:pt idx="1000">
                  <c:v>49.65</c:v>
                </c:pt>
                <c:pt idx="1001">
                  <c:v>49</c:v>
                </c:pt>
                <c:pt idx="1002">
                  <c:v>49</c:v>
                </c:pt>
                <c:pt idx="1003">
                  <c:v>49</c:v>
                </c:pt>
                <c:pt idx="1004">
                  <c:v>49</c:v>
                </c:pt>
                <c:pt idx="1005">
                  <c:v>51</c:v>
                </c:pt>
                <c:pt idx="1006">
                  <c:v>48</c:v>
                </c:pt>
                <c:pt idx="1007">
                  <c:v>48.5</c:v>
                </c:pt>
                <c:pt idx="1008">
                  <c:v>48.5</c:v>
                </c:pt>
                <c:pt idx="1009">
                  <c:v>48.5</c:v>
                </c:pt>
                <c:pt idx="1010">
                  <c:v>48.5</c:v>
                </c:pt>
                <c:pt idx="1011">
                  <c:v>48.5</c:v>
                </c:pt>
                <c:pt idx="1012">
                  <c:v>48.5</c:v>
                </c:pt>
                <c:pt idx="1013">
                  <c:v>48.5</c:v>
                </c:pt>
                <c:pt idx="1014">
                  <c:v>48.25</c:v>
                </c:pt>
                <c:pt idx="1015">
                  <c:v>48.25</c:v>
                </c:pt>
                <c:pt idx="1016">
                  <c:v>47.63</c:v>
                </c:pt>
                <c:pt idx="1017">
                  <c:v>47.63</c:v>
                </c:pt>
                <c:pt idx="1018">
                  <c:v>47.5</c:v>
                </c:pt>
                <c:pt idx="1019">
                  <c:v>47.85</c:v>
                </c:pt>
                <c:pt idx="1020">
                  <c:v>47.85</c:v>
                </c:pt>
                <c:pt idx="1021">
                  <c:v>47.5</c:v>
                </c:pt>
                <c:pt idx="1022">
                  <c:v>47.5</c:v>
                </c:pt>
                <c:pt idx="1023">
                  <c:v>48.5</c:v>
                </c:pt>
                <c:pt idx="1024">
                  <c:v>48.75</c:v>
                </c:pt>
                <c:pt idx="1025">
                  <c:v>48.75</c:v>
                </c:pt>
                <c:pt idx="1026">
                  <c:v>48.75</c:v>
                </c:pt>
                <c:pt idx="1027">
                  <c:v>48.75</c:v>
                </c:pt>
                <c:pt idx="1028">
                  <c:v>48.75</c:v>
                </c:pt>
                <c:pt idx="1029">
                  <c:v>48.75</c:v>
                </c:pt>
                <c:pt idx="1030">
                  <c:v>48.75</c:v>
                </c:pt>
                <c:pt idx="1031">
                  <c:v>48.75</c:v>
                </c:pt>
                <c:pt idx="1032">
                  <c:v>48.75</c:v>
                </c:pt>
                <c:pt idx="1033">
                  <c:v>48.75</c:v>
                </c:pt>
                <c:pt idx="1034">
                  <c:v>48.25</c:v>
                </c:pt>
                <c:pt idx="1035">
                  <c:v>48.25</c:v>
                </c:pt>
                <c:pt idx="1036">
                  <c:v>48.25</c:v>
                </c:pt>
                <c:pt idx="1037">
                  <c:v>47.75</c:v>
                </c:pt>
                <c:pt idx="1038">
                  <c:v>47.75</c:v>
                </c:pt>
                <c:pt idx="1039">
                  <c:v>47.75</c:v>
                </c:pt>
                <c:pt idx="1040">
                  <c:v>47.75</c:v>
                </c:pt>
                <c:pt idx="1041">
                  <c:v>47.75</c:v>
                </c:pt>
                <c:pt idx="1042">
                  <c:v>47.75</c:v>
                </c:pt>
                <c:pt idx="1043">
                  <c:v>47.75</c:v>
                </c:pt>
                <c:pt idx="1044">
                  <c:v>47.75</c:v>
                </c:pt>
                <c:pt idx="1045">
                  <c:v>47.75</c:v>
                </c:pt>
                <c:pt idx="1046">
                  <c:v>47.75</c:v>
                </c:pt>
                <c:pt idx="1047">
                  <c:v>47.75</c:v>
                </c:pt>
                <c:pt idx="1048">
                  <c:v>47.75</c:v>
                </c:pt>
                <c:pt idx="1049">
                  <c:v>47.75</c:v>
                </c:pt>
                <c:pt idx="1050">
                  <c:v>47.75</c:v>
                </c:pt>
                <c:pt idx="1051">
                  <c:v>47.88</c:v>
                </c:pt>
                <c:pt idx="1052">
                  <c:v>47.88</c:v>
                </c:pt>
                <c:pt idx="1053">
                  <c:v>47.88</c:v>
                </c:pt>
                <c:pt idx="1054">
                  <c:v>47.88</c:v>
                </c:pt>
                <c:pt idx="1055">
                  <c:v>47.88</c:v>
                </c:pt>
                <c:pt idx="1056">
                  <c:v>47.88</c:v>
                </c:pt>
                <c:pt idx="1057">
                  <c:v>47.88</c:v>
                </c:pt>
                <c:pt idx="1058">
                  <c:v>48.25</c:v>
                </c:pt>
                <c:pt idx="1059">
                  <c:v>48.25</c:v>
                </c:pt>
                <c:pt idx="1060">
                  <c:v>48.03</c:v>
                </c:pt>
                <c:pt idx="1061">
                  <c:v>48</c:v>
                </c:pt>
                <c:pt idx="1062">
                  <c:v>47.61</c:v>
                </c:pt>
                <c:pt idx="1063">
                  <c:v>47.61</c:v>
                </c:pt>
                <c:pt idx="1064">
                  <c:v>48.11</c:v>
                </c:pt>
                <c:pt idx="1065">
                  <c:v>48.06</c:v>
                </c:pt>
                <c:pt idx="1066">
                  <c:v>47.63</c:v>
                </c:pt>
                <c:pt idx="1067">
                  <c:v>47.63</c:v>
                </c:pt>
                <c:pt idx="1068">
                  <c:v>49</c:v>
                </c:pt>
                <c:pt idx="1069">
                  <c:v>48</c:v>
                </c:pt>
                <c:pt idx="1070">
                  <c:v>49</c:v>
                </c:pt>
                <c:pt idx="1071">
                  <c:v>49.75</c:v>
                </c:pt>
                <c:pt idx="1072">
                  <c:v>49.75</c:v>
                </c:pt>
                <c:pt idx="1073">
                  <c:v>48.9</c:v>
                </c:pt>
                <c:pt idx="1074">
                  <c:v>48.9</c:v>
                </c:pt>
                <c:pt idx="1075">
                  <c:v>48.9</c:v>
                </c:pt>
                <c:pt idx="1076">
                  <c:v>47.9</c:v>
                </c:pt>
                <c:pt idx="1077">
                  <c:v>47.4</c:v>
                </c:pt>
                <c:pt idx="1078">
                  <c:v>47.4</c:v>
                </c:pt>
                <c:pt idx="1079">
                  <c:v>46.59</c:v>
                </c:pt>
                <c:pt idx="1080">
                  <c:v>46.59</c:v>
                </c:pt>
                <c:pt idx="1081">
                  <c:v>46.59</c:v>
                </c:pt>
                <c:pt idx="1082">
                  <c:v>46.74</c:v>
                </c:pt>
                <c:pt idx="1083">
                  <c:v>46.74</c:v>
                </c:pt>
                <c:pt idx="1084">
                  <c:v>46.74</c:v>
                </c:pt>
                <c:pt idx="1085">
                  <c:v>47.15</c:v>
                </c:pt>
                <c:pt idx="1086">
                  <c:v>48</c:v>
                </c:pt>
                <c:pt idx="1087">
                  <c:v>46.94</c:v>
                </c:pt>
                <c:pt idx="1088">
                  <c:v>47.5</c:v>
                </c:pt>
                <c:pt idx="1089">
                  <c:v>49</c:v>
                </c:pt>
                <c:pt idx="1090">
                  <c:v>50</c:v>
                </c:pt>
                <c:pt idx="1091">
                  <c:v>48</c:v>
                </c:pt>
                <c:pt idx="1092">
                  <c:v>48</c:v>
                </c:pt>
                <c:pt idx="1093">
                  <c:v>48</c:v>
                </c:pt>
                <c:pt idx="1094">
                  <c:v>48.13</c:v>
                </c:pt>
                <c:pt idx="1095">
                  <c:v>48.29</c:v>
                </c:pt>
                <c:pt idx="1096">
                  <c:v>48.63</c:v>
                </c:pt>
                <c:pt idx="1097">
                  <c:v>48.63</c:v>
                </c:pt>
                <c:pt idx="1098">
                  <c:v>48.63</c:v>
                </c:pt>
                <c:pt idx="1099">
                  <c:v>48.63</c:v>
                </c:pt>
                <c:pt idx="1100">
                  <c:v>49</c:v>
                </c:pt>
                <c:pt idx="1101">
                  <c:v>49.38</c:v>
                </c:pt>
                <c:pt idx="1102">
                  <c:v>48.93</c:v>
                </c:pt>
                <c:pt idx="1103">
                  <c:v>49.16</c:v>
                </c:pt>
                <c:pt idx="1104">
                  <c:v>48.93</c:v>
                </c:pt>
                <c:pt idx="1105">
                  <c:v>47.86</c:v>
                </c:pt>
                <c:pt idx="1106">
                  <c:v>47.5</c:v>
                </c:pt>
                <c:pt idx="1107">
                  <c:v>47.5</c:v>
                </c:pt>
                <c:pt idx="1108">
                  <c:v>47.5</c:v>
                </c:pt>
                <c:pt idx="1109">
                  <c:v>47.5</c:v>
                </c:pt>
                <c:pt idx="1110">
                  <c:v>47</c:v>
                </c:pt>
                <c:pt idx="1111">
                  <c:v>44.92</c:v>
                </c:pt>
                <c:pt idx="1112">
                  <c:v>42.84</c:v>
                </c:pt>
                <c:pt idx="1113">
                  <c:v>42.59</c:v>
                </c:pt>
                <c:pt idx="1114">
                  <c:v>42.59</c:v>
                </c:pt>
                <c:pt idx="1115">
                  <c:v>42.59</c:v>
                </c:pt>
                <c:pt idx="1116">
                  <c:v>41.27</c:v>
                </c:pt>
                <c:pt idx="1117">
                  <c:v>41.27</c:v>
                </c:pt>
                <c:pt idx="1118">
                  <c:v>41.27</c:v>
                </c:pt>
                <c:pt idx="1119">
                  <c:v>41.27</c:v>
                </c:pt>
                <c:pt idx="1120">
                  <c:v>41.27</c:v>
                </c:pt>
                <c:pt idx="1121">
                  <c:v>41.27</c:v>
                </c:pt>
                <c:pt idx="1122">
                  <c:v>41.27</c:v>
                </c:pt>
                <c:pt idx="1123">
                  <c:v>41.27</c:v>
                </c:pt>
                <c:pt idx="1124">
                  <c:v>41.27</c:v>
                </c:pt>
                <c:pt idx="1125">
                  <c:v>41.27</c:v>
                </c:pt>
                <c:pt idx="1126">
                  <c:v>41.27</c:v>
                </c:pt>
                <c:pt idx="1127">
                  <c:v>41.27</c:v>
                </c:pt>
                <c:pt idx="1128">
                  <c:v>41.27</c:v>
                </c:pt>
                <c:pt idx="1129">
                  <c:v>41.27</c:v>
                </c:pt>
                <c:pt idx="1130">
                  <c:v>42.02</c:v>
                </c:pt>
                <c:pt idx="1131">
                  <c:v>42.02</c:v>
                </c:pt>
                <c:pt idx="1132">
                  <c:v>42.02</c:v>
                </c:pt>
                <c:pt idx="1133">
                  <c:v>42.02</c:v>
                </c:pt>
                <c:pt idx="1134">
                  <c:v>42.02</c:v>
                </c:pt>
                <c:pt idx="1135">
                  <c:v>42.02</c:v>
                </c:pt>
                <c:pt idx="1136">
                  <c:v>42.02</c:v>
                </c:pt>
                <c:pt idx="1137">
                  <c:v>42.02</c:v>
                </c:pt>
                <c:pt idx="1138">
                  <c:v>42.02</c:v>
                </c:pt>
                <c:pt idx="1139">
                  <c:v>42.02</c:v>
                </c:pt>
                <c:pt idx="1140">
                  <c:v>42.02</c:v>
                </c:pt>
                <c:pt idx="1141">
                  <c:v>42.02</c:v>
                </c:pt>
                <c:pt idx="1142">
                  <c:v>42.02</c:v>
                </c:pt>
                <c:pt idx="1143">
                  <c:v>42.02</c:v>
                </c:pt>
                <c:pt idx="1144">
                  <c:v>42.02</c:v>
                </c:pt>
                <c:pt idx="1145">
                  <c:v>42.02</c:v>
                </c:pt>
                <c:pt idx="1146">
                  <c:v>41.1</c:v>
                </c:pt>
                <c:pt idx="1147">
                  <c:v>41.1</c:v>
                </c:pt>
                <c:pt idx="1148">
                  <c:v>41.1</c:v>
                </c:pt>
                <c:pt idx="1149">
                  <c:v>41.35</c:v>
                </c:pt>
                <c:pt idx="1150">
                  <c:v>41.35</c:v>
                </c:pt>
                <c:pt idx="1151">
                  <c:v>41.35</c:v>
                </c:pt>
                <c:pt idx="1152">
                  <c:v>40.799999999999997</c:v>
                </c:pt>
                <c:pt idx="1153">
                  <c:v>40.799999999999997</c:v>
                </c:pt>
                <c:pt idx="1154">
                  <c:v>40.799999999999997</c:v>
                </c:pt>
                <c:pt idx="1155">
                  <c:v>40.799999999999997</c:v>
                </c:pt>
                <c:pt idx="1156">
                  <c:v>40.799999999999997</c:v>
                </c:pt>
                <c:pt idx="1157">
                  <c:v>40.799999999999997</c:v>
                </c:pt>
                <c:pt idx="1158">
                  <c:v>40.799999999999997</c:v>
                </c:pt>
                <c:pt idx="1159">
                  <c:v>40.6</c:v>
                </c:pt>
                <c:pt idx="1160">
                  <c:v>40.799999999999997</c:v>
                </c:pt>
                <c:pt idx="1161">
                  <c:v>41.15</c:v>
                </c:pt>
                <c:pt idx="1162">
                  <c:v>41.15</c:v>
                </c:pt>
                <c:pt idx="1163">
                  <c:v>41.15</c:v>
                </c:pt>
                <c:pt idx="1164">
                  <c:v>40.9</c:v>
                </c:pt>
                <c:pt idx="1165">
                  <c:v>40.6</c:v>
                </c:pt>
                <c:pt idx="1166">
                  <c:v>40.25</c:v>
                </c:pt>
                <c:pt idx="1167">
                  <c:v>40.25</c:v>
                </c:pt>
                <c:pt idx="1168">
                  <c:v>40.25</c:v>
                </c:pt>
                <c:pt idx="1169">
                  <c:v>39.65</c:v>
                </c:pt>
                <c:pt idx="1170">
                  <c:v>39.15</c:v>
                </c:pt>
                <c:pt idx="1171">
                  <c:v>38.130000000000003</c:v>
                </c:pt>
                <c:pt idx="1172">
                  <c:v>38.130000000000003</c:v>
                </c:pt>
                <c:pt idx="1173">
                  <c:v>38.130000000000003</c:v>
                </c:pt>
                <c:pt idx="1174">
                  <c:v>37.96</c:v>
                </c:pt>
                <c:pt idx="1175">
                  <c:v>37.96</c:v>
                </c:pt>
                <c:pt idx="1176">
                  <c:v>37.96</c:v>
                </c:pt>
                <c:pt idx="1177">
                  <c:v>37.96</c:v>
                </c:pt>
                <c:pt idx="1178">
                  <c:v>37.96</c:v>
                </c:pt>
                <c:pt idx="1179">
                  <c:v>37.96</c:v>
                </c:pt>
                <c:pt idx="1180">
                  <c:v>37.96</c:v>
                </c:pt>
                <c:pt idx="1181">
                  <c:v>37.96</c:v>
                </c:pt>
                <c:pt idx="1182">
                  <c:v>37.96</c:v>
                </c:pt>
                <c:pt idx="1183">
                  <c:v>39.43</c:v>
                </c:pt>
                <c:pt idx="1184">
                  <c:v>39.43</c:v>
                </c:pt>
                <c:pt idx="1185">
                  <c:v>39.43</c:v>
                </c:pt>
                <c:pt idx="1186">
                  <c:v>39.729999999999997</c:v>
                </c:pt>
                <c:pt idx="1187">
                  <c:v>39.729999999999997</c:v>
                </c:pt>
                <c:pt idx="1188">
                  <c:v>39.729999999999997</c:v>
                </c:pt>
                <c:pt idx="1189">
                  <c:v>39.729999999999997</c:v>
                </c:pt>
                <c:pt idx="1190">
                  <c:v>39.729999999999997</c:v>
                </c:pt>
                <c:pt idx="1191">
                  <c:v>39.43</c:v>
                </c:pt>
                <c:pt idx="1192">
                  <c:v>39.43</c:v>
                </c:pt>
                <c:pt idx="1193">
                  <c:v>39.43</c:v>
                </c:pt>
                <c:pt idx="1194">
                  <c:v>39.43</c:v>
                </c:pt>
                <c:pt idx="1195">
                  <c:v>39.68</c:v>
                </c:pt>
                <c:pt idx="1196">
                  <c:v>41.68</c:v>
                </c:pt>
                <c:pt idx="1197">
                  <c:v>41.93</c:v>
                </c:pt>
                <c:pt idx="1198">
                  <c:v>41.93</c:v>
                </c:pt>
                <c:pt idx="1199">
                  <c:v>42.43</c:v>
                </c:pt>
                <c:pt idx="1200">
                  <c:v>43.05</c:v>
                </c:pt>
                <c:pt idx="1201">
                  <c:v>35.299999999999997</c:v>
                </c:pt>
                <c:pt idx="1202">
                  <c:v>35.049999999999997</c:v>
                </c:pt>
                <c:pt idx="1203">
                  <c:v>35.049999999999997</c:v>
                </c:pt>
                <c:pt idx="1204">
                  <c:v>35.049999999999997</c:v>
                </c:pt>
                <c:pt idx="1205">
                  <c:v>35.049999999999997</c:v>
                </c:pt>
                <c:pt idx="1206">
                  <c:v>35.049999999999997</c:v>
                </c:pt>
                <c:pt idx="1207">
                  <c:v>34.85</c:v>
                </c:pt>
                <c:pt idx="1208">
                  <c:v>34.85</c:v>
                </c:pt>
                <c:pt idx="1209">
                  <c:v>34.85</c:v>
                </c:pt>
                <c:pt idx="1210">
                  <c:v>34.85</c:v>
                </c:pt>
                <c:pt idx="1211">
                  <c:v>34.85</c:v>
                </c:pt>
                <c:pt idx="1212">
                  <c:v>34.85</c:v>
                </c:pt>
                <c:pt idx="1213">
                  <c:v>34.85</c:v>
                </c:pt>
                <c:pt idx="1214">
                  <c:v>35.1</c:v>
                </c:pt>
                <c:pt idx="1215">
                  <c:v>34.85</c:v>
                </c:pt>
                <c:pt idx="1216">
                  <c:v>34.549999999999997</c:v>
                </c:pt>
                <c:pt idx="1217">
                  <c:v>34.549999999999997</c:v>
                </c:pt>
                <c:pt idx="1218">
                  <c:v>34.549999999999997</c:v>
                </c:pt>
                <c:pt idx="1219">
                  <c:v>34.549999999999997</c:v>
                </c:pt>
                <c:pt idx="1220">
                  <c:v>34.549999999999997</c:v>
                </c:pt>
                <c:pt idx="1221">
                  <c:v>34.549999999999997</c:v>
                </c:pt>
                <c:pt idx="1222">
                  <c:v>34.549999999999997</c:v>
                </c:pt>
                <c:pt idx="1223">
                  <c:v>34.549999999999997</c:v>
                </c:pt>
                <c:pt idx="1224">
                  <c:v>34.549999999999997</c:v>
                </c:pt>
                <c:pt idx="1225">
                  <c:v>34.35</c:v>
                </c:pt>
                <c:pt idx="1226">
                  <c:v>34.35</c:v>
                </c:pt>
                <c:pt idx="1227">
                  <c:v>34.35</c:v>
                </c:pt>
                <c:pt idx="1228">
                  <c:v>34.15</c:v>
                </c:pt>
                <c:pt idx="1229">
                  <c:v>34.15</c:v>
                </c:pt>
                <c:pt idx="1230">
                  <c:v>34.15</c:v>
                </c:pt>
                <c:pt idx="1231">
                  <c:v>34.15</c:v>
                </c:pt>
                <c:pt idx="1232">
                  <c:v>34.15</c:v>
                </c:pt>
                <c:pt idx="1233">
                  <c:v>34.15</c:v>
                </c:pt>
                <c:pt idx="1234">
                  <c:v>34.15</c:v>
                </c:pt>
                <c:pt idx="1235">
                  <c:v>34.15</c:v>
                </c:pt>
                <c:pt idx="1236">
                  <c:v>33.65</c:v>
                </c:pt>
                <c:pt idx="1237">
                  <c:v>32.83</c:v>
                </c:pt>
                <c:pt idx="1238">
                  <c:v>32.83</c:v>
                </c:pt>
                <c:pt idx="1239">
                  <c:v>32.880000000000003</c:v>
                </c:pt>
                <c:pt idx="1240">
                  <c:v>32.229999999999997</c:v>
                </c:pt>
                <c:pt idx="1241">
                  <c:v>32.229999999999997</c:v>
                </c:pt>
                <c:pt idx="1242">
                  <c:v>32.229999999999997</c:v>
                </c:pt>
                <c:pt idx="1243">
                  <c:v>32.229999999999997</c:v>
                </c:pt>
                <c:pt idx="1244">
                  <c:v>32.229999999999997</c:v>
                </c:pt>
                <c:pt idx="1245">
                  <c:v>32.9</c:v>
                </c:pt>
                <c:pt idx="1246">
                  <c:v>32.9</c:v>
                </c:pt>
                <c:pt idx="1247">
                  <c:v>32.9</c:v>
                </c:pt>
                <c:pt idx="1248">
                  <c:v>32.9</c:v>
                </c:pt>
                <c:pt idx="1249">
                  <c:v>32.9</c:v>
                </c:pt>
                <c:pt idx="1250">
                  <c:v>32.9</c:v>
                </c:pt>
                <c:pt idx="1251">
                  <c:v>32.9</c:v>
                </c:pt>
                <c:pt idx="1252">
                  <c:v>32.9</c:v>
                </c:pt>
                <c:pt idx="1253">
                  <c:v>32.9</c:v>
                </c:pt>
                <c:pt idx="1254">
                  <c:v>32.9</c:v>
                </c:pt>
                <c:pt idx="1255">
                  <c:v>32.53</c:v>
                </c:pt>
                <c:pt idx="1256">
                  <c:v>32.53</c:v>
                </c:pt>
                <c:pt idx="1257">
                  <c:v>32.53</c:v>
                </c:pt>
                <c:pt idx="1258">
                  <c:v>32.65</c:v>
                </c:pt>
                <c:pt idx="1259">
                  <c:v>32.770000000000003</c:v>
                </c:pt>
                <c:pt idx="1260">
                  <c:v>32.770000000000003</c:v>
                </c:pt>
                <c:pt idx="1261">
                  <c:v>33.590000000000003</c:v>
                </c:pt>
                <c:pt idx="1262">
                  <c:v>33.590000000000003</c:v>
                </c:pt>
                <c:pt idx="1263">
                  <c:v>33.340000000000003</c:v>
                </c:pt>
                <c:pt idx="1264">
                  <c:v>33.340000000000003</c:v>
                </c:pt>
                <c:pt idx="1265">
                  <c:v>33.340000000000003</c:v>
                </c:pt>
                <c:pt idx="1266">
                  <c:v>33.340000000000003</c:v>
                </c:pt>
                <c:pt idx="1267">
                  <c:v>33.340000000000003</c:v>
                </c:pt>
                <c:pt idx="1268">
                  <c:v>33.340000000000003</c:v>
                </c:pt>
                <c:pt idx="1269">
                  <c:v>33.340000000000003</c:v>
                </c:pt>
                <c:pt idx="1270">
                  <c:v>33.85</c:v>
                </c:pt>
                <c:pt idx="1271">
                  <c:v>33.85</c:v>
                </c:pt>
                <c:pt idx="1272">
                  <c:v>32.590000000000003</c:v>
                </c:pt>
                <c:pt idx="1273">
                  <c:v>32.590000000000003</c:v>
                </c:pt>
                <c:pt idx="1274">
                  <c:v>32.590000000000003</c:v>
                </c:pt>
                <c:pt idx="1275">
                  <c:v>32.590000000000003</c:v>
                </c:pt>
                <c:pt idx="1276">
                  <c:v>32.590000000000003</c:v>
                </c:pt>
                <c:pt idx="1277">
                  <c:v>32.590000000000003</c:v>
                </c:pt>
                <c:pt idx="1278">
                  <c:v>32.590000000000003</c:v>
                </c:pt>
                <c:pt idx="1279">
                  <c:v>32.590000000000003</c:v>
                </c:pt>
                <c:pt idx="1280">
                  <c:v>32.590000000000003</c:v>
                </c:pt>
                <c:pt idx="1281">
                  <c:v>32.590000000000003</c:v>
                </c:pt>
                <c:pt idx="1282">
                  <c:v>32.590000000000003</c:v>
                </c:pt>
                <c:pt idx="1283">
                  <c:v>32.590000000000003</c:v>
                </c:pt>
                <c:pt idx="1284">
                  <c:v>32.590000000000003</c:v>
                </c:pt>
                <c:pt idx="1285">
                  <c:v>32.590000000000003</c:v>
                </c:pt>
                <c:pt idx="1286">
                  <c:v>32.590000000000003</c:v>
                </c:pt>
                <c:pt idx="1287">
                  <c:v>32.590000000000003</c:v>
                </c:pt>
                <c:pt idx="1288">
                  <c:v>32.590000000000003</c:v>
                </c:pt>
                <c:pt idx="1289">
                  <c:v>32.590000000000003</c:v>
                </c:pt>
                <c:pt idx="1290">
                  <c:v>32.590000000000003</c:v>
                </c:pt>
                <c:pt idx="1291">
                  <c:v>32.590000000000003</c:v>
                </c:pt>
                <c:pt idx="1292">
                  <c:v>32.590000000000003</c:v>
                </c:pt>
                <c:pt idx="1293">
                  <c:v>32.590000000000003</c:v>
                </c:pt>
                <c:pt idx="1294">
                  <c:v>32.590000000000003</c:v>
                </c:pt>
                <c:pt idx="1295">
                  <c:v>32.590000000000003</c:v>
                </c:pt>
                <c:pt idx="1296">
                  <c:v>32.590000000000003</c:v>
                </c:pt>
                <c:pt idx="1297">
                  <c:v>32.590000000000003</c:v>
                </c:pt>
                <c:pt idx="1298">
                  <c:v>32.590000000000003</c:v>
                </c:pt>
                <c:pt idx="1299">
                  <c:v>32.78</c:v>
                </c:pt>
                <c:pt idx="1300">
                  <c:v>30.65</c:v>
                </c:pt>
                <c:pt idx="1301">
                  <c:v>30.46</c:v>
                </c:pt>
                <c:pt idx="1302">
                  <c:v>30.46</c:v>
                </c:pt>
                <c:pt idx="1303">
                  <c:v>30.46</c:v>
                </c:pt>
                <c:pt idx="1304">
                  <c:v>30.46</c:v>
                </c:pt>
                <c:pt idx="1305">
                  <c:v>31.78</c:v>
                </c:pt>
                <c:pt idx="1306">
                  <c:v>32.090000000000003</c:v>
                </c:pt>
                <c:pt idx="1307">
                  <c:v>32.58</c:v>
                </c:pt>
                <c:pt idx="1308">
                  <c:v>32.57</c:v>
                </c:pt>
                <c:pt idx="1309">
                  <c:v>33.049999999999997</c:v>
                </c:pt>
                <c:pt idx="1310">
                  <c:v>37.299999999999997</c:v>
                </c:pt>
                <c:pt idx="1311">
                  <c:v>38.06</c:v>
                </c:pt>
                <c:pt idx="1312">
                  <c:v>37.81</c:v>
                </c:pt>
                <c:pt idx="1313">
                  <c:v>36.270000000000003</c:v>
                </c:pt>
                <c:pt idx="1314">
                  <c:v>35.869999999999997</c:v>
                </c:pt>
                <c:pt idx="1315">
                  <c:v>34.43</c:v>
                </c:pt>
                <c:pt idx="1316">
                  <c:v>34.78</c:v>
                </c:pt>
                <c:pt idx="1317">
                  <c:v>34.68</c:v>
                </c:pt>
                <c:pt idx="1318">
                  <c:v>34.68</c:v>
                </c:pt>
                <c:pt idx="1319">
                  <c:v>34.08</c:v>
                </c:pt>
                <c:pt idx="1320">
                  <c:v>33.83</c:v>
                </c:pt>
                <c:pt idx="1321">
                  <c:v>34.840000000000003</c:v>
                </c:pt>
                <c:pt idx="1322">
                  <c:v>39.450000000000003</c:v>
                </c:pt>
                <c:pt idx="1323">
                  <c:v>40.130000000000003</c:v>
                </c:pt>
                <c:pt idx="1324">
                  <c:v>39.299999999999997</c:v>
                </c:pt>
                <c:pt idx="1325">
                  <c:v>39.15</c:v>
                </c:pt>
                <c:pt idx="1326">
                  <c:v>39.5</c:v>
                </c:pt>
                <c:pt idx="1327">
                  <c:v>39.200000000000003</c:v>
                </c:pt>
                <c:pt idx="1328">
                  <c:v>39.049999999999997</c:v>
                </c:pt>
                <c:pt idx="1329">
                  <c:v>39.15</c:v>
                </c:pt>
                <c:pt idx="1330">
                  <c:v>38.950000000000003</c:v>
                </c:pt>
                <c:pt idx="1331">
                  <c:v>38.92</c:v>
                </c:pt>
                <c:pt idx="1332">
                  <c:v>38.6</c:v>
                </c:pt>
                <c:pt idx="1333">
                  <c:v>38.85</c:v>
                </c:pt>
                <c:pt idx="1334">
                  <c:v>38.200000000000003</c:v>
                </c:pt>
                <c:pt idx="1335">
                  <c:v>38.03</c:v>
                </c:pt>
                <c:pt idx="1336">
                  <c:v>37.78</c:v>
                </c:pt>
                <c:pt idx="1337">
                  <c:v>38.18</c:v>
                </c:pt>
                <c:pt idx="1338">
                  <c:v>38.03</c:v>
                </c:pt>
                <c:pt idx="1339">
                  <c:v>38.200000000000003</c:v>
                </c:pt>
                <c:pt idx="1340">
                  <c:v>38.01</c:v>
                </c:pt>
                <c:pt idx="1341">
                  <c:v>37.94</c:v>
                </c:pt>
                <c:pt idx="1342">
                  <c:v>38.25</c:v>
                </c:pt>
                <c:pt idx="1343">
                  <c:v>37.950000000000003</c:v>
                </c:pt>
                <c:pt idx="1344">
                  <c:v>38.1</c:v>
                </c:pt>
                <c:pt idx="1345">
                  <c:v>38.1</c:v>
                </c:pt>
                <c:pt idx="1346">
                  <c:v>38.1</c:v>
                </c:pt>
                <c:pt idx="1347">
                  <c:v>38.85</c:v>
                </c:pt>
                <c:pt idx="1348">
                  <c:v>38.85</c:v>
                </c:pt>
                <c:pt idx="1349">
                  <c:v>39.450000000000003</c:v>
                </c:pt>
                <c:pt idx="1350">
                  <c:v>39.35</c:v>
                </c:pt>
                <c:pt idx="1351">
                  <c:v>39.35</c:v>
                </c:pt>
                <c:pt idx="1352">
                  <c:v>39.549999999999997</c:v>
                </c:pt>
                <c:pt idx="1353">
                  <c:v>39.25</c:v>
                </c:pt>
                <c:pt idx="1354">
                  <c:v>39.549999999999997</c:v>
                </c:pt>
                <c:pt idx="1355">
                  <c:v>39.5</c:v>
                </c:pt>
                <c:pt idx="1356">
                  <c:v>39.700000000000003</c:v>
                </c:pt>
                <c:pt idx="1357">
                  <c:v>39.5</c:v>
                </c:pt>
                <c:pt idx="1358">
                  <c:v>39.5</c:v>
                </c:pt>
                <c:pt idx="1359">
                  <c:v>39.25</c:v>
                </c:pt>
                <c:pt idx="1360">
                  <c:v>39.6</c:v>
                </c:pt>
                <c:pt idx="1361">
                  <c:v>39.549999999999997</c:v>
                </c:pt>
                <c:pt idx="1362">
                  <c:v>39.450000000000003</c:v>
                </c:pt>
                <c:pt idx="1363">
                  <c:v>39.450000000000003</c:v>
                </c:pt>
                <c:pt idx="1364">
                  <c:v>39.36</c:v>
                </c:pt>
                <c:pt idx="1365">
                  <c:v>39.76</c:v>
                </c:pt>
                <c:pt idx="1366">
                  <c:v>39.51</c:v>
                </c:pt>
                <c:pt idx="1367">
                  <c:v>40.33</c:v>
                </c:pt>
                <c:pt idx="1368">
                  <c:v>40.229999999999997</c:v>
                </c:pt>
                <c:pt idx="1369">
                  <c:v>40.630000000000003</c:v>
                </c:pt>
                <c:pt idx="1370">
                  <c:v>40.33</c:v>
                </c:pt>
                <c:pt idx="1371">
                  <c:v>40.18</c:v>
                </c:pt>
                <c:pt idx="1372">
                  <c:v>40.08</c:v>
                </c:pt>
                <c:pt idx="1373">
                  <c:v>40.130000000000003</c:v>
                </c:pt>
                <c:pt idx="1374">
                  <c:v>40.130000000000003</c:v>
                </c:pt>
                <c:pt idx="1375">
                  <c:v>39.979999999999997</c:v>
                </c:pt>
                <c:pt idx="1376">
                  <c:v>40.11</c:v>
                </c:pt>
                <c:pt idx="1377">
                  <c:v>40.159999999999997</c:v>
                </c:pt>
                <c:pt idx="1378">
                  <c:v>40.21</c:v>
                </c:pt>
                <c:pt idx="1379">
                  <c:v>40.409999999999997</c:v>
                </c:pt>
                <c:pt idx="1380">
                  <c:v>40.31</c:v>
                </c:pt>
                <c:pt idx="1381">
                  <c:v>40.51</c:v>
                </c:pt>
                <c:pt idx="1382">
                  <c:v>40.51</c:v>
                </c:pt>
                <c:pt idx="1383">
                  <c:v>40.51</c:v>
                </c:pt>
                <c:pt idx="1384">
                  <c:v>40.44</c:v>
                </c:pt>
                <c:pt idx="1385">
                  <c:v>40.51</c:v>
                </c:pt>
                <c:pt idx="1386">
                  <c:v>40.659999999999997</c:v>
                </c:pt>
                <c:pt idx="1387">
                  <c:v>40.46</c:v>
                </c:pt>
                <c:pt idx="1388">
                  <c:v>40.56</c:v>
                </c:pt>
                <c:pt idx="1389">
                  <c:v>40.21</c:v>
                </c:pt>
                <c:pt idx="1390">
                  <c:v>40.86</c:v>
                </c:pt>
                <c:pt idx="1391">
                  <c:v>40.81</c:v>
                </c:pt>
                <c:pt idx="1392">
                  <c:v>40.81</c:v>
                </c:pt>
                <c:pt idx="1393">
                  <c:v>41.23</c:v>
                </c:pt>
                <c:pt idx="1394">
                  <c:v>41.36</c:v>
                </c:pt>
                <c:pt idx="1395">
                  <c:v>40.98</c:v>
                </c:pt>
                <c:pt idx="1396">
                  <c:v>40.71</c:v>
                </c:pt>
                <c:pt idx="1397">
                  <c:v>40.01</c:v>
                </c:pt>
                <c:pt idx="1398">
                  <c:v>40.71</c:v>
                </c:pt>
                <c:pt idx="1399">
                  <c:v>40.21</c:v>
                </c:pt>
                <c:pt idx="1400">
                  <c:v>40.06</c:v>
                </c:pt>
                <c:pt idx="1401">
                  <c:v>40.11</c:v>
                </c:pt>
                <c:pt idx="1402">
                  <c:v>39.409999999999997</c:v>
                </c:pt>
                <c:pt idx="1403">
                  <c:v>39.409999999999997</c:v>
                </c:pt>
                <c:pt idx="1404">
                  <c:v>39.979999999999997</c:v>
                </c:pt>
                <c:pt idx="1405">
                  <c:v>40.26</c:v>
                </c:pt>
                <c:pt idx="1406">
                  <c:v>42.95</c:v>
                </c:pt>
                <c:pt idx="1407">
                  <c:v>41.7</c:v>
                </c:pt>
                <c:pt idx="1408">
                  <c:v>41.95</c:v>
                </c:pt>
                <c:pt idx="1409">
                  <c:v>41.85</c:v>
                </c:pt>
                <c:pt idx="1410">
                  <c:v>40.9</c:v>
                </c:pt>
                <c:pt idx="1411">
                  <c:v>40.450000000000003</c:v>
                </c:pt>
                <c:pt idx="1412">
                  <c:v>40.450000000000003</c:v>
                </c:pt>
                <c:pt idx="1413">
                  <c:v>40.299999999999997</c:v>
                </c:pt>
                <c:pt idx="1414">
                  <c:v>40.049999999999997</c:v>
                </c:pt>
                <c:pt idx="1415">
                  <c:v>40</c:v>
                </c:pt>
                <c:pt idx="1416">
                  <c:v>40</c:v>
                </c:pt>
                <c:pt idx="1417">
                  <c:v>40.1</c:v>
                </c:pt>
                <c:pt idx="1418">
                  <c:v>40.549999999999997</c:v>
                </c:pt>
                <c:pt idx="1419">
                  <c:v>40.450000000000003</c:v>
                </c:pt>
                <c:pt idx="1420">
                  <c:v>40.25</c:v>
                </c:pt>
                <c:pt idx="1421">
                  <c:v>40.15</c:v>
                </c:pt>
                <c:pt idx="1422">
                  <c:v>40.03</c:v>
                </c:pt>
                <c:pt idx="1423">
                  <c:v>40.1</c:v>
                </c:pt>
                <c:pt idx="1424">
                  <c:v>40</c:v>
                </c:pt>
                <c:pt idx="1425">
                  <c:v>39.94</c:v>
                </c:pt>
                <c:pt idx="1426">
                  <c:v>40.76</c:v>
                </c:pt>
                <c:pt idx="1427">
                  <c:v>40.96</c:v>
                </c:pt>
                <c:pt idx="1428">
                  <c:v>40.81</c:v>
                </c:pt>
                <c:pt idx="1429">
                  <c:v>40.81</c:v>
                </c:pt>
                <c:pt idx="1430">
                  <c:v>41.06</c:v>
                </c:pt>
                <c:pt idx="1431">
                  <c:v>40.76</c:v>
                </c:pt>
                <c:pt idx="1432">
                  <c:v>40.76</c:v>
                </c:pt>
                <c:pt idx="1433">
                  <c:v>40.36</c:v>
                </c:pt>
                <c:pt idx="1434">
                  <c:v>40.64</c:v>
                </c:pt>
                <c:pt idx="1435">
                  <c:v>40.64</c:v>
                </c:pt>
                <c:pt idx="1436">
                  <c:v>40.79</c:v>
                </c:pt>
                <c:pt idx="1437">
                  <c:v>40.47</c:v>
                </c:pt>
                <c:pt idx="1438">
                  <c:v>40.770000000000003</c:v>
                </c:pt>
                <c:pt idx="1439">
                  <c:v>40.770000000000003</c:v>
                </c:pt>
                <c:pt idx="1440">
                  <c:v>40.69</c:v>
                </c:pt>
                <c:pt idx="1441">
                  <c:v>40.69</c:v>
                </c:pt>
                <c:pt idx="1442">
                  <c:v>40.69</c:v>
                </c:pt>
                <c:pt idx="1443">
                  <c:v>41.04</c:v>
                </c:pt>
                <c:pt idx="1444">
                  <c:v>41.04</c:v>
                </c:pt>
                <c:pt idx="1445">
                  <c:v>40.54</c:v>
                </c:pt>
                <c:pt idx="1446">
                  <c:v>40</c:v>
                </c:pt>
                <c:pt idx="1447">
                  <c:v>40.74</c:v>
                </c:pt>
                <c:pt idx="1448">
                  <c:v>40.54</c:v>
                </c:pt>
                <c:pt idx="1449">
                  <c:v>40.15</c:v>
                </c:pt>
                <c:pt idx="1450">
                  <c:v>39.6</c:v>
                </c:pt>
                <c:pt idx="1451">
                  <c:v>39.65</c:v>
                </c:pt>
                <c:pt idx="1452">
                  <c:v>39.9</c:v>
                </c:pt>
                <c:pt idx="1453">
                  <c:v>39.9</c:v>
                </c:pt>
                <c:pt idx="1454">
                  <c:v>39.85</c:v>
                </c:pt>
                <c:pt idx="1455">
                  <c:v>39.799999999999997</c:v>
                </c:pt>
                <c:pt idx="1456">
                  <c:v>39.700000000000003</c:v>
                </c:pt>
                <c:pt idx="1457">
                  <c:v>39.950000000000003</c:v>
                </c:pt>
                <c:pt idx="1458">
                  <c:v>39.65</c:v>
                </c:pt>
                <c:pt idx="1459">
                  <c:v>39.700000000000003</c:v>
                </c:pt>
                <c:pt idx="1460">
                  <c:v>39.9</c:v>
                </c:pt>
                <c:pt idx="1461">
                  <c:v>39.72</c:v>
                </c:pt>
                <c:pt idx="1462">
                  <c:v>39.700000000000003</c:v>
                </c:pt>
                <c:pt idx="1463">
                  <c:v>39.93</c:v>
                </c:pt>
                <c:pt idx="1464">
                  <c:v>39.799999999999997</c:v>
                </c:pt>
                <c:pt idx="1465">
                  <c:v>40</c:v>
                </c:pt>
                <c:pt idx="1466">
                  <c:v>39.39</c:v>
                </c:pt>
                <c:pt idx="1467">
                  <c:v>39.54</c:v>
                </c:pt>
                <c:pt idx="1468">
                  <c:v>39.54</c:v>
                </c:pt>
                <c:pt idx="1469">
                  <c:v>39.14</c:v>
                </c:pt>
                <c:pt idx="1470">
                  <c:v>39.24</c:v>
                </c:pt>
                <c:pt idx="1471">
                  <c:v>39.04</c:v>
                </c:pt>
                <c:pt idx="1472">
                  <c:v>38.49</c:v>
                </c:pt>
                <c:pt idx="1473">
                  <c:v>38.29</c:v>
                </c:pt>
                <c:pt idx="1474">
                  <c:v>39.869999999999997</c:v>
                </c:pt>
                <c:pt idx="1475">
                  <c:v>39.72</c:v>
                </c:pt>
                <c:pt idx="1476">
                  <c:v>39.82</c:v>
                </c:pt>
                <c:pt idx="1477">
                  <c:v>39.770000000000003</c:v>
                </c:pt>
                <c:pt idx="1478">
                  <c:v>40.35</c:v>
                </c:pt>
                <c:pt idx="1479">
                  <c:v>40.270000000000003</c:v>
                </c:pt>
                <c:pt idx="1480">
                  <c:v>40.17</c:v>
                </c:pt>
                <c:pt idx="1481">
                  <c:v>40.67</c:v>
                </c:pt>
                <c:pt idx="1482">
                  <c:v>41.12</c:v>
                </c:pt>
                <c:pt idx="1483">
                  <c:v>40.99</c:v>
                </c:pt>
                <c:pt idx="1484">
                  <c:v>40.840000000000003</c:v>
                </c:pt>
                <c:pt idx="1485">
                  <c:v>41.14</c:v>
                </c:pt>
                <c:pt idx="1486">
                  <c:v>41.04</c:v>
                </c:pt>
                <c:pt idx="1487">
                  <c:v>40.840000000000003</c:v>
                </c:pt>
                <c:pt idx="1488">
                  <c:v>40.64</c:v>
                </c:pt>
                <c:pt idx="1489">
                  <c:v>42.04</c:v>
                </c:pt>
                <c:pt idx="1490">
                  <c:v>42.34</c:v>
                </c:pt>
                <c:pt idx="1491">
                  <c:v>42.24</c:v>
                </c:pt>
                <c:pt idx="1492">
                  <c:v>41.64</c:v>
                </c:pt>
                <c:pt idx="1493">
                  <c:v>41.19</c:v>
                </c:pt>
                <c:pt idx="1494">
                  <c:v>40.4</c:v>
                </c:pt>
                <c:pt idx="1495">
                  <c:v>40.549999999999997</c:v>
                </c:pt>
                <c:pt idx="1496">
                  <c:v>40.85</c:v>
                </c:pt>
                <c:pt idx="1497">
                  <c:v>41</c:v>
                </c:pt>
                <c:pt idx="1498">
                  <c:v>40.65</c:v>
                </c:pt>
                <c:pt idx="1499">
                  <c:v>40.950000000000003</c:v>
                </c:pt>
                <c:pt idx="1500">
                  <c:v>40.4</c:v>
                </c:pt>
                <c:pt idx="1501">
                  <c:v>40.25</c:v>
                </c:pt>
                <c:pt idx="1502">
                  <c:v>39.950000000000003</c:v>
                </c:pt>
                <c:pt idx="1503">
                  <c:v>39.9</c:v>
                </c:pt>
                <c:pt idx="1504">
                  <c:v>40</c:v>
                </c:pt>
                <c:pt idx="1505">
                  <c:v>40.299999999999997</c:v>
                </c:pt>
                <c:pt idx="1506">
                  <c:v>39.65</c:v>
                </c:pt>
                <c:pt idx="1507">
                  <c:v>39.4</c:v>
                </c:pt>
                <c:pt idx="1508">
                  <c:v>40.049999999999997</c:v>
                </c:pt>
                <c:pt idx="1509">
                  <c:v>40.25</c:v>
                </c:pt>
                <c:pt idx="1510">
                  <c:v>39.549999999999997</c:v>
                </c:pt>
                <c:pt idx="1511">
                  <c:v>39.65</c:v>
                </c:pt>
                <c:pt idx="1512">
                  <c:v>39.450000000000003</c:v>
                </c:pt>
                <c:pt idx="1513">
                  <c:v>39.799999999999997</c:v>
                </c:pt>
                <c:pt idx="1514">
                  <c:v>40.08</c:v>
                </c:pt>
                <c:pt idx="1515">
                  <c:v>39.950000000000003</c:v>
                </c:pt>
                <c:pt idx="1516">
                  <c:v>39.700000000000003</c:v>
                </c:pt>
                <c:pt idx="1517">
                  <c:v>40.299999999999997</c:v>
                </c:pt>
                <c:pt idx="1518">
                  <c:v>39.799999999999997</c:v>
                </c:pt>
                <c:pt idx="1519">
                  <c:v>40.5</c:v>
                </c:pt>
                <c:pt idx="1520">
                  <c:v>40.35</c:v>
                </c:pt>
                <c:pt idx="1521">
                  <c:v>40.700000000000003</c:v>
                </c:pt>
                <c:pt idx="1522">
                  <c:v>40.33</c:v>
                </c:pt>
                <c:pt idx="1523">
                  <c:v>39.450000000000003</c:v>
                </c:pt>
                <c:pt idx="1524">
                  <c:v>39.299999999999997</c:v>
                </c:pt>
                <c:pt idx="1525">
                  <c:v>41.6</c:v>
                </c:pt>
                <c:pt idx="1526">
                  <c:v>41.2</c:v>
                </c:pt>
                <c:pt idx="1527">
                  <c:v>41.15</c:v>
                </c:pt>
                <c:pt idx="1528">
                  <c:v>41.15</c:v>
                </c:pt>
                <c:pt idx="1529">
                  <c:v>41.18</c:v>
                </c:pt>
                <c:pt idx="1530">
                  <c:v>41.3</c:v>
                </c:pt>
                <c:pt idx="1531">
                  <c:v>41.75</c:v>
                </c:pt>
                <c:pt idx="1532">
                  <c:v>41.35</c:v>
                </c:pt>
                <c:pt idx="1533">
                  <c:v>41.55</c:v>
                </c:pt>
                <c:pt idx="1534">
                  <c:v>41.3</c:v>
                </c:pt>
                <c:pt idx="1535">
                  <c:v>41.25</c:v>
                </c:pt>
                <c:pt idx="1536">
                  <c:v>41.7</c:v>
                </c:pt>
                <c:pt idx="1537">
                  <c:v>41.4</c:v>
                </c:pt>
                <c:pt idx="1538">
                  <c:v>41.35</c:v>
                </c:pt>
                <c:pt idx="1539">
                  <c:v>41.3</c:v>
                </c:pt>
                <c:pt idx="1540">
                  <c:v>41.35</c:v>
                </c:pt>
                <c:pt idx="1541">
                  <c:v>41.3</c:v>
                </c:pt>
                <c:pt idx="1542">
                  <c:v>41.4</c:v>
                </c:pt>
                <c:pt idx="1543">
                  <c:v>41.75</c:v>
                </c:pt>
                <c:pt idx="1544">
                  <c:v>41.83</c:v>
                </c:pt>
                <c:pt idx="1545">
                  <c:v>41.35</c:v>
                </c:pt>
                <c:pt idx="1546">
                  <c:v>41.12</c:v>
                </c:pt>
                <c:pt idx="1547">
                  <c:v>41.18</c:v>
                </c:pt>
                <c:pt idx="1548">
                  <c:v>41.18</c:v>
                </c:pt>
                <c:pt idx="1549">
                  <c:v>41.38</c:v>
                </c:pt>
                <c:pt idx="1550">
                  <c:v>41.55</c:v>
                </c:pt>
                <c:pt idx="1551">
                  <c:v>41.02</c:v>
                </c:pt>
                <c:pt idx="1552">
                  <c:v>41.02</c:v>
                </c:pt>
                <c:pt idx="1553">
                  <c:v>41.02</c:v>
                </c:pt>
                <c:pt idx="1554">
                  <c:v>41.17</c:v>
                </c:pt>
                <c:pt idx="1555">
                  <c:v>41.02</c:v>
                </c:pt>
                <c:pt idx="1556">
                  <c:v>41.02</c:v>
                </c:pt>
                <c:pt idx="1557">
                  <c:v>41.02</c:v>
                </c:pt>
                <c:pt idx="1558">
                  <c:v>41.47</c:v>
                </c:pt>
                <c:pt idx="1559">
                  <c:v>41.17</c:v>
                </c:pt>
                <c:pt idx="1560">
                  <c:v>41.37</c:v>
                </c:pt>
                <c:pt idx="1561">
                  <c:v>41.27</c:v>
                </c:pt>
                <c:pt idx="1562">
                  <c:v>41.52</c:v>
                </c:pt>
                <c:pt idx="1563">
                  <c:v>41.5</c:v>
                </c:pt>
                <c:pt idx="1564">
                  <c:v>41.57</c:v>
                </c:pt>
                <c:pt idx="1565">
                  <c:v>41.57</c:v>
                </c:pt>
                <c:pt idx="1566">
                  <c:v>41.57</c:v>
                </c:pt>
                <c:pt idx="1567">
                  <c:v>41.57</c:v>
                </c:pt>
                <c:pt idx="1568">
                  <c:v>41.57</c:v>
                </c:pt>
                <c:pt idx="1569">
                  <c:v>41.57</c:v>
                </c:pt>
                <c:pt idx="1570">
                  <c:v>41.57</c:v>
                </c:pt>
                <c:pt idx="1571">
                  <c:v>41.75</c:v>
                </c:pt>
                <c:pt idx="1572">
                  <c:v>41.75</c:v>
                </c:pt>
                <c:pt idx="1573">
                  <c:v>41.75</c:v>
                </c:pt>
                <c:pt idx="1574">
                  <c:v>41.75</c:v>
                </c:pt>
                <c:pt idx="1575">
                  <c:v>41.75</c:v>
                </c:pt>
                <c:pt idx="1576">
                  <c:v>42.25</c:v>
                </c:pt>
                <c:pt idx="1577">
                  <c:v>42.4</c:v>
                </c:pt>
                <c:pt idx="1578">
                  <c:v>42.53</c:v>
                </c:pt>
                <c:pt idx="1579">
                  <c:v>41.48</c:v>
                </c:pt>
                <c:pt idx="1580">
                  <c:v>41.83</c:v>
                </c:pt>
                <c:pt idx="1581">
                  <c:v>42.63</c:v>
                </c:pt>
                <c:pt idx="1582">
                  <c:v>41.58</c:v>
                </c:pt>
                <c:pt idx="1583">
                  <c:v>42.08</c:v>
                </c:pt>
                <c:pt idx="1584">
                  <c:v>42.08</c:v>
                </c:pt>
                <c:pt idx="1585">
                  <c:v>41.58</c:v>
                </c:pt>
                <c:pt idx="1586">
                  <c:v>40.58</c:v>
                </c:pt>
                <c:pt idx="1587">
                  <c:v>40.29</c:v>
                </c:pt>
                <c:pt idx="1588">
                  <c:v>40.43</c:v>
                </c:pt>
                <c:pt idx="1589">
                  <c:v>39.68</c:v>
                </c:pt>
                <c:pt idx="1590">
                  <c:v>39.68</c:v>
                </c:pt>
                <c:pt idx="1591">
                  <c:v>39.96</c:v>
                </c:pt>
                <c:pt idx="1592">
                  <c:v>40.76</c:v>
                </c:pt>
                <c:pt idx="1593">
                  <c:v>40.01</c:v>
                </c:pt>
                <c:pt idx="1594">
                  <c:v>39.659999999999997</c:v>
                </c:pt>
                <c:pt idx="1595">
                  <c:v>40.26</c:v>
                </c:pt>
                <c:pt idx="1596">
                  <c:v>40.25</c:v>
                </c:pt>
                <c:pt idx="1597">
                  <c:v>40.25</c:v>
                </c:pt>
                <c:pt idx="1598">
                  <c:v>41.3</c:v>
                </c:pt>
                <c:pt idx="1599">
                  <c:v>42.05</c:v>
                </c:pt>
                <c:pt idx="1600">
                  <c:v>42.25</c:v>
                </c:pt>
                <c:pt idx="1601">
                  <c:v>42.25</c:v>
                </c:pt>
                <c:pt idx="1602">
                  <c:v>42.45</c:v>
                </c:pt>
                <c:pt idx="1603">
                  <c:v>42.25</c:v>
                </c:pt>
                <c:pt idx="1604">
                  <c:v>42.25</c:v>
                </c:pt>
                <c:pt idx="1605">
                  <c:v>42.79</c:v>
                </c:pt>
                <c:pt idx="1606">
                  <c:v>42.84</c:v>
                </c:pt>
                <c:pt idx="1607">
                  <c:v>42.34</c:v>
                </c:pt>
                <c:pt idx="1608">
                  <c:v>42.29</c:v>
                </c:pt>
                <c:pt idx="1609">
                  <c:v>42.29</c:v>
                </c:pt>
                <c:pt idx="1610">
                  <c:v>42.29</c:v>
                </c:pt>
                <c:pt idx="1611">
                  <c:v>42.44</c:v>
                </c:pt>
                <c:pt idx="1612">
                  <c:v>42.54</c:v>
                </c:pt>
                <c:pt idx="1613">
                  <c:v>42.59</c:v>
                </c:pt>
                <c:pt idx="1614">
                  <c:v>42.94</c:v>
                </c:pt>
                <c:pt idx="1615">
                  <c:v>43.36</c:v>
                </c:pt>
                <c:pt idx="1616">
                  <c:v>43.06</c:v>
                </c:pt>
                <c:pt idx="1617">
                  <c:v>42.96</c:v>
                </c:pt>
                <c:pt idx="1618">
                  <c:v>43.06</c:v>
                </c:pt>
                <c:pt idx="1619">
                  <c:v>43.06</c:v>
                </c:pt>
                <c:pt idx="1620">
                  <c:v>42.81</c:v>
                </c:pt>
                <c:pt idx="1621">
                  <c:v>42.81</c:v>
                </c:pt>
                <c:pt idx="1622">
                  <c:v>42.76</c:v>
                </c:pt>
                <c:pt idx="1623">
                  <c:v>42.46</c:v>
                </c:pt>
                <c:pt idx="1624">
                  <c:v>42.26</c:v>
                </c:pt>
                <c:pt idx="1625">
                  <c:v>42.71</c:v>
                </c:pt>
                <c:pt idx="1626">
                  <c:v>42.51</c:v>
                </c:pt>
                <c:pt idx="1627">
                  <c:v>42.61</c:v>
                </c:pt>
                <c:pt idx="1628">
                  <c:v>42.38</c:v>
                </c:pt>
                <c:pt idx="1629">
                  <c:v>41.85</c:v>
                </c:pt>
                <c:pt idx="1630">
                  <c:v>41.85</c:v>
                </c:pt>
                <c:pt idx="1631">
                  <c:v>42.25</c:v>
                </c:pt>
                <c:pt idx="1632">
                  <c:v>42.25</c:v>
                </c:pt>
                <c:pt idx="1633">
                  <c:v>42.25</c:v>
                </c:pt>
                <c:pt idx="1634">
                  <c:v>42.05</c:v>
                </c:pt>
                <c:pt idx="1635">
                  <c:v>42</c:v>
                </c:pt>
                <c:pt idx="1636">
                  <c:v>42.25</c:v>
                </c:pt>
                <c:pt idx="1637">
                  <c:v>42.25</c:v>
                </c:pt>
                <c:pt idx="1638">
                  <c:v>42.25</c:v>
                </c:pt>
                <c:pt idx="1639">
                  <c:v>42</c:v>
                </c:pt>
                <c:pt idx="1640">
                  <c:v>42.3</c:v>
                </c:pt>
                <c:pt idx="1641">
                  <c:v>42.25</c:v>
                </c:pt>
                <c:pt idx="1642">
                  <c:v>42.25</c:v>
                </c:pt>
                <c:pt idx="1643">
                  <c:v>41.65</c:v>
                </c:pt>
                <c:pt idx="1644">
                  <c:v>42.15</c:v>
                </c:pt>
                <c:pt idx="1645">
                  <c:v>42.15</c:v>
                </c:pt>
                <c:pt idx="1646">
                  <c:v>42.25</c:v>
                </c:pt>
                <c:pt idx="1647">
                  <c:v>42.25</c:v>
                </c:pt>
                <c:pt idx="1648">
                  <c:v>42.25</c:v>
                </c:pt>
                <c:pt idx="1649">
                  <c:v>42.25</c:v>
                </c:pt>
                <c:pt idx="1650">
                  <c:v>42.25</c:v>
                </c:pt>
                <c:pt idx="1651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Output1!$U$7:$U$4701</c:f>
              <c:numCache>
                <c:formatCode>0.00</c:formatCode>
                <c:ptCount val="4695"/>
                <c:pt idx="0">
                  <c:v>55.2</c:v>
                </c:pt>
                <c:pt idx="1">
                  <c:v>55.2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55.5</c:v>
                </c:pt>
                <c:pt idx="9">
                  <c:v>55.5</c:v>
                </c:pt>
                <c:pt idx="10">
                  <c:v>55.5</c:v>
                </c:pt>
                <c:pt idx="11">
                  <c:v>55.45</c:v>
                </c:pt>
                <c:pt idx="12">
                  <c:v>55.3</c:v>
                </c:pt>
                <c:pt idx="13">
                  <c:v>54.88</c:v>
                </c:pt>
                <c:pt idx="14">
                  <c:v>54.8</c:v>
                </c:pt>
                <c:pt idx="15">
                  <c:v>54.6</c:v>
                </c:pt>
                <c:pt idx="16">
                  <c:v>54.85</c:v>
                </c:pt>
                <c:pt idx="17">
                  <c:v>54.75</c:v>
                </c:pt>
                <c:pt idx="18">
                  <c:v>54.75</c:v>
                </c:pt>
                <c:pt idx="19">
                  <c:v>54.75</c:v>
                </c:pt>
                <c:pt idx="20">
                  <c:v>54.6</c:v>
                </c:pt>
                <c:pt idx="21">
                  <c:v>54.65</c:v>
                </c:pt>
                <c:pt idx="22">
                  <c:v>54.9</c:v>
                </c:pt>
                <c:pt idx="23">
                  <c:v>55.2</c:v>
                </c:pt>
                <c:pt idx="24">
                  <c:v>54.7</c:v>
                </c:pt>
                <c:pt idx="25">
                  <c:v>54.5</c:v>
                </c:pt>
                <c:pt idx="26">
                  <c:v>53.9</c:v>
                </c:pt>
                <c:pt idx="27">
                  <c:v>55.25</c:v>
                </c:pt>
                <c:pt idx="28">
                  <c:v>55.25</c:v>
                </c:pt>
                <c:pt idx="29">
                  <c:v>55.25</c:v>
                </c:pt>
                <c:pt idx="30">
                  <c:v>55.9</c:v>
                </c:pt>
                <c:pt idx="31">
                  <c:v>55.9</c:v>
                </c:pt>
                <c:pt idx="32">
                  <c:v>55.5</c:v>
                </c:pt>
                <c:pt idx="33">
                  <c:v>55.6</c:v>
                </c:pt>
                <c:pt idx="34">
                  <c:v>55.35</c:v>
                </c:pt>
                <c:pt idx="35">
                  <c:v>55.15</c:v>
                </c:pt>
                <c:pt idx="36">
                  <c:v>55.25</c:v>
                </c:pt>
                <c:pt idx="37">
                  <c:v>55</c:v>
                </c:pt>
                <c:pt idx="38">
                  <c:v>55.5</c:v>
                </c:pt>
                <c:pt idx="39">
                  <c:v>53.5</c:v>
                </c:pt>
                <c:pt idx="40">
                  <c:v>52.65</c:v>
                </c:pt>
                <c:pt idx="41">
                  <c:v>54.35</c:v>
                </c:pt>
                <c:pt idx="42">
                  <c:v>53.5</c:v>
                </c:pt>
                <c:pt idx="43">
                  <c:v>53.5</c:v>
                </c:pt>
                <c:pt idx="44">
                  <c:v>53.2</c:v>
                </c:pt>
                <c:pt idx="45">
                  <c:v>54.38</c:v>
                </c:pt>
                <c:pt idx="46">
                  <c:v>56</c:v>
                </c:pt>
                <c:pt idx="47">
                  <c:v>54.95</c:v>
                </c:pt>
                <c:pt idx="48">
                  <c:v>54.6</c:v>
                </c:pt>
                <c:pt idx="49">
                  <c:v>53.85</c:v>
                </c:pt>
                <c:pt idx="50">
                  <c:v>54.8</c:v>
                </c:pt>
                <c:pt idx="51">
                  <c:v>54.3</c:v>
                </c:pt>
                <c:pt idx="52">
                  <c:v>52.75</c:v>
                </c:pt>
                <c:pt idx="53">
                  <c:v>53</c:v>
                </c:pt>
                <c:pt idx="54">
                  <c:v>53.6</c:v>
                </c:pt>
                <c:pt idx="55">
                  <c:v>53.6</c:v>
                </c:pt>
                <c:pt idx="56">
                  <c:v>53.75</c:v>
                </c:pt>
                <c:pt idx="57">
                  <c:v>54.25</c:v>
                </c:pt>
                <c:pt idx="58">
                  <c:v>54.6</c:v>
                </c:pt>
                <c:pt idx="59">
                  <c:v>53.05</c:v>
                </c:pt>
                <c:pt idx="60">
                  <c:v>52.3</c:v>
                </c:pt>
                <c:pt idx="61">
                  <c:v>52.3</c:v>
                </c:pt>
                <c:pt idx="62">
                  <c:v>52.55</c:v>
                </c:pt>
                <c:pt idx="63">
                  <c:v>52.5</c:v>
                </c:pt>
                <c:pt idx="64">
                  <c:v>52.75</c:v>
                </c:pt>
                <c:pt idx="65">
                  <c:v>53</c:v>
                </c:pt>
                <c:pt idx="66">
                  <c:v>53.5</c:v>
                </c:pt>
                <c:pt idx="67">
                  <c:v>53.5</c:v>
                </c:pt>
                <c:pt idx="68">
                  <c:v>53.5</c:v>
                </c:pt>
                <c:pt idx="69">
                  <c:v>53.4</c:v>
                </c:pt>
                <c:pt idx="70">
                  <c:v>54.25</c:v>
                </c:pt>
                <c:pt idx="71">
                  <c:v>54.65</c:v>
                </c:pt>
                <c:pt idx="72">
                  <c:v>54.85</c:v>
                </c:pt>
                <c:pt idx="73">
                  <c:v>55.05</c:v>
                </c:pt>
                <c:pt idx="74">
                  <c:v>54.6</c:v>
                </c:pt>
                <c:pt idx="75">
                  <c:v>54.9</c:v>
                </c:pt>
                <c:pt idx="76">
                  <c:v>55.05</c:v>
                </c:pt>
                <c:pt idx="77">
                  <c:v>55.6</c:v>
                </c:pt>
                <c:pt idx="78">
                  <c:v>55.9</c:v>
                </c:pt>
                <c:pt idx="79">
                  <c:v>56</c:v>
                </c:pt>
                <c:pt idx="80">
                  <c:v>55.45</c:v>
                </c:pt>
                <c:pt idx="81">
                  <c:v>55.25</c:v>
                </c:pt>
                <c:pt idx="82">
                  <c:v>55.2</c:v>
                </c:pt>
                <c:pt idx="83">
                  <c:v>54.95</c:v>
                </c:pt>
                <c:pt idx="84">
                  <c:v>55</c:v>
                </c:pt>
                <c:pt idx="85">
                  <c:v>54.5</c:v>
                </c:pt>
                <c:pt idx="86">
                  <c:v>53.2</c:v>
                </c:pt>
                <c:pt idx="87">
                  <c:v>52.75</c:v>
                </c:pt>
                <c:pt idx="88">
                  <c:v>52.5</c:v>
                </c:pt>
                <c:pt idx="89">
                  <c:v>52.6</c:v>
                </c:pt>
                <c:pt idx="90">
                  <c:v>52.2</c:v>
                </c:pt>
                <c:pt idx="91">
                  <c:v>52.5</c:v>
                </c:pt>
                <c:pt idx="92">
                  <c:v>54.15</c:v>
                </c:pt>
                <c:pt idx="93">
                  <c:v>54</c:v>
                </c:pt>
                <c:pt idx="94">
                  <c:v>54</c:v>
                </c:pt>
                <c:pt idx="95">
                  <c:v>55.48</c:v>
                </c:pt>
                <c:pt idx="96">
                  <c:v>55.48</c:v>
                </c:pt>
                <c:pt idx="97">
                  <c:v>55.48</c:v>
                </c:pt>
                <c:pt idx="98">
                  <c:v>55.3</c:v>
                </c:pt>
                <c:pt idx="99">
                  <c:v>55.3</c:v>
                </c:pt>
                <c:pt idx="100">
                  <c:v>56.27</c:v>
                </c:pt>
                <c:pt idx="101">
                  <c:v>56.05</c:v>
                </c:pt>
                <c:pt idx="102">
                  <c:v>55.8</c:v>
                </c:pt>
                <c:pt idx="103">
                  <c:v>55.45</c:v>
                </c:pt>
                <c:pt idx="104">
                  <c:v>55.45</c:v>
                </c:pt>
                <c:pt idx="105">
                  <c:v>55.45</c:v>
                </c:pt>
                <c:pt idx="106">
                  <c:v>55.25</c:v>
                </c:pt>
                <c:pt idx="107">
                  <c:v>55.35</c:v>
                </c:pt>
                <c:pt idx="108">
                  <c:v>55</c:v>
                </c:pt>
                <c:pt idx="109">
                  <c:v>55</c:v>
                </c:pt>
                <c:pt idx="110">
                  <c:v>55</c:v>
                </c:pt>
                <c:pt idx="111">
                  <c:v>55</c:v>
                </c:pt>
                <c:pt idx="112">
                  <c:v>55</c:v>
                </c:pt>
                <c:pt idx="113">
                  <c:v>55.05</c:v>
                </c:pt>
                <c:pt idx="114">
                  <c:v>55.5</c:v>
                </c:pt>
                <c:pt idx="115">
                  <c:v>55</c:v>
                </c:pt>
                <c:pt idx="116">
                  <c:v>56.8</c:v>
                </c:pt>
                <c:pt idx="117">
                  <c:v>57.45</c:v>
                </c:pt>
                <c:pt idx="118">
                  <c:v>57.85</c:v>
                </c:pt>
                <c:pt idx="119">
                  <c:v>58.5</c:v>
                </c:pt>
                <c:pt idx="120">
                  <c:v>58.3</c:v>
                </c:pt>
                <c:pt idx="121">
                  <c:v>58.3</c:v>
                </c:pt>
                <c:pt idx="122">
                  <c:v>58.8</c:v>
                </c:pt>
                <c:pt idx="123">
                  <c:v>58.75</c:v>
                </c:pt>
                <c:pt idx="124">
                  <c:v>58.65</c:v>
                </c:pt>
                <c:pt idx="125">
                  <c:v>58.25</c:v>
                </c:pt>
                <c:pt idx="126">
                  <c:v>58.7</c:v>
                </c:pt>
                <c:pt idx="127">
                  <c:v>58.7</c:v>
                </c:pt>
                <c:pt idx="128">
                  <c:v>58.7</c:v>
                </c:pt>
                <c:pt idx="129">
                  <c:v>58.9</c:v>
                </c:pt>
                <c:pt idx="130">
                  <c:v>58.8</c:v>
                </c:pt>
                <c:pt idx="131">
                  <c:v>58.8</c:v>
                </c:pt>
                <c:pt idx="132">
                  <c:v>58.55</c:v>
                </c:pt>
                <c:pt idx="133">
                  <c:v>58.55</c:v>
                </c:pt>
                <c:pt idx="134">
                  <c:v>58.35</c:v>
                </c:pt>
                <c:pt idx="135">
                  <c:v>58.6</c:v>
                </c:pt>
                <c:pt idx="136">
                  <c:v>58.8</c:v>
                </c:pt>
                <c:pt idx="137">
                  <c:v>58.4</c:v>
                </c:pt>
                <c:pt idx="138">
                  <c:v>58.6</c:v>
                </c:pt>
                <c:pt idx="139">
                  <c:v>58.75</c:v>
                </c:pt>
                <c:pt idx="140">
                  <c:v>59</c:v>
                </c:pt>
                <c:pt idx="141">
                  <c:v>59</c:v>
                </c:pt>
                <c:pt idx="142">
                  <c:v>59.2</c:v>
                </c:pt>
                <c:pt idx="143">
                  <c:v>58.85</c:v>
                </c:pt>
                <c:pt idx="144">
                  <c:v>58.85</c:v>
                </c:pt>
                <c:pt idx="145">
                  <c:v>59</c:v>
                </c:pt>
                <c:pt idx="146">
                  <c:v>59</c:v>
                </c:pt>
                <c:pt idx="147">
                  <c:v>58.5</c:v>
                </c:pt>
                <c:pt idx="148">
                  <c:v>58.5</c:v>
                </c:pt>
                <c:pt idx="149">
                  <c:v>59</c:v>
                </c:pt>
                <c:pt idx="150">
                  <c:v>59.15</c:v>
                </c:pt>
                <c:pt idx="151">
                  <c:v>58.85</c:v>
                </c:pt>
                <c:pt idx="152">
                  <c:v>58.85</c:v>
                </c:pt>
                <c:pt idx="153">
                  <c:v>58.85</c:v>
                </c:pt>
                <c:pt idx="154">
                  <c:v>58.85</c:v>
                </c:pt>
                <c:pt idx="155">
                  <c:v>58.85</c:v>
                </c:pt>
                <c:pt idx="156">
                  <c:v>58.5</c:v>
                </c:pt>
                <c:pt idx="157">
                  <c:v>58.5</c:v>
                </c:pt>
                <c:pt idx="158">
                  <c:v>58.5</c:v>
                </c:pt>
                <c:pt idx="159">
                  <c:v>58.5</c:v>
                </c:pt>
                <c:pt idx="160">
                  <c:v>58.5</c:v>
                </c:pt>
                <c:pt idx="161">
                  <c:v>58.35</c:v>
                </c:pt>
                <c:pt idx="162">
                  <c:v>58.34</c:v>
                </c:pt>
                <c:pt idx="163">
                  <c:v>58.24</c:v>
                </c:pt>
                <c:pt idx="164">
                  <c:v>58.24</c:v>
                </c:pt>
                <c:pt idx="165">
                  <c:v>58.86</c:v>
                </c:pt>
                <c:pt idx="166">
                  <c:v>58.66</c:v>
                </c:pt>
                <c:pt idx="167">
                  <c:v>58.66</c:v>
                </c:pt>
                <c:pt idx="168">
                  <c:v>58.86</c:v>
                </c:pt>
                <c:pt idx="169">
                  <c:v>59</c:v>
                </c:pt>
                <c:pt idx="170">
                  <c:v>59.1</c:v>
                </c:pt>
                <c:pt idx="171">
                  <c:v>59.1</c:v>
                </c:pt>
                <c:pt idx="172">
                  <c:v>59.1</c:v>
                </c:pt>
                <c:pt idx="173">
                  <c:v>59.1</c:v>
                </c:pt>
                <c:pt idx="174">
                  <c:v>58.75</c:v>
                </c:pt>
                <c:pt idx="175">
                  <c:v>58.85</c:v>
                </c:pt>
                <c:pt idx="176">
                  <c:v>58.45</c:v>
                </c:pt>
                <c:pt idx="177">
                  <c:v>58.45</c:v>
                </c:pt>
                <c:pt idx="178">
                  <c:v>58.4</c:v>
                </c:pt>
                <c:pt idx="179">
                  <c:v>58.4</c:v>
                </c:pt>
                <c:pt idx="180">
                  <c:v>58.4</c:v>
                </c:pt>
                <c:pt idx="181">
                  <c:v>58.5</c:v>
                </c:pt>
                <c:pt idx="182">
                  <c:v>58.83</c:v>
                </c:pt>
                <c:pt idx="183">
                  <c:v>58.9</c:v>
                </c:pt>
                <c:pt idx="184">
                  <c:v>58.45</c:v>
                </c:pt>
                <c:pt idx="185">
                  <c:v>58.25</c:v>
                </c:pt>
                <c:pt idx="186">
                  <c:v>58.15</c:v>
                </c:pt>
                <c:pt idx="187">
                  <c:v>58.15</c:v>
                </c:pt>
                <c:pt idx="188">
                  <c:v>58.15</c:v>
                </c:pt>
                <c:pt idx="189">
                  <c:v>58.2</c:v>
                </c:pt>
                <c:pt idx="190">
                  <c:v>58.3</c:v>
                </c:pt>
                <c:pt idx="191">
                  <c:v>58.3</c:v>
                </c:pt>
                <c:pt idx="192">
                  <c:v>58</c:v>
                </c:pt>
                <c:pt idx="193">
                  <c:v>58.15</c:v>
                </c:pt>
                <c:pt idx="194">
                  <c:v>58.1</c:v>
                </c:pt>
                <c:pt idx="195">
                  <c:v>58.05</c:v>
                </c:pt>
                <c:pt idx="196">
                  <c:v>58.5</c:v>
                </c:pt>
                <c:pt idx="197">
                  <c:v>58.75</c:v>
                </c:pt>
                <c:pt idx="198">
                  <c:v>58</c:v>
                </c:pt>
                <c:pt idx="199">
                  <c:v>58.25</c:v>
                </c:pt>
                <c:pt idx="200">
                  <c:v>59.05</c:v>
                </c:pt>
                <c:pt idx="201">
                  <c:v>59.05</c:v>
                </c:pt>
                <c:pt idx="202">
                  <c:v>59.05</c:v>
                </c:pt>
                <c:pt idx="203">
                  <c:v>59.05</c:v>
                </c:pt>
                <c:pt idx="204">
                  <c:v>59.05</c:v>
                </c:pt>
                <c:pt idx="205">
                  <c:v>59.05</c:v>
                </c:pt>
                <c:pt idx="206">
                  <c:v>59.05</c:v>
                </c:pt>
                <c:pt idx="207">
                  <c:v>59.05</c:v>
                </c:pt>
                <c:pt idx="208">
                  <c:v>59.55</c:v>
                </c:pt>
                <c:pt idx="209">
                  <c:v>59.75</c:v>
                </c:pt>
                <c:pt idx="210">
                  <c:v>60</c:v>
                </c:pt>
                <c:pt idx="211">
                  <c:v>60.2</c:v>
                </c:pt>
                <c:pt idx="212">
                  <c:v>60.35</c:v>
                </c:pt>
                <c:pt idx="213">
                  <c:v>60.5</c:v>
                </c:pt>
                <c:pt idx="214">
                  <c:v>60.3</c:v>
                </c:pt>
                <c:pt idx="215">
                  <c:v>60.75</c:v>
                </c:pt>
                <c:pt idx="216">
                  <c:v>60.9</c:v>
                </c:pt>
                <c:pt idx="217">
                  <c:v>60.45</c:v>
                </c:pt>
                <c:pt idx="218">
                  <c:v>60.45</c:v>
                </c:pt>
                <c:pt idx="219">
                  <c:v>60.65</c:v>
                </c:pt>
                <c:pt idx="220">
                  <c:v>60.65</c:v>
                </c:pt>
                <c:pt idx="221">
                  <c:v>60.65</c:v>
                </c:pt>
                <c:pt idx="222">
                  <c:v>59.25</c:v>
                </c:pt>
                <c:pt idx="223">
                  <c:v>58.7</c:v>
                </c:pt>
                <c:pt idx="224">
                  <c:v>58.7</c:v>
                </c:pt>
                <c:pt idx="225">
                  <c:v>58.5</c:v>
                </c:pt>
                <c:pt idx="226">
                  <c:v>58.45</c:v>
                </c:pt>
                <c:pt idx="227">
                  <c:v>58.3</c:v>
                </c:pt>
                <c:pt idx="228">
                  <c:v>59.5</c:v>
                </c:pt>
                <c:pt idx="229">
                  <c:v>59.35</c:v>
                </c:pt>
                <c:pt idx="230">
                  <c:v>58.65</c:v>
                </c:pt>
                <c:pt idx="231">
                  <c:v>58.3</c:v>
                </c:pt>
                <c:pt idx="232">
                  <c:v>57.2</c:v>
                </c:pt>
                <c:pt idx="233">
                  <c:v>57.5</c:v>
                </c:pt>
                <c:pt idx="234">
                  <c:v>57.38</c:v>
                </c:pt>
                <c:pt idx="235">
                  <c:v>56.9</c:v>
                </c:pt>
                <c:pt idx="236">
                  <c:v>57.25</c:v>
                </c:pt>
                <c:pt idx="237">
                  <c:v>57</c:v>
                </c:pt>
                <c:pt idx="238">
                  <c:v>57.32</c:v>
                </c:pt>
                <c:pt idx="239">
                  <c:v>57.94</c:v>
                </c:pt>
                <c:pt idx="240">
                  <c:v>58.06</c:v>
                </c:pt>
                <c:pt idx="241">
                  <c:v>57.7</c:v>
                </c:pt>
                <c:pt idx="242">
                  <c:v>57.7</c:v>
                </c:pt>
                <c:pt idx="243">
                  <c:v>57.7</c:v>
                </c:pt>
                <c:pt idx="244">
                  <c:v>57.05</c:v>
                </c:pt>
                <c:pt idx="245">
                  <c:v>57</c:v>
                </c:pt>
                <c:pt idx="246">
                  <c:v>57.3</c:v>
                </c:pt>
                <c:pt idx="247">
                  <c:v>57.8</c:v>
                </c:pt>
                <c:pt idx="248">
                  <c:v>57.8</c:v>
                </c:pt>
                <c:pt idx="249">
                  <c:v>57.6</c:v>
                </c:pt>
                <c:pt idx="250">
                  <c:v>57.25</c:v>
                </c:pt>
                <c:pt idx="251">
                  <c:v>57.55</c:v>
                </c:pt>
                <c:pt idx="252">
                  <c:v>57.3</c:v>
                </c:pt>
                <c:pt idx="253">
                  <c:v>57.15</c:v>
                </c:pt>
                <c:pt idx="254">
                  <c:v>57.5</c:v>
                </c:pt>
                <c:pt idx="255">
                  <c:v>57.25</c:v>
                </c:pt>
                <c:pt idx="256">
                  <c:v>57.25</c:v>
                </c:pt>
                <c:pt idx="257">
                  <c:v>57.25</c:v>
                </c:pt>
                <c:pt idx="258">
                  <c:v>57.95</c:v>
                </c:pt>
                <c:pt idx="259">
                  <c:v>57.25</c:v>
                </c:pt>
                <c:pt idx="260">
                  <c:v>57.7</c:v>
                </c:pt>
                <c:pt idx="261">
                  <c:v>57.7</c:v>
                </c:pt>
                <c:pt idx="262">
                  <c:v>56.75</c:v>
                </c:pt>
                <c:pt idx="263">
                  <c:v>56.25</c:v>
                </c:pt>
                <c:pt idx="264">
                  <c:v>56.25</c:v>
                </c:pt>
                <c:pt idx="265">
                  <c:v>56.25</c:v>
                </c:pt>
                <c:pt idx="266">
                  <c:v>56.1</c:v>
                </c:pt>
                <c:pt idx="267">
                  <c:v>56.2</c:v>
                </c:pt>
                <c:pt idx="268">
                  <c:v>55.8</c:v>
                </c:pt>
                <c:pt idx="269">
                  <c:v>55.9</c:v>
                </c:pt>
                <c:pt idx="270">
                  <c:v>55</c:v>
                </c:pt>
                <c:pt idx="271">
                  <c:v>54.9</c:v>
                </c:pt>
                <c:pt idx="272">
                  <c:v>55.55</c:v>
                </c:pt>
                <c:pt idx="273">
                  <c:v>55.7</c:v>
                </c:pt>
                <c:pt idx="274">
                  <c:v>55.8</c:v>
                </c:pt>
                <c:pt idx="275">
                  <c:v>57.5</c:v>
                </c:pt>
                <c:pt idx="276">
                  <c:v>57.25</c:v>
                </c:pt>
                <c:pt idx="277">
                  <c:v>57.25</c:v>
                </c:pt>
                <c:pt idx="278">
                  <c:v>57.25</c:v>
                </c:pt>
                <c:pt idx="279">
                  <c:v>57.95</c:v>
                </c:pt>
                <c:pt idx="280">
                  <c:v>57.25</c:v>
                </c:pt>
                <c:pt idx="281">
                  <c:v>57.7</c:v>
                </c:pt>
                <c:pt idx="282">
                  <c:v>57.7</c:v>
                </c:pt>
                <c:pt idx="283">
                  <c:v>56.75</c:v>
                </c:pt>
                <c:pt idx="284">
                  <c:v>56.25</c:v>
                </c:pt>
                <c:pt idx="285">
                  <c:v>56.25</c:v>
                </c:pt>
                <c:pt idx="286">
                  <c:v>56.25</c:v>
                </c:pt>
                <c:pt idx="287">
                  <c:v>56.1</c:v>
                </c:pt>
                <c:pt idx="288">
                  <c:v>56.2</c:v>
                </c:pt>
                <c:pt idx="289">
                  <c:v>55.8</c:v>
                </c:pt>
                <c:pt idx="290">
                  <c:v>55.9</c:v>
                </c:pt>
                <c:pt idx="291">
                  <c:v>55</c:v>
                </c:pt>
                <c:pt idx="292">
                  <c:v>54.9</c:v>
                </c:pt>
                <c:pt idx="293">
                  <c:v>55.55</c:v>
                </c:pt>
                <c:pt idx="294">
                  <c:v>55.7</c:v>
                </c:pt>
                <c:pt idx="295">
                  <c:v>55.8</c:v>
                </c:pt>
                <c:pt idx="296">
                  <c:v>55.5</c:v>
                </c:pt>
                <c:pt idx="297">
                  <c:v>55.25</c:v>
                </c:pt>
                <c:pt idx="298">
                  <c:v>55.5</c:v>
                </c:pt>
                <c:pt idx="299">
                  <c:v>54</c:v>
                </c:pt>
                <c:pt idx="300">
                  <c:v>54.65</c:v>
                </c:pt>
                <c:pt idx="301">
                  <c:v>54.7</c:v>
                </c:pt>
                <c:pt idx="302">
                  <c:v>55</c:v>
                </c:pt>
                <c:pt idx="303">
                  <c:v>55.25</c:v>
                </c:pt>
                <c:pt idx="304">
                  <c:v>56</c:v>
                </c:pt>
                <c:pt idx="305">
                  <c:v>56</c:v>
                </c:pt>
                <c:pt idx="306">
                  <c:v>55.55</c:v>
                </c:pt>
                <c:pt idx="307">
                  <c:v>55.75</c:v>
                </c:pt>
                <c:pt idx="308">
                  <c:v>55.75</c:v>
                </c:pt>
                <c:pt idx="309">
                  <c:v>55.75</c:v>
                </c:pt>
                <c:pt idx="310">
                  <c:v>55.35</c:v>
                </c:pt>
                <c:pt idx="311">
                  <c:v>55.5</c:v>
                </c:pt>
                <c:pt idx="312">
                  <c:v>55.5</c:v>
                </c:pt>
                <c:pt idx="313">
                  <c:v>55.5</c:v>
                </c:pt>
                <c:pt idx="314">
                  <c:v>55.45</c:v>
                </c:pt>
                <c:pt idx="315">
                  <c:v>55.45</c:v>
                </c:pt>
                <c:pt idx="316">
                  <c:v>55.45</c:v>
                </c:pt>
                <c:pt idx="317">
                  <c:v>55.45</c:v>
                </c:pt>
                <c:pt idx="318">
                  <c:v>55.5</c:v>
                </c:pt>
                <c:pt idx="319">
                  <c:v>55.5</c:v>
                </c:pt>
                <c:pt idx="320">
                  <c:v>55.5</c:v>
                </c:pt>
                <c:pt idx="321">
                  <c:v>55.5</c:v>
                </c:pt>
                <c:pt idx="322">
                  <c:v>55.5</c:v>
                </c:pt>
                <c:pt idx="323">
                  <c:v>55.5</c:v>
                </c:pt>
                <c:pt idx="324">
                  <c:v>56</c:v>
                </c:pt>
                <c:pt idx="325">
                  <c:v>56</c:v>
                </c:pt>
                <c:pt idx="326">
                  <c:v>56.3</c:v>
                </c:pt>
                <c:pt idx="327">
                  <c:v>56.3</c:v>
                </c:pt>
                <c:pt idx="328">
                  <c:v>56.2</c:v>
                </c:pt>
                <c:pt idx="329">
                  <c:v>56.2</c:v>
                </c:pt>
                <c:pt idx="330">
                  <c:v>56.75</c:v>
                </c:pt>
                <c:pt idx="331">
                  <c:v>56.75</c:v>
                </c:pt>
                <c:pt idx="332">
                  <c:v>56.9</c:v>
                </c:pt>
                <c:pt idx="333">
                  <c:v>56.9</c:v>
                </c:pt>
                <c:pt idx="334">
                  <c:v>56.75</c:v>
                </c:pt>
                <c:pt idx="335">
                  <c:v>56.75</c:v>
                </c:pt>
                <c:pt idx="336">
                  <c:v>56.5</c:v>
                </c:pt>
                <c:pt idx="337">
                  <c:v>56.75</c:v>
                </c:pt>
                <c:pt idx="338">
                  <c:v>57.5</c:v>
                </c:pt>
                <c:pt idx="339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58.5</c:v>
                </c:pt>
                <c:pt idx="345">
                  <c:v>58.5</c:v>
                </c:pt>
                <c:pt idx="346">
                  <c:v>58.5</c:v>
                </c:pt>
                <c:pt idx="347">
                  <c:v>58.5</c:v>
                </c:pt>
                <c:pt idx="348">
                  <c:v>58.5</c:v>
                </c:pt>
                <c:pt idx="349">
                  <c:v>58.5</c:v>
                </c:pt>
                <c:pt idx="350">
                  <c:v>58.5</c:v>
                </c:pt>
                <c:pt idx="351">
                  <c:v>58.5</c:v>
                </c:pt>
                <c:pt idx="352">
                  <c:v>58.85</c:v>
                </c:pt>
                <c:pt idx="353">
                  <c:v>58.85</c:v>
                </c:pt>
                <c:pt idx="354">
                  <c:v>58.85</c:v>
                </c:pt>
                <c:pt idx="355">
                  <c:v>58.85</c:v>
                </c:pt>
                <c:pt idx="356">
                  <c:v>58.5</c:v>
                </c:pt>
                <c:pt idx="357">
                  <c:v>58</c:v>
                </c:pt>
                <c:pt idx="358">
                  <c:v>58</c:v>
                </c:pt>
                <c:pt idx="359">
                  <c:v>58.5</c:v>
                </c:pt>
                <c:pt idx="360">
                  <c:v>58.5</c:v>
                </c:pt>
                <c:pt idx="361">
                  <c:v>58.5</c:v>
                </c:pt>
                <c:pt idx="362">
                  <c:v>58.5</c:v>
                </c:pt>
                <c:pt idx="363">
                  <c:v>58</c:v>
                </c:pt>
                <c:pt idx="364">
                  <c:v>58.8</c:v>
                </c:pt>
                <c:pt idx="365">
                  <c:v>58.9</c:v>
                </c:pt>
                <c:pt idx="366">
                  <c:v>60</c:v>
                </c:pt>
                <c:pt idx="367">
                  <c:v>60.4</c:v>
                </c:pt>
                <c:pt idx="368">
                  <c:v>60.4</c:v>
                </c:pt>
                <c:pt idx="369">
                  <c:v>60.4</c:v>
                </c:pt>
                <c:pt idx="370">
                  <c:v>60.4</c:v>
                </c:pt>
                <c:pt idx="371">
                  <c:v>60.6</c:v>
                </c:pt>
                <c:pt idx="372">
                  <c:v>58.5</c:v>
                </c:pt>
                <c:pt idx="373">
                  <c:v>58.5</c:v>
                </c:pt>
                <c:pt idx="374">
                  <c:v>58</c:v>
                </c:pt>
                <c:pt idx="375">
                  <c:v>57.5</c:v>
                </c:pt>
                <c:pt idx="376">
                  <c:v>56.25</c:v>
                </c:pt>
                <c:pt idx="377">
                  <c:v>56.25</c:v>
                </c:pt>
                <c:pt idx="378">
                  <c:v>56.25</c:v>
                </c:pt>
                <c:pt idx="379">
                  <c:v>56.5</c:v>
                </c:pt>
                <c:pt idx="380">
                  <c:v>56.8</c:v>
                </c:pt>
                <c:pt idx="381">
                  <c:v>57</c:v>
                </c:pt>
                <c:pt idx="382">
                  <c:v>57</c:v>
                </c:pt>
                <c:pt idx="383">
                  <c:v>57</c:v>
                </c:pt>
                <c:pt idx="384">
                  <c:v>57</c:v>
                </c:pt>
                <c:pt idx="385">
                  <c:v>57</c:v>
                </c:pt>
                <c:pt idx="386">
                  <c:v>57</c:v>
                </c:pt>
                <c:pt idx="387">
                  <c:v>57.25</c:v>
                </c:pt>
                <c:pt idx="388">
                  <c:v>57.85</c:v>
                </c:pt>
                <c:pt idx="389">
                  <c:v>58.08</c:v>
                </c:pt>
                <c:pt idx="390">
                  <c:v>58</c:v>
                </c:pt>
                <c:pt idx="391">
                  <c:v>57.75</c:v>
                </c:pt>
                <c:pt idx="392">
                  <c:v>58.2</c:v>
                </c:pt>
                <c:pt idx="393">
                  <c:v>58.2</c:v>
                </c:pt>
                <c:pt idx="394">
                  <c:v>58.65</c:v>
                </c:pt>
                <c:pt idx="395">
                  <c:v>58.65</c:v>
                </c:pt>
                <c:pt idx="396">
                  <c:v>58.3</c:v>
                </c:pt>
                <c:pt idx="397">
                  <c:v>58.44</c:v>
                </c:pt>
                <c:pt idx="398">
                  <c:v>57.18</c:v>
                </c:pt>
                <c:pt idx="399">
                  <c:v>57.88</c:v>
                </c:pt>
                <c:pt idx="400">
                  <c:v>57.88</c:v>
                </c:pt>
                <c:pt idx="401">
                  <c:v>57.88</c:v>
                </c:pt>
                <c:pt idx="402">
                  <c:v>58.22</c:v>
                </c:pt>
                <c:pt idx="403">
                  <c:v>57.98</c:v>
                </c:pt>
                <c:pt idx="404">
                  <c:v>57.21</c:v>
                </c:pt>
                <c:pt idx="405">
                  <c:v>57.21</c:v>
                </c:pt>
                <c:pt idx="406">
                  <c:v>56.5</c:v>
                </c:pt>
                <c:pt idx="407">
                  <c:v>56.92</c:v>
                </c:pt>
                <c:pt idx="408">
                  <c:v>57.02</c:v>
                </c:pt>
                <c:pt idx="409">
                  <c:v>57.04</c:v>
                </c:pt>
                <c:pt idx="410">
                  <c:v>57</c:v>
                </c:pt>
                <c:pt idx="411">
                  <c:v>57</c:v>
                </c:pt>
                <c:pt idx="412">
                  <c:v>57.5</c:v>
                </c:pt>
                <c:pt idx="413">
                  <c:v>57.56</c:v>
                </c:pt>
                <c:pt idx="414">
                  <c:v>57.81</c:v>
                </c:pt>
                <c:pt idx="415">
                  <c:v>57.81</c:v>
                </c:pt>
                <c:pt idx="416">
                  <c:v>57.8</c:v>
                </c:pt>
                <c:pt idx="417">
                  <c:v>57.8</c:v>
                </c:pt>
                <c:pt idx="418">
                  <c:v>57.57</c:v>
                </c:pt>
                <c:pt idx="419">
                  <c:v>57.65</c:v>
                </c:pt>
                <c:pt idx="420">
                  <c:v>57.54</c:v>
                </c:pt>
                <c:pt idx="421">
                  <c:v>57.55</c:v>
                </c:pt>
                <c:pt idx="422">
                  <c:v>57.55</c:v>
                </c:pt>
                <c:pt idx="423">
                  <c:v>57.75</c:v>
                </c:pt>
                <c:pt idx="424">
                  <c:v>56.9</c:v>
                </c:pt>
                <c:pt idx="425">
                  <c:v>56.9</c:v>
                </c:pt>
                <c:pt idx="426">
                  <c:v>56.9</c:v>
                </c:pt>
                <c:pt idx="427">
                  <c:v>56.9</c:v>
                </c:pt>
                <c:pt idx="428">
                  <c:v>56.9</c:v>
                </c:pt>
                <c:pt idx="429">
                  <c:v>56.9</c:v>
                </c:pt>
                <c:pt idx="430">
                  <c:v>56.9</c:v>
                </c:pt>
                <c:pt idx="431">
                  <c:v>56.25</c:v>
                </c:pt>
                <c:pt idx="432">
                  <c:v>57.5</c:v>
                </c:pt>
                <c:pt idx="433">
                  <c:v>56</c:v>
                </c:pt>
                <c:pt idx="434">
                  <c:v>56</c:v>
                </c:pt>
                <c:pt idx="435">
                  <c:v>56</c:v>
                </c:pt>
                <c:pt idx="436">
                  <c:v>56</c:v>
                </c:pt>
                <c:pt idx="437">
                  <c:v>56</c:v>
                </c:pt>
                <c:pt idx="438">
                  <c:v>56</c:v>
                </c:pt>
                <c:pt idx="439">
                  <c:v>56</c:v>
                </c:pt>
                <c:pt idx="440">
                  <c:v>56</c:v>
                </c:pt>
                <c:pt idx="441">
                  <c:v>55</c:v>
                </c:pt>
                <c:pt idx="442">
                  <c:v>55</c:v>
                </c:pt>
                <c:pt idx="443">
                  <c:v>55</c:v>
                </c:pt>
                <c:pt idx="444">
                  <c:v>55.1</c:v>
                </c:pt>
                <c:pt idx="445">
                  <c:v>54.6</c:v>
                </c:pt>
                <c:pt idx="446">
                  <c:v>54.6</c:v>
                </c:pt>
                <c:pt idx="447">
                  <c:v>56.44</c:v>
                </c:pt>
                <c:pt idx="448">
                  <c:v>56.05</c:v>
                </c:pt>
                <c:pt idx="449">
                  <c:v>56</c:v>
                </c:pt>
                <c:pt idx="450">
                  <c:v>56</c:v>
                </c:pt>
                <c:pt idx="451">
                  <c:v>56.02</c:v>
                </c:pt>
                <c:pt idx="452">
                  <c:v>56.02</c:v>
                </c:pt>
                <c:pt idx="453">
                  <c:v>56.02</c:v>
                </c:pt>
                <c:pt idx="454">
                  <c:v>55.92</c:v>
                </c:pt>
                <c:pt idx="455">
                  <c:v>55.92</c:v>
                </c:pt>
                <c:pt idx="456">
                  <c:v>55.92</c:v>
                </c:pt>
                <c:pt idx="457">
                  <c:v>55.92</c:v>
                </c:pt>
                <c:pt idx="458">
                  <c:v>55.92</c:v>
                </c:pt>
                <c:pt idx="459">
                  <c:v>55.88</c:v>
                </c:pt>
                <c:pt idx="460">
                  <c:v>55.88</c:v>
                </c:pt>
                <c:pt idx="461">
                  <c:v>55.76</c:v>
                </c:pt>
                <c:pt idx="462">
                  <c:v>55.75</c:v>
                </c:pt>
                <c:pt idx="463">
                  <c:v>55.25</c:v>
                </c:pt>
                <c:pt idx="464">
                  <c:v>55.25</c:v>
                </c:pt>
                <c:pt idx="465">
                  <c:v>55.25</c:v>
                </c:pt>
                <c:pt idx="466">
                  <c:v>55.25</c:v>
                </c:pt>
                <c:pt idx="467">
                  <c:v>55.25</c:v>
                </c:pt>
                <c:pt idx="468">
                  <c:v>55.25</c:v>
                </c:pt>
                <c:pt idx="469">
                  <c:v>55.25</c:v>
                </c:pt>
                <c:pt idx="470">
                  <c:v>55.25</c:v>
                </c:pt>
                <c:pt idx="471">
                  <c:v>55.25</c:v>
                </c:pt>
                <c:pt idx="472">
                  <c:v>55.25</c:v>
                </c:pt>
                <c:pt idx="473">
                  <c:v>55</c:v>
                </c:pt>
                <c:pt idx="474">
                  <c:v>56</c:v>
                </c:pt>
                <c:pt idx="475">
                  <c:v>54.85</c:v>
                </c:pt>
                <c:pt idx="476">
                  <c:v>54.85</c:v>
                </c:pt>
                <c:pt idx="477">
                  <c:v>54.85</c:v>
                </c:pt>
                <c:pt idx="478">
                  <c:v>54.85</c:v>
                </c:pt>
                <c:pt idx="479">
                  <c:v>54.85</c:v>
                </c:pt>
                <c:pt idx="480">
                  <c:v>54.54</c:v>
                </c:pt>
                <c:pt idx="481">
                  <c:v>54.54</c:v>
                </c:pt>
                <c:pt idx="482">
                  <c:v>54.67</c:v>
                </c:pt>
                <c:pt idx="483">
                  <c:v>54.67</c:v>
                </c:pt>
                <c:pt idx="484">
                  <c:v>54.67</c:v>
                </c:pt>
                <c:pt idx="485">
                  <c:v>54.86</c:v>
                </c:pt>
                <c:pt idx="486">
                  <c:v>54.86</c:v>
                </c:pt>
                <c:pt idx="487">
                  <c:v>55.05</c:v>
                </c:pt>
                <c:pt idx="488">
                  <c:v>55.11</c:v>
                </c:pt>
                <c:pt idx="489">
                  <c:v>54.7</c:v>
                </c:pt>
                <c:pt idx="490">
                  <c:v>54.7</c:v>
                </c:pt>
                <c:pt idx="491">
                  <c:v>54.7</c:v>
                </c:pt>
                <c:pt idx="492">
                  <c:v>54.89</c:v>
                </c:pt>
                <c:pt idx="493">
                  <c:v>54.89</c:v>
                </c:pt>
                <c:pt idx="494">
                  <c:v>54.94</c:v>
                </c:pt>
                <c:pt idx="495">
                  <c:v>54.94</c:v>
                </c:pt>
                <c:pt idx="496">
                  <c:v>54.94</c:v>
                </c:pt>
                <c:pt idx="497">
                  <c:v>54.87</c:v>
                </c:pt>
                <c:pt idx="498">
                  <c:v>54.5</c:v>
                </c:pt>
                <c:pt idx="499">
                  <c:v>54.5</c:v>
                </c:pt>
                <c:pt idx="500">
                  <c:v>54.37</c:v>
                </c:pt>
                <c:pt idx="501">
                  <c:v>54.45</c:v>
                </c:pt>
                <c:pt idx="502">
                  <c:v>54.47</c:v>
                </c:pt>
                <c:pt idx="503">
                  <c:v>54.47</c:v>
                </c:pt>
                <c:pt idx="504">
                  <c:v>53.52</c:v>
                </c:pt>
                <c:pt idx="505">
                  <c:v>53.33</c:v>
                </c:pt>
                <c:pt idx="506">
                  <c:v>53.41</c:v>
                </c:pt>
                <c:pt idx="507">
                  <c:v>53.94</c:v>
                </c:pt>
                <c:pt idx="508">
                  <c:v>53.94</c:v>
                </c:pt>
                <c:pt idx="509">
                  <c:v>53.48</c:v>
                </c:pt>
                <c:pt idx="510">
                  <c:v>53.48</c:v>
                </c:pt>
                <c:pt idx="511">
                  <c:v>53.48</c:v>
                </c:pt>
                <c:pt idx="512">
                  <c:v>53.5</c:v>
                </c:pt>
                <c:pt idx="513">
                  <c:v>53</c:v>
                </c:pt>
                <c:pt idx="514">
                  <c:v>53</c:v>
                </c:pt>
                <c:pt idx="515">
                  <c:v>53</c:v>
                </c:pt>
                <c:pt idx="516">
                  <c:v>54.32</c:v>
                </c:pt>
                <c:pt idx="517">
                  <c:v>54.83</c:v>
                </c:pt>
                <c:pt idx="518">
                  <c:v>54.7</c:v>
                </c:pt>
                <c:pt idx="519">
                  <c:v>53.91</c:v>
                </c:pt>
                <c:pt idx="520">
                  <c:v>53.51</c:v>
                </c:pt>
                <c:pt idx="521">
                  <c:v>53.51</c:v>
                </c:pt>
                <c:pt idx="522">
                  <c:v>53.51</c:v>
                </c:pt>
                <c:pt idx="523">
                  <c:v>53.51</c:v>
                </c:pt>
                <c:pt idx="524">
                  <c:v>53.41</c:v>
                </c:pt>
                <c:pt idx="525">
                  <c:v>53.32</c:v>
                </c:pt>
                <c:pt idx="526">
                  <c:v>53.32</c:v>
                </c:pt>
                <c:pt idx="527">
                  <c:v>53.22</c:v>
                </c:pt>
                <c:pt idx="528">
                  <c:v>52.73</c:v>
                </c:pt>
                <c:pt idx="529">
                  <c:v>52.25</c:v>
                </c:pt>
                <c:pt idx="530">
                  <c:v>52.25</c:v>
                </c:pt>
                <c:pt idx="531">
                  <c:v>52.25</c:v>
                </c:pt>
                <c:pt idx="532">
                  <c:v>52.25</c:v>
                </c:pt>
                <c:pt idx="533">
                  <c:v>52.5</c:v>
                </c:pt>
                <c:pt idx="534">
                  <c:v>52.5</c:v>
                </c:pt>
                <c:pt idx="535">
                  <c:v>52.5</c:v>
                </c:pt>
                <c:pt idx="536">
                  <c:v>52.45</c:v>
                </c:pt>
                <c:pt idx="537">
                  <c:v>52.6</c:v>
                </c:pt>
                <c:pt idx="538">
                  <c:v>52.78</c:v>
                </c:pt>
                <c:pt idx="539">
                  <c:v>52.53</c:v>
                </c:pt>
                <c:pt idx="540">
                  <c:v>52.53</c:v>
                </c:pt>
                <c:pt idx="541">
                  <c:v>52.53</c:v>
                </c:pt>
                <c:pt idx="542">
                  <c:v>52.25</c:v>
                </c:pt>
                <c:pt idx="543">
                  <c:v>52.25</c:v>
                </c:pt>
                <c:pt idx="544">
                  <c:v>52.25</c:v>
                </c:pt>
                <c:pt idx="545">
                  <c:v>52.25</c:v>
                </c:pt>
                <c:pt idx="546">
                  <c:v>52.5</c:v>
                </c:pt>
                <c:pt idx="547">
                  <c:v>52.5</c:v>
                </c:pt>
                <c:pt idx="548">
                  <c:v>52.5</c:v>
                </c:pt>
                <c:pt idx="549">
                  <c:v>52.75</c:v>
                </c:pt>
                <c:pt idx="550">
                  <c:v>53</c:v>
                </c:pt>
                <c:pt idx="551">
                  <c:v>53</c:v>
                </c:pt>
                <c:pt idx="552">
                  <c:v>52.64</c:v>
                </c:pt>
                <c:pt idx="553">
                  <c:v>52.64</c:v>
                </c:pt>
                <c:pt idx="554">
                  <c:v>52.64</c:v>
                </c:pt>
                <c:pt idx="555">
                  <c:v>50.75</c:v>
                </c:pt>
                <c:pt idx="556">
                  <c:v>50.75</c:v>
                </c:pt>
                <c:pt idx="557">
                  <c:v>50.75</c:v>
                </c:pt>
                <c:pt idx="558">
                  <c:v>50.75</c:v>
                </c:pt>
                <c:pt idx="559">
                  <c:v>50.75</c:v>
                </c:pt>
                <c:pt idx="560">
                  <c:v>51.4</c:v>
                </c:pt>
                <c:pt idx="561">
                  <c:v>51.8</c:v>
                </c:pt>
                <c:pt idx="562">
                  <c:v>51.8</c:v>
                </c:pt>
                <c:pt idx="563">
                  <c:v>51.8</c:v>
                </c:pt>
                <c:pt idx="564">
                  <c:v>51.8</c:v>
                </c:pt>
                <c:pt idx="565">
                  <c:v>52.5</c:v>
                </c:pt>
                <c:pt idx="566">
                  <c:v>51.5</c:v>
                </c:pt>
                <c:pt idx="567">
                  <c:v>51.5</c:v>
                </c:pt>
                <c:pt idx="568">
                  <c:v>50.5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50</c:v>
                </c:pt>
                <c:pt idx="573">
                  <c:v>50.5</c:v>
                </c:pt>
                <c:pt idx="574">
                  <c:v>50.5</c:v>
                </c:pt>
                <c:pt idx="575">
                  <c:v>50.5</c:v>
                </c:pt>
                <c:pt idx="576">
                  <c:v>51.5</c:v>
                </c:pt>
                <c:pt idx="577">
                  <c:v>51.5</c:v>
                </c:pt>
                <c:pt idx="578">
                  <c:v>51.5</c:v>
                </c:pt>
                <c:pt idx="579">
                  <c:v>50.85</c:v>
                </c:pt>
                <c:pt idx="580">
                  <c:v>50.85</c:v>
                </c:pt>
                <c:pt idx="581">
                  <c:v>50.85</c:v>
                </c:pt>
                <c:pt idx="582">
                  <c:v>50.85</c:v>
                </c:pt>
                <c:pt idx="583">
                  <c:v>50.31</c:v>
                </c:pt>
                <c:pt idx="584">
                  <c:v>49.91</c:v>
                </c:pt>
                <c:pt idx="585">
                  <c:v>50.41</c:v>
                </c:pt>
                <c:pt idx="586">
                  <c:v>50.54</c:v>
                </c:pt>
                <c:pt idx="587">
                  <c:v>51.61</c:v>
                </c:pt>
                <c:pt idx="588">
                  <c:v>52.29</c:v>
                </c:pt>
                <c:pt idx="589">
                  <c:v>52.33</c:v>
                </c:pt>
                <c:pt idx="590">
                  <c:v>52.33</c:v>
                </c:pt>
                <c:pt idx="591">
                  <c:v>52.07</c:v>
                </c:pt>
                <c:pt idx="592">
                  <c:v>52.07</c:v>
                </c:pt>
                <c:pt idx="593">
                  <c:v>52.07</c:v>
                </c:pt>
                <c:pt idx="594">
                  <c:v>52.26</c:v>
                </c:pt>
                <c:pt idx="595">
                  <c:v>51.85</c:v>
                </c:pt>
                <c:pt idx="596">
                  <c:v>53.35</c:v>
                </c:pt>
                <c:pt idx="597">
                  <c:v>53.5</c:v>
                </c:pt>
                <c:pt idx="598">
                  <c:v>55</c:v>
                </c:pt>
                <c:pt idx="599">
                  <c:v>55</c:v>
                </c:pt>
                <c:pt idx="600">
                  <c:v>55.25</c:v>
                </c:pt>
                <c:pt idx="601">
                  <c:v>55.45</c:v>
                </c:pt>
                <c:pt idx="602">
                  <c:v>55.84</c:v>
                </c:pt>
                <c:pt idx="603">
                  <c:v>56.49</c:v>
                </c:pt>
                <c:pt idx="604">
                  <c:v>56.45</c:v>
                </c:pt>
                <c:pt idx="605">
                  <c:v>56.45</c:v>
                </c:pt>
                <c:pt idx="606">
                  <c:v>56.45</c:v>
                </c:pt>
                <c:pt idx="607">
                  <c:v>53.84</c:v>
                </c:pt>
                <c:pt idx="608">
                  <c:v>53.84</c:v>
                </c:pt>
                <c:pt idx="609">
                  <c:v>53.67</c:v>
                </c:pt>
                <c:pt idx="610">
                  <c:v>53.67</c:v>
                </c:pt>
                <c:pt idx="611">
                  <c:v>56</c:v>
                </c:pt>
                <c:pt idx="612">
                  <c:v>56</c:v>
                </c:pt>
                <c:pt idx="613">
                  <c:v>56</c:v>
                </c:pt>
                <c:pt idx="614">
                  <c:v>60.15</c:v>
                </c:pt>
                <c:pt idx="615">
                  <c:v>60.15</c:v>
                </c:pt>
                <c:pt idx="616">
                  <c:v>60.8</c:v>
                </c:pt>
                <c:pt idx="617">
                  <c:v>60.8</c:v>
                </c:pt>
                <c:pt idx="618">
                  <c:v>60.8</c:v>
                </c:pt>
                <c:pt idx="619">
                  <c:v>60.8</c:v>
                </c:pt>
                <c:pt idx="620">
                  <c:v>60.8</c:v>
                </c:pt>
                <c:pt idx="621">
                  <c:v>60.8</c:v>
                </c:pt>
                <c:pt idx="622">
                  <c:v>60.8</c:v>
                </c:pt>
                <c:pt idx="623">
                  <c:v>60.8</c:v>
                </c:pt>
                <c:pt idx="624">
                  <c:v>60.8</c:v>
                </c:pt>
                <c:pt idx="625">
                  <c:v>61.35</c:v>
                </c:pt>
                <c:pt idx="626">
                  <c:v>61.35</c:v>
                </c:pt>
                <c:pt idx="627">
                  <c:v>61.35</c:v>
                </c:pt>
                <c:pt idx="628">
                  <c:v>61.35</c:v>
                </c:pt>
                <c:pt idx="629">
                  <c:v>61</c:v>
                </c:pt>
                <c:pt idx="630">
                  <c:v>61</c:v>
                </c:pt>
                <c:pt idx="631">
                  <c:v>61</c:v>
                </c:pt>
                <c:pt idx="632">
                  <c:v>60.04</c:v>
                </c:pt>
                <c:pt idx="633">
                  <c:v>61.5</c:v>
                </c:pt>
                <c:pt idx="634">
                  <c:v>61.5</c:v>
                </c:pt>
                <c:pt idx="635">
                  <c:v>61</c:v>
                </c:pt>
                <c:pt idx="636">
                  <c:v>62.24</c:v>
                </c:pt>
                <c:pt idx="637">
                  <c:v>63.5</c:v>
                </c:pt>
                <c:pt idx="638">
                  <c:v>63.5</c:v>
                </c:pt>
                <c:pt idx="639">
                  <c:v>64</c:v>
                </c:pt>
                <c:pt idx="640">
                  <c:v>64.83</c:v>
                </c:pt>
                <c:pt idx="641">
                  <c:v>68.36</c:v>
                </c:pt>
                <c:pt idx="642">
                  <c:v>65.849999999999994</c:v>
                </c:pt>
                <c:pt idx="643">
                  <c:v>65.89</c:v>
                </c:pt>
                <c:pt idx="644">
                  <c:v>64.069999999999993</c:v>
                </c:pt>
                <c:pt idx="645">
                  <c:v>64.069999999999993</c:v>
                </c:pt>
                <c:pt idx="646">
                  <c:v>62.66</c:v>
                </c:pt>
                <c:pt idx="647">
                  <c:v>59.56</c:v>
                </c:pt>
                <c:pt idx="648">
                  <c:v>59.81</c:v>
                </c:pt>
                <c:pt idx="649">
                  <c:v>59.81</c:v>
                </c:pt>
                <c:pt idx="650">
                  <c:v>59.81</c:v>
                </c:pt>
                <c:pt idx="651">
                  <c:v>59.81</c:v>
                </c:pt>
                <c:pt idx="652">
                  <c:v>58.7</c:v>
                </c:pt>
                <c:pt idx="653">
                  <c:v>58.7</c:v>
                </c:pt>
                <c:pt idx="654">
                  <c:v>58.7</c:v>
                </c:pt>
                <c:pt idx="655">
                  <c:v>59.14</c:v>
                </c:pt>
                <c:pt idx="656">
                  <c:v>59.14</c:v>
                </c:pt>
                <c:pt idx="657">
                  <c:v>59.14</c:v>
                </c:pt>
                <c:pt idx="658">
                  <c:v>59.14</c:v>
                </c:pt>
                <c:pt idx="659">
                  <c:v>59.14</c:v>
                </c:pt>
                <c:pt idx="660">
                  <c:v>60.3</c:v>
                </c:pt>
                <c:pt idx="661">
                  <c:v>60.3</c:v>
                </c:pt>
                <c:pt idx="662">
                  <c:v>60.3</c:v>
                </c:pt>
                <c:pt idx="663">
                  <c:v>57.31</c:v>
                </c:pt>
                <c:pt idx="664">
                  <c:v>57.31</c:v>
                </c:pt>
                <c:pt idx="665">
                  <c:v>61.51</c:v>
                </c:pt>
                <c:pt idx="666">
                  <c:v>60.4</c:v>
                </c:pt>
                <c:pt idx="667">
                  <c:v>57.32</c:v>
                </c:pt>
                <c:pt idx="668">
                  <c:v>56.98</c:v>
                </c:pt>
                <c:pt idx="669">
                  <c:v>56.98</c:v>
                </c:pt>
                <c:pt idx="670">
                  <c:v>56.98</c:v>
                </c:pt>
                <c:pt idx="671">
                  <c:v>56.98</c:v>
                </c:pt>
                <c:pt idx="672">
                  <c:v>56.98</c:v>
                </c:pt>
                <c:pt idx="673">
                  <c:v>56.98</c:v>
                </c:pt>
                <c:pt idx="674">
                  <c:v>56.98</c:v>
                </c:pt>
                <c:pt idx="675">
                  <c:v>56.68</c:v>
                </c:pt>
                <c:pt idx="676">
                  <c:v>56.68</c:v>
                </c:pt>
                <c:pt idx="677">
                  <c:v>56.28</c:v>
                </c:pt>
                <c:pt idx="678">
                  <c:v>54.31</c:v>
                </c:pt>
                <c:pt idx="679">
                  <c:v>54.31</c:v>
                </c:pt>
                <c:pt idx="680">
                  <c:v>54.31</c:v>
                </c:pt>
                <c:pt idx="681">
                  <c:v>54.31</c:v>
                </c:pt>
                <c:pt idx="682">
                  <c:v>54.31</c:v>
                </c:pt>
                <c:pt idx="683">
                  <c:v>54.31</c:v>
                </c:pt>
                <c:pt idx="684">
                  <c:v>54.31</c:v>
                </c:pt>
                <c:pt idx="685">
                  <c:v>54.31</c:v>
                </c:pt>
                <c:pt idx="686">
                  <c:v>54.31</c:v>
                </c:pt>
                <c:pt idx="687">
                  <c:v>54.31</c:v>
                </c:pt>
                <c:pt idx="688">
                  <c:v>54.31</c:v>
                </c:pt>
                <c:pt idx="689">
                  <c:v>52.5</c:v>
                </c:pt>
                <c:pt idx="690">
                  <c:v>52.5</c:v>
                </c:pt>
                <c:pt idx="691">
                  <c:v>52.5</c:v>
                </c:pt>
                <c:pt idx="692">
                  <c:v>52.5</c:v>
                </c:pt>
                <c:pt idx="693">
                  <c:v>52.5</c:v>
                </c:pt>
                <c:pt idx="694">
                  <c:v>52.5</c:v>
                </c:pt>
                <c:pt idx="695">
                  <c:v>53</c:v>
                </c:pt>
                <c:pt idx="696">
                  <c:v>53</c:v>
                </c:pt>
                <c:pt idx="697">
                  <c:v>53</c:v>
                </c:pt>
                <c:pt idx="698">
                  <c:v>53</c:v>
                </c:pt>
                <c:pt idx="699">
                  <c:v>53</c:v>
                </c:pt>
                <c:pt idx="700">
                  <c:v>53</c:v>
                </c:pt>
                <c:pt idx="701">
                  <c:v>53</c:v>
                </c:pt>
                <c:pt idx="702">
                  <c:v>53</c:v>
                </c:pt>
                <c:pt idx="703">
                  <c:v>53</c:v>
                </c:pt>
                <c:pt idx="704">
                  <c:v>53</c:v>
                </c:pt>
                <c:pt idx="705">
                  <c:v>53</c:v>
                </c:pt>
                <c:pt idx="706">
                  <c:v>53</c:v>
                </c:pt>
                <c:pt idx="707">
                  <c:v>53</c:v>
                </c:pt>
                <c:pt idx="708">
                  <c:v>53</c:v>
                </c:pt>
                <c:pt idx="709">
                  <c:v>53</c:v>
                </c:pt>
                <c:pt idx="710">
                  <c:v>53</c:v>
                </c:pt>
                <c:pt idx="711">
                  <c:v>53</c:v>
                </c:pt>
                <c:pt idx="712">
                  <c:v>53</c:v>
                </c:pt>
                <c:pt idx="713">
                  <c:v>53</c:v>
                </c:pt>
                <c:pt idx="714">
                  <c:v>53</c:v>
                </c:pt>
                <c:pt idx="715">
                  <c:v>53</c:v>
                </c:pt>
                <c:pt idx="716">
                  <c:v>53</c:v>
                </c:pt>
                <c:pt idx="717">
                  <c:v>53</c:v>
                </c:pt>
                <c:pt idx="718">
                  <c:v>53</c:v>
                </c:pt>
                <c:pt idx="719">
                  <c:v>53</c:v>
                </c:pt>
                <c:pt idx="720">
                  <c:v>53</c:v>
                </c:pt>
                <c:pt idx="721">
                  <c:v>53</c:v>
                </c:pt>
                <c:pt idx="722">
                  <c:v>53</c:v>
                </c:pt>
                <c:pt idx="723">
                  <c:v>53</c:v>
                </c:pt>
                <c:pt idx="724">
                  <c:v>53</c:v>
                </c:pt>
                <c:pt idx="725">
                  <c:v>53</c:v>
                </c:pt>
                <c:pt idx="726">
                  <c:v>53</c:v>
                </c:pt>
                <c:pt idx="727">
                  <c:v>53</c:v>
                </c:pt>
                <c:pt idx="728">
                  <c:v>52.17</c:v>
                </c:pt>
                <c:pt idx="729">
                  <c:v>52.17</c:v>
                </c:pt>
                <c:pt idx="730">
                  <c:v>52.17</c:v>
                </c:pt>
                <c:pt idx="731">
                  <c:v>52.17</c:v>
                </c:pt>
                <c:pt idx="732">
                  <c:v>52.17</c:v>
                </c:pt>
                <c:pt idx="733">
                  <c:v>52.17</c:v>
                </c:pt>
                <c:pt idx="734">
                  <c:v>52.17</c:v>
                </c:pt>
                <c:pt idx="735">
                  <c:v>51.86</c:v>
                </c:pt>
                <c:pt idx="736">
                  <c:v>51.86</c:v>
                </c:pt>
                <c:pt idx="737">
                  <c:v>51.86</c:v>
                </c:pt>
                <c:pt idx="738">
                  <c:v>51.86</c:v>
                </c:pt>
                <c:pt idx="739">
                  <c:v>51.86</c:v>
                </c:pt>
                <c:pt idx="740">
                  <c:v>51.86</c:v>
                </c:pt>
                <c:pt idx="741">
                  <c:v>51.86</c:v>
                </c:pt>
                <c:pt idx="742">
                  <c:v>51.86</c:v>
                </c:pt>
                <c:pt idx="743">
                  <c:v>51.86</c:v>
                </c:pt>
                <c:pt idx="744">
                  <c:v>51.86</c:v>
                </c:pt>
                <c:pt idx="745">
                  <c:v>51.86</c:v>
                </c:pt>
                <c:pt idx="746">
                  <c:v>51.86</c:v>
                </c:pt>
                <c:pt idx="747">
                  <c:v>51.86</c:v>
                </c:pt>
                <c:pt idx="748">
                  <c:v>51.86</c:v>
                </c:pt>
                <c:pt idx="749">
                  <c:v>52.11</c:v>
                </c:pt>
                <c:pt idx="750">
                  <c:v>52.11</c:v>
                </c:pt>
                <c:pt idx="751">
                  <c:v>52.11</c:v>
                </c:pt>
                <c:pt idx="752">
                  <c:v>52.11</c:v>
                </c:pt>
                <c:pt idx="753">
                  <c:v>52.61</c:v>
                </c:pt>
                <c:pt idx="754">
                  <c:v>52.61</c:v>
                </c:pt>
                <c:pt idx="755">
                  <c:v>52.61</c:v>
                </c:pt>
                <c:pt idx="756">
                  <c:v>52.61</c:v>
                </c:pt>
                <c:pt idx="757">
                  <c:v>52.61</c:v>
                </c:pt>
                <c:pt idx="758">
                  <c:v>52.61</c:v>
                </c:pt>
                <c:pt idx="759">
                  <c:v>52.61</c:v>
                </c:pt>
                <c:pt idx="760">
                  <c:v>52.61</c:v>
                </c:pt>
                <c:pt idx="761">
                  <c:v>52.61</c:v>
                </c:pt>
                <c:pt idx="762">
                  <c:v>52.61</c:v>
                </c:pt>
                <c:pt idx="763">
                  <c:v>52.61</c:v>
                </c:pt>
                <c:pt idx="764">
                  <c:v>52.61</c:v>
                </c:pt>
                <c:pt idx="765">
                  <c:v>52.61</c:v>
                </c:pt>
                <c:pt idx="766">
                  <c:v>52.61</c:v>
                </c:pt>
                <c:pt idx="767">
                  <c:v>52.61</c:v>
                </c:pt>
                <c:pt idx="768">
                  <c:v>52.61</c:v>
                </c:pt>
                <c:pt idx="769">
                  <c:v>52.61</c:v>
                </c:pt>
                <c:pt idx="770">
                  <c:v>52.61</c:v>
                </c:pt>
                <c:pt idx="771">
                  <c:v>52.61</c:v>
                </c:pt>
                <c:pt idx="772">
                  <c:v>52.61</c:v>
                </c:pt>
                <c:pt idx="773">
                  <c:v>52.61</c:v>
                </c:pt>
                <c:pt idx="774">
                  <c:v>53.11</c:v>
                </c:pt>
                <c:pt idx="775">
                  <c:v>53.11</c:v>
                </c:pt>
                <c:pt idx="776">
                  <c:v>53.11</c:v>
                </c:pt>
                <c:pt idx="777">
                  <c:v>53.11</c:v>
                </c:pt>
                <c:pt idx="778">
                  <c:v>53.11</c:v>
                </c:pt>
                <c:pt idx="779">
                  <c:v>53.11</c:v>
                </c:pt>
                <c:pt idx="780">
                  <c:v>53.11</c:v>
                </c:pt>
                <c:pt idx="781">
                  <c:v>53.11</c:v>
                </c:pt>
                <c:pt idx="782">
                  <c:v>53.11</c:v>
                </c:pt>
                <c:pt idx="783">
                  <c:v>53.11</c:v>
                </c:pt>
                <c:pt idx="784">
                  <c:v>53.11</c:v>
                </c:pt>
                <c:pt idx="785">
                  <c:v>53.11</c:v>
                </c:pt>
                <c:pt idx="786">
                  <c:v>53.11</c:v>
                </c:pt>
                <c:pt idx="787">
                  <c:v>52.82</c:v>
                </c:pt>
                <c:pt idx="788">
                  <c:v>52.82</c:v>
                </c:pt>
                <c:pt idx="789">
                  <c:v>52.82</c:v>
                </c:pt>
                <c:pt idx="790">
                  <c:v>52.82</c:v>
                </c:pt>
                <c:pt idx="791">
                  <c:v>52.82</c:v>
                </c:pt>
                <c:pt idx="792">
                  <c:v>52.82</c:v>
                </c:pt>
                <c:pt idx="793">
                  <c:v>52.82</c:v>
                </c:pt>
                <c:pt idx="794">
                  <c:v>52.82</c:v>
                </c:pt>
                <c:pt idx="795">
                  <c:v>52.82</c:v>
                </c:pt>
                <c:pt idx="796">
                  <c:v>52.82</c:v>
                </c:pt>
                <c:pt idx="797">
                  <c:v>52.82</c:v>
                </c:pt>
                <c:pt idx="798">
                  <c:v>52.82</c:v>
                </c:pt>
                <c:pt idx="799">
                  <c:v>52.82</c:v>
                </c:pt>
                <c:pt idx="800">
                  <c:v>52.82</c:v>
                </c:pt>
                <c:pt idx="801">
                  <c:v>52.82</c:v>
                </c:pt>
                <c:pt idx="802">
                  <c:v>52.79</c:v>
                </c:pt>
                <c:pt idx="803">
                  <c:v>52.79</c:v>
                </c:pt>
                <c:pt idx="804">
                  <c:v>52.79</c:v>
                </c:pt>
                <c:pt idx="805">
                  <c:v>52.79</c:v>
                </c:pt>
                <c:pt idx="806">
                  <c:v>53.03</c:v>
                </c:pt>
                <c:pt idx="807">
                  <c:v>53.5</c:v>
                </c:pt>
                <c:pt idx="808">
                  <c:v>53.5</c:v>
                </c:pt>
                <c:pt idx="809">
                  <c:v>53.5</c:v>
                </c:pt>
                <c:pt idx="810">
                  <c:v>53.5</c:v>
                </c:pt>
                <c:pt idx="811">
                  <c:v>53.5</c:v>
                </c:pt>
                <c:pt idx="812">
                  <c:v>53.5</c:v>
                </c:pt>
                <c:pt idx="813">
                  <c:v>53.5</c:v>
                </c:pt>
                <c:pt idx="814">
                  <c:v>53.5</c:v>
                </c:pt>
                <c:pt idx="815">
                  <c:v>53.5</c:v>
                </c:pt>
                <c:pt idx="816">
                  <c:v>53.5</c:v>
                </c:pt>
                <c:pt idx="817">
                  <c:v>53.5</c:v>
                </c:pt>
                <c:pt idx="818">
                  <c:v>53.5</c:v>
                </c:pt>
                <c:pt idx="819">
                  <c:v>53.5</c:v>
                </c:pt>
                <c:pt idx="820">
                  <c:v>53.5</c:v>
                </c:pt>
                <c:pt idx="821">
                  <c:v>53.5</c:v>
                </c:pt>
                <c:pt idx="822">
                  <c:v>53.5</c:v>
                </c:pt>
                <c:pt idx="823">
                  <c:v>53.5</c:v>
                </c:pt>
                <c:pt idx="824">
                  <c:v>53.5</c:v>
                </c:pt>
                <c:pt idx="825">
                  <c:v>53.5</c:v>
                </c:pt>
                <c:pt idx="826">
                  <c:v>53.5</c:v>
                </c:pt>
                <c:pt idx="827">
                  <c:v>53.5</c:v>
                </c:pt>
                <c:pt idx="828">
                  <c:v>53.5</c:v>
                </c:pt>
                <c:pt idx="829">
                  <c:v>53.5</c:v>
                </c:pt>
                <c:pt idx="830">
                  <c:v>53.5</c:v>
                </c:pt>
                <c:pt idx="831">
                  <c:v>53.5</c:v>
                </c:pt>
                <c:pt idx="832">
                  <c:v>53.5</c:v>
                </c:pt>
                <c:pt idx="833">
                  <c:v>53.5</c:v>
                </c:pt>
                <c:pt idx="834">
                  <c:v>53.5</c:v>
                </c:pt>
                <c:pt idx="835">
                  <c:v>53.5</c:v>
                </c:pt>
                <c:pt idx="836">
                  <c:v>53.5</c:v>
                </c:pt>
                <c:pt idx="837">
                  <c:v>53.5</c:v>
                </c:pt>
                <c:pt idx="838">
                  <c:v>53.5</c:v>
                </c:pt>
                <c:pt idx="839">
                  <c:v>53.5</c:v>
                </c:pt>
                <c:pt idx="840">
                  <c:v>53.5</c:v>
                </c:pt>
                <c:pt idx="841">
                  <c:v>53.5</c:v>
                </c:pt>
                <c:pt idx="842">
                  <c:v>53.5</c:v>
                </c:pt>
                <c:pt idx="843">
                  <c:v>53.5</c:v>
                </c:pt>
                <c:pt idx="844">
                  <c:v>53.5</c:v>
                </c:pt>
                <c:pt idx="845">
                  <c:v>53.5</c:v>
                </c:pt>
                <c:pt idx="846">
                  <c:v>53.5</c:v>
                </c:pt>
                <c:pt idx="847">
                  <c:v>53.5</c:v>
                </c:pt>
                <c:pt idx="848">
                  <c:v>53.5</c:v>
                </c:pt>
                <c:pt idx="849">
                  <c:v>53.5</c:v>
                </c:pt>
                <c:pt idx="850">
                  <c:v>53.5</c:v>
                </c:pt>
                <c:pt idx="851">
                  <c:v>53.5</c:v>
                </c:pt>
                <c:pt idx="852">
                  <c:v>53.5</c:v>
                </c:pt>
                <c:pt idx="853">
                  <c:v>53.5</c:v>
                </c:pt>
                <c:pt idx="854">
                  <c:v>53.5</c:v>
                </c:pt>
                <c:pt idx="855">
                  <c:v>53.5</c:v>
                </c:pt>
                <c:pt idx="856">
                  <c:v>53.5</c:v>
                </c:pt>
                <c:pt idx="857">
                  <c:v>53.5</c:v>
                </c:pt>
                <c:pt idx="858">
                  <c:v>53.5</c:v>
                </c:pt>
                <c:pt idx="859">
                  <c:v>53.5</c:v>
                </c:pt>
                <c:pt idx="860">
                  <c:v>53.5</c:v>
                </c:pt>
                <c:pt idx="861">
                  <c:v>53.5</c:v>
                </c:pt>
                <c:pt idx="862">
                  <c:v>53.5</c:v>
                </c:pt>
                <c:pt idx="863">
                  <c:v>53.5</c:v>
                </c:pt>
                <c:pt idx="864">
                  <c:v>53.5</c:v>
                </c:pt>
                <c:pt idx="865">
                  <c:v>54</c:v>
                </c:pt>
                <c:pt idx="866">
                  <c:v>54</c:v>
                </c:pt>
                <c:pt idx="867">
                  <c:v>54</c:v>
                </c:pt>
                <c:pt idx="868">
                  <c:v>54</c:v>
                </c:pt>
                <c:pt idx="869">
                  <c:v>54</c:v>
                </c:pt>
                <c:pt idx="870">
                  <c:v>54</c:v>
                </c:pt>
                <c:pt idx="871">
                  <c:v>54</c:v>
                </c:pt>
                <c:pt idx="872">
                  <c:v>54</c:v>
                </c:pt>
                <c:pt idx="873">
                  <c:v>54</c:v>
                </c:pt>
                <c:pt idx="874">
                  <c:v>54</c:v>
                </c:pt>
                <c:pt idx="875">
                  <c:v>54</c:v>
                </c:pt>
                <c:pt idx="876">
                  <c:v>54</c:v>
                </c:pt>
                <c:pt idx="877">
                  <c:v>54</c:v>
                </c:pt>
                <c:pt idx="878">
                  <c:v>54</c:v>
                </c:pt>
                <c:pt idx="879">
                  <c:v>51.5</c:v>
                </c:pt>
                <c:pt idx="880">
                  <c:v>54</c:v>
                </c:pt>
                <c:pt idx="881">
                  <c:v>54</c:v>
                </c:pt>
                <c:pt idx="882">
                  <c:v>54</c:v>
                </c:pt>
                <c:pt idx="883">
                  <c:v>54</c:v>
                </c:pt>
                <c:pt idx="884">
                  <c:v>57</c:v>
                </c:pt>
                <c:pt idx="885">
                  <c:v>57</c:v>
                </c:pt>
                <c:pt idx="886">
                  <c:v>57</c:v>
                </c:pt>
                <c:pt idx="887">
                  <c:v>57</c:v>
                </c:pt>
                <c:pt idx="888">
                  <c:v>59</c:v>
                </c:pt>
                <c:pt idx="889">
                  <c:v>59</c:v>
                </c:pt>
                <c:pt idx="890">
                  <c:v>59</c:v>
                </c:pt>
                <c:pt idx="891">
                  <c:v>59</c:v>
                </c:pt>
                <c:pt idx="892">
                  <c:v>59</c:v>
                </c:pt>
                <c:pt idx="893">
                  <c:v>59</c:v>
                </c:pt>
                <c:pt idx="894">
                  <c:v>59</c:v>
                </c:pt>
                <c:pt idx="895">
                  <c:v>59</c:v>
                </c:pt>
                <c:pt idx="896">
                  <c:v>59</c:v>
                </c:pt>
                <c:pt idx="897">
                  <c:v>59</c:v>
                </c:pt>
                <c:pt idx="898">
                  <c:v>59</c:v>
                </c:pt>
                <c:pt idx="899">
                  <c:v>59</c:v>
                </c:pt>
                <c:pt idx="900">
                  <c:v>59</c:v>
                </c:pt>
                <c:pt idx="901">
                  <c:v>59</c:v>
                </c:pt>
                <c:pt idx="902">
                  <c:v>59</c:v>
                </c:pt>
                <c:pt idx="903">
                  <c:v>59</c:v>
                </c:pt>
                <c:pt idx="904">
                  <c:v>59</c:v>
                </c:pt>
                <c:pt idx="905">
                  <c:v>58</c:v>
                </c:pt>
                <c:pt idx="906">
                  <c:v>58</c:v>
                </c:pt>
                <c:pt idx="907">
                  <c:v>57</c:v>
                </c:pt>
                <c:pt idx="908">
                  <c:v>57</c:v>
                </c:pt>
                <c:pt idx="909">
                  <c:v>56</c:v>
                </c:pt>
                <c:pt idx="910">
                  <c:v>56</c:v>
                </c:pt>
                <c:pt idx="911">
                  <c:v>56</c:v>
                </c:pt>
                <c:pt idx="912">
                  <c:v>57.12</c:v>
                </c:pt>
                <c:pt idx="913">
                  <c:v>57.12</c:v>
                </c:pt>
                <c:pt idx="914">
                  <c:v>57.12</c:v>
                </c:pt>
                <c:pt idx="915">
                  <c:v>57.12</c:v>
                </c:pt>
                <c:pt idx="916">
                  <c:v>57</c:v>
                </c:pt>
                <c:pt idx="917">
                  <c:v>57</c:v>
                </c:pt>
                <c:pt idx="918">
                  <c:v>56.95</c:v>
                </c:pt>
                <c:pt idx="919">
                  <c:v>53.55</c:v>
                </c:pt>
                <c:pt idx="920">
                  <c:v>53.55</c:v>
                </c:pt>
                <c:pt idx="921">
                  <c:v>53.55</c:v>
                </c:pt>
                <c:pt idx="922">
                  <c:v>53.55</c:v>
                </c:pt>
                <c:pt idx="923">
                  <c:v>53.55</c:v>
                </c:pt>
                <c:pt idx="924">
                  <c:v>53.55</c:v>
                </c:pt>
                <c:pt idx="925">
                  <c:v>53.55</c:v>
                </c:pt>
                <c:pt idx="926">
                  <c:v>53.55</c:v>
                </c:pt>
                <c:pt idx="927">
                  <c:v>56.75</c:v>
                </c:pt>
                <c:pt idx="928">
                  <c:v>56.85</c:v>
                </c:pt>
                <c:pt idx="929">
                  <c:v>53</c:v>
                </c:pt>
                <c:pt idx="930">
                  <c:v>53</c:v>
                </c:pt>
                <c:pt idx="931">
                  <c:v>51.25</c:v>
                </c:pt>
                <c:pt idx="932">
                  <c:v>51.25</c:v>
                </c:pt>
                <c:pt idx="933">
                  <c:v>51.25</c:v>
                </c:pt>
                <c:pt idx="934">
                  <c:v>51.25</c:v>
                </c:pt>
                <c:pt idx="935">
                  <c:v>50.5</c:v>
                </c:pt>
                <c:pt idx="936">
                  <c:v>50.5</c:v>
                </c:pt>
                <c:pt idx="937">
                  <c:v>50.5</c:v>
                </c:pt>
                <c:pt idx="938">
                  <c:v>50.5</c:v>
                </c:pt>
                <c:pt idx="939">
                  <c:v>50.5</c:v>
                </c:pt>
                <c:pt idx="940">
                  <c:v>50.5</c:v>
                </c:pt>
                <c:pt idx="941">
                  <c:v>50.5</c:v>
                </c:pt>
                <c:pt idx="942">
                  <c:v>50.5</c:v>
                </c:pt>
                <c:pt idx="943">
                  <c:v>50.5</c:v>
                </c:pt>
                <c:pt idx="944">
                  <c:v>50.5</c:v>
                </c:pt>
                <c:pt idx="945">
                  <c:v>50.5</c:v>
                </c:pt>
                <c:pt idx="946">
                  <c:v>51</c:v>
                </c:pt>
                <c:pt idx="947">
                  <c:v>49.86</c:v>
                </c:pt>
                <c:pt idx="948">
                  <c:v>49.86</c:v>
                </c:pt>
                <c:pt idx="949">
                  <c:v>49.86</c:v>
                </c:pt>
                <c:pt idx="950">
                  <c:v>49.86</c:v>
                </c:pt>
                <c:pt idx="951">
                  <c:v>44.01</c:v>
                </c:pt>
                <c:pt idx="952">
                  <c:v>43.86</c:v>
                </c:pt>
                <c:pt idx="953">
                  <c:v>42.86</c:v>
                </c:pt>
                <c:pt idx="954">
                  <c:v>42.86</c:v>
                </c:pt>
                <c:pt idx="955">
                  <c:v>42.86</c:v>
                </c:pt>
                <c:pt idx="956">
                  <c:v>41.86</c:v>
                </c:pt>
                <c:pt idx="957">
                  <c:v>40.86</c:v>
                </c:pt>
                <c:pt idx="958">
                  <c:v>44.86</c:v>
                </c:pt>
                <c:pt idx="959">
                  <c:v>44.86</c:v>
                </c:pt>
                <c:pt idx="960">
                  <c:v>44.86</c:v>
                </c:pt>
                <c:pt idx="961">
                  <c:v>43.15</c:v>
                </c:pt>
                <c:pt idx="962">
                  <c:v>44.15</c:v>
                </c:pt>
                <c:pt idx="963">
                  <c:v>44.15</c:v>
                </c:pt>
                <c:pt idx="964">
                  <c:v>44.15</c:v>
                </c:pt>
                <c:pt idx="965">
                  <c:v>46.15</c:v>
                </c:pt>
                <c:pt idx="966">
                  <c:v>46.85</c:v>
                </c:pt>
                <c:pt idx="967">
                  <c:v>46.85</c:v>
                </c:pt>
                <c:pt idx="968">
                  <c:v>49.75</c:v>
                </c:pt>
                <c:pt idx="969">
                  <c:v>49.75</c:v>
                </c:pt>
                <c:pt idx="970">
                  <c:v>49.75</c:v>
                </c:pt>
                <c:pt idx="971">
                  <c:v>49.25</c:v>
                </c:pt>
                <c:pt idx="972">
                  <c:v>49.25</c:v>
                </c:pt>
                <c:pt idx="973">
                  <c:v>49.25</c:v>
                </c:pt>
                <c:pt idx="974">
                  <c:v>49.25</c:v>
                </c:pt>
                <c:pt idx="975">
                  <c:v>49.25</c:v>
                </c:pt>
                <c:pt idx="976">
                  <c:v>49.25</c:v>
                </c:pt>
                <c:pt idx="977">
                  <c:v>48.75</c:v>
                </c:pt>
                <c:pt idx="978">
                  <c:v>48.25</c:v>
                </c:pt>
                <c:pt idx="979">
                  <c:v>48.25</c:v>
                </c:pt>
                <c:pt idx="980">
                  <c:v>47.25</c:v>
                </c:pt>
                <c:pt idx="981">
                  <c:v>47.25</c:v>
                </c:pt>
                <c:pt idx="982">
                  <c:v>47.25</c:v>
                </c:pt>
                <c:pt idx="983">
                  <c:v>46.65</c:v>
                </c:pt>
                <c:pt idx="984">
                  <c:v>46.65</c:v>
                </c:pt>
                <c:pt idx="985">
                  <c:v>46.25</c:v>
                </c:pt>
                <c:pt idx="986">
                  <c:v>46.25</c:v>
                </c:pt>
                <c:pt idx="987">
                  <c:v>46.25</c:v>
                </c:pt>
                <c:pt idx="988">
                  <c:v>46.25</c:v>
                </c:pt>
                <c:pt idx="989">
                  <c:v>46.25</c:v>
                </c:pt>
                <c:pt idx="990">
                  <c:v>46.25</c:v>
                </c:pt>
                <c:pt idx="991">
                  <c:v>46.25</c:v>
                </c:pt>
                <c:pt idx="992">
                  <c:v>47.15</c:v>
                </c:pt>
                <c:pt idx="993">
                  <c:v>46.15</c:v>
                </c:pt>
                <c:pt idx="994">
                  <c:v>46.15</c:v>
                </c:pt>
                <c:pt idx="995">
                  <c:v>47.05</c:v>
                </c:pt>
                <c:pt idx="996">
                  <c:v>47.9</c:v>
                </c:pt>
                <c:pt idx="997">
                  <c:v>47.4</c:v>
                </c:pt>
                <c:pt idx="998">
                  <c:v>46.9</c:v>
                </c:pt>
                <c:pt idx="999">
                  <c:v>46.9</c:v>
                </c:pt>
                <c:pt idx="1000">
                  <c:v>46.9</c:v>
                </c:pt>
                <c:pt idx="1001">
                  <c:v>46.25</c:v>
                </c:pt>
                <c:pt idx="1002">
                  <c:v>46.25</c:v>
                </c:pt>
                <c:pt idx="1003">
                  <c:v>46.25</c:v>
                </c:pt>
                <c:pt idx="1004">
                  <c:v>46.25</c:v>
                </c:pt>
                <c:pt idx="1005">
                  <c:v>48.25</c:v>
                </c:pt>
                <c:pt idx="1006">
                  <c:v>45.25</c:v>
                </c:pt>
                <c:pt idx="1007">
                  <c:v>45.75</c:v>
                </c:pt>
                <c:pt idx="1008">
                  <c:v>45.75</c:v>
                </c:pt>
                <c:pt idx="1009">
                  <c:v>45.75</c:v>
                </c:pt>
                <c:pt idx="1010">
                  <c:v>45.75</c:v>
                </c:pt>
                <c:pt idx="1011">
                  <c:v>44.75</c:v>
                </c:pt>
                <c:pt idx="1012">
                  <c:v>44.75</c:v>
                </c:pt>
                <c:pt idx="1013">
                  <c:v>44.75</c:v>
                </c:pt>
                <c:pt idx="1014">
                  <c:v>44.5</c:v>
                </c:pt>
                <c:pt idx="1015">
                  <c:v>44.5</c:v>
                </c:pt>
                <c:pt idx="1016">
                  <c:v>43.88</c:v>
                </c:pt>
                <c:pt idx="1017">
                  <c:v>43.88</c:v>
                </c:pt>
                <c:pt idx="1018">
                  <c:v>43.75</c:v>
                </c:pt>
                <c:pt idx="1019">
                  <c:v>44.1</c:v>
                </c:pt>
                <c:pt idx="1020">
                  <c:v>44.1</c:v>
                </c:pt>
                <c:pt idx="1021">
                  <c:v>43.75</c:v>
                </c:pt>
                <c:pt idx="1022">
                  <c:v>43.75</c:v>
                </c:pt>
                <c:pt idx="1023">
                  <c:v>44.75</c:v>
                </c:pt>
                <c:pt idx="1024">
                  <c:v>45</c:v>
                </c:pt>
                <c:pt idx="1025">
                  <c:v>45</c:v>
                </c:pt>
                <c:pt idx="1026">
                  <c:v>45.44</c:v>
                </c:pt>
                <c:pt idx="1027">
                  <c:v>45.44</c:v>
                </c:pt>
                <c:pt idx="1028">
                  <c:v>45.44</c:v>
                </c:pt>
                <c:pt idx="1029">
                  <c:v>45.44</c:v>
                </c:pt>
                <c:pt idx="1030">
                  <c:v>45.44</c:v>
                </c:pt>
                <c:pt idx="1031">
                  <c:v>45.44</c:v>
                </c:pt>
                <c:pt idx="1032">
                  <c:v>45.44</c:v>
                </c:pt>
                <c:pt idx="1033">
                  <c:v>45.44</c:v>
                </c:pt>
                <c:pt idx="1034">
                  <c:v>45.44</c:v>
                </c:pt>
                <c:pt idx="1035">
                  <c:v>45.44</c:v>
                </c:pt>
                <c:pt idx="1036">
                  <c:v>45.44</c:v>
                </c:pt>
                <c:pt idx="1037">
                  <c:v>44.94</c:v>
                </c:pt>
                <c:pt idx="1038">
                  <c:v>44.94</c:v>
                </c:pt>
                <c:pt idx="1039">
                  <c:v>44.94</c:v>
                </c:pt>
                <c:pt idx="1040">
                  <c:v>44.94</c:v>
                </c:pt>
                <c:pt idx="1041">
                  <c:v>44.94</c:v>
                </c:pt>
                <c:pt idx="1042">
                  <c:v>44.94</c:v>
                </c:pt>
                <c:pt idx="1043">
                  <c:v>44.94</c:v>
                </c:pt>
                <c:pt idx="1044">
                  <c:v>44.94</c:v>
                </c:pt>
                <c:pt idx="1045">
                  <c:v>44.94</c:v>
                </c:pt>
                <c:pt idx="1046">
                  <c:v>44.94</c:v>
                </c:pt>
                <c:pt idx="1047">
                  <c:v>44.94</c:v>
                </c:pt>
                <c:pt idx="1048">
                  <c:v>44.94</c:v>
                </c:pt>
                <c:pt idx="1049">
                  <c:v>44.94</c:v>
                </c:pt>
                <c:pt idx="1050">
                  <c:v>44.94</c:v>
                </c:pt>
                <c:pt idx="1051">
                  <c:v>45.07</c:v>
                </c:pt>
                <c:pt idx="1052">
                  <c:v>45.07</c:v>
                </c:pt>
                <c:pt idx="1053">
                  <c:v>45.07</c:v>
                </c:pt>
                <c:pt idx="1054">
                  <c:v>45.07</c:v>
                </c:pt>
                <c:pt idx="1055">
                  <c:v>45.07</c:v>
                </c:pt>
                <c:pt idx="1056">
                  <c:v>45.07</c:v>
                </c:pt>
                <c:pt idx="1057">
                  <c:v>45.07</c:v>
                </c:pt>
                <c:pt idx="1058">
                  <c:v>45.44</c:v>
                </c:pt>
                <c:pt idx="1059">
                  <c:v>45.44</c:v>
                </c:pt>
                <c:pt idx="1060">
                  <c:v>45.22</c:v>
                </c:pt>
                <c:pt idx="1061">
                  <c:v>45.19</c:v>
                </c:pt>
                <c:pt idx="1062">
                  <c:v>44.8</c:v>
                </c:pt>
                <c:pt idx="1063">
                  <c:v>44.8</c:v>
                </c:pt>
                <c:pt idx="1064">
                  <c:v>45.3</c:v>
                </c:pt>
                <c:pt idx="1065">
                  <c:v>45.25</c:v>
                </c:pt>
                <c:pt idx="1066">
                  <c:v>45.25</c:v>
                </c:pt>
                <c:pt idx="1067">
                  <c:v>43.25</c:v>
                </c:pt>
                <c:pt idx="1068">
                  <c:v>45.25</c:v>
                </c:pt>
                <c:pt idx="1069">
                  <c:v>44.88</c:v>
                </c:pt>
                <c:pt idx="1070">
                  <c:v>44.88</c:v>
                </c:pt>
                <c:pt idx="1071">
                  <c:v>45.63</c:v>
                </c:pt>
                <c:pt idx="1072">
                  <c:v>45.63</c:v>
                </c:pt>
                <c:pt idx="1073">
                  <c:v>44.78</c:v>
                </c:pt>
                <c:pt idx="1074">
                  <c:v>44.78</c:v>
                </c:pt>
                <c:pt idx="1075">
                  <c:v>44.78</c:v>
                </c:pt>
                <c:pt idx="1076">
                  <c:v>43.78</c:v>
                </c:pt>
                <c:pt idx="1077">
                  <c:v>43.28</c:v>
                </c:pt>
                <c:pt idx="1078">
                  <c:v>43.28</c:v>
                </c:pt>
                <c:pt idx="1079">
                  <c:v>42.54</c:v>
                </c:pt>
                <c:pt idx="1080">
                  <c:v>42.54</c:v>
                </c:pt>
                <c:pt idx="1081">
                  <c:v>42.54</c:v>
                </c:pt>
                <c:pt idx="1082">
                  <c:v>42.69</c:v>
                </c:pt>
                <c:pt idx="1083">
                  <c:v>42.69</c:v>
                </c:pt>
                <c:pt idx="1084">
                  <c:v>42.69</c:v>
                </c:pt>
                <c:pt idx="1085">
                  <c:v>43.1</c:v>
                </c:pt>
                <c:pt idx="1086">
                  <c:v>43.95</c:v>
                </c:pt>
                <c:pt idx="1087">
                  <c:v>42.89</c:v>
                </c:pt>
                <c:pt idx="1088">
                  <c:v>43.45</c:v>
                </c:pt>
                <c:pt idx="1089">
                  <c:v>44.95</c:v>
                </c:pt>
                <c:pt idx="1090">
                  <c:v>44.95</c:v>
                </c:pt>
                <c:pt idx="1091">
                  <c:v>42.95</c:v>
                </c:pt>
                <c:pt idx="1092">
                  <c:v>42.95</c:v>
                </c:pt>
                <c:pt idx="1093">
                  <c:v>42.95</c:v>
                </c:pt>
                <c:pt idx="1094">
                  <c:v>43.08</c:v>
                </c:pt>
                <c:pt idx="1095">
                  <c:v>43.24</c:v>
                </c:pt>
                <c:pt idx="1096">
                  <c:v>43.58</c:v>
                </c:pt>
                <c:pt idx="1097">
                  <c:v>43.58</c:v>
                </c:pt>
                <c:pt idx="1098">
                  <c:v>43.58</c:v>
                </c:pt>
                <c:pt idx="1099">
                  <c:v>43.58</c:v>
                </c:pt>
                <c:pt idx="1100">
                  <c:v>43.91</c:v>
                </c:pt>
                <c:pt idx="1101">
                  <c:v>44.29</c:v>
                </c:pt>
                <c:pt idx="1102">
                  <c:v>43.84</c:v>
                </c:pt>
                <c:pt idx="1103">
                  <c:v>44.07</c:v>
                </c:pt>
                <c:pt idx="1104">
                  <c:v>43.84</c:v>
                </c:pt>
                <c:pt idx="1105">
                  <c:v>42.77</c:v>
                </c:pt>
                <c:pt idx="1106">
                  <c:v>42.41</c:v>
                </c:pt>
                <c:pt idx="1107">
                  <c:v>42.41</c:v>
                </c:pt>
                <c:pt idx="1108">
                  <c:v>42.41</c:v>
                </c:pt>
                <c:pt idx="1109">
                  <c:v>42.41</c:v>
                </c:pt>
                <c:pt idx="1110">
                  <c:v>41.91</c:v>
                </c:pt>
                <c:pt idx="1111">
                  <c:v>39.83</c:v>
                </c:pt>
                <c:pt idx="1112">
                  <c:v>37.659999999999997</c:v>
                </c:pt>
                <c:pt idx="1113">
                  <c:v>37.409999999999997</c:v>
                </c:pt>
                <c:pt idx="1114">
                  <c:v>37.409999999999997</c:v>
                </c:pt>
                <c:pt idx="1115">
                  <c:v>37.409999999999997</c:v>
                </c:pt>
                <c:pt idx="1116">
                  <c:v>37.409999999999997</c:v>
                </c:pt>
                <c:pt idx="1117">
                  <c:v>37.409999999999997</c:v>
                </c:pt>
                <c:pt idx="1118">
                  <c:v>37.409999999999997</c:v>
                </c:pt>
                <c:pt idx="1119">
                  <c:v>37.409999999999997</c:v>
                </c:pt>
                <c:pt idx="1120">
                  <c:v>37.409999999999997</c:v>
                </c:pt>
                <c:pt idx="1121">
                  <c:v>37.409999999999997</c:v>
                </c:pt>
                <c:pt idx="1122">
                  <c:v>37.409999999999997</c:v>
                </c:pt>
                <c:pt idx="1123">
                  <c:v>37.409999999999997</c:v>
                </c:pt>
                <c:pt idx="1124">
                  <c:v>37.409999999999997</c:v>
                </c:pt>
                <c:pt idx="1125">
                  <c:v>37.409999999999997</c:v>
                </c:pt>
                <c:pt idx="1126">
                  <c:v>37.409999999999997</c:v>
                </c:pt>
                <c:pt idx="1127">
                  <c:v>37.409999999999997</c:v>
                </c:pt>
                <c:pt idx="1128">
                  <c:v>37.409999999999997</c:v>
                </c:pt>
                <c:pt idx="1129">
                  <c:v>37.409999999999997</c:v>
                </c:pt>
                <c:pt idx="1130">
                  <c:v>38.159999999999997</c:v>
                </c:pt>
                <c:pt idx="1131">
                  <c:v>38.159999999999997</c:v>
                </c:pt>
                <c:pt idx="1132">
                  <c:v>38.159999999999997</c:v>
                </c:pt>
                <c:pt idx="1133">
                  <c:v>38.159999999999997</c:v>
                </c:pt>
                <c:pt idx="1134">
                  <c:v>38.159999999999997</c:v>
                </c:pt>
                <c:pt idx="1135">
                  <c:v>38.159999999999997</c:v>
                </c:pt>
                <c:pt idx="1136">
                  <c:v>38.159999999999997</c:v>
                </c:pt>
                <c:pt idx="1137">
                  <c:v>38.159999999999997</c:v>
                </c:pt>
                <c:pt idx="1138">
                  <c:v>38.159999999999997</c:v>
                </c:pt>
                <c:pt idx="1139">
                  <c:v>38.159999999999997</c:v>
                </c:pt>
                <c:pt idx="1140">
                  <c:v>38.159999999999997</c:v>
                </c:pt>
                <c:pt idx="1141">
                  <c:v>38.159999999999997</c:v>
                </c:pt>
                <c:pt idx="1142">
                  <c:v>38.159999999999997</c:v>
                </c:pt>
                <c:pt idx="1143">
                  <c:v>38.159999999999997</c:v>
                </c:pt>
                <c:pt idx="1144">
                  <c:v>38.159999999999997</c:v>
                </c:pt>
                <c:pt idx="1145">
                  <c:v>37.799999999999997</c:v>
                </c:pt>
                <c:pt idx="1146">
                  <c:v>37.799999999999997</c:v>
                </c:pt>
                <c:pt idx="1147">
                  <c:v>37.799999999999997</c:v>
                </c:pt>
                <c:pt idx="1148">
                  <c:v>37.799999999999997</c:v>
                </c:pt>
                <c:pt idx="1149">
                  <c:v>38.049999999999997</c:v>
                </c:pt>
                <c:pt idx="1150">
                  <c:v>38.049999999999997</c:v>
                </c:pt>
                <c:pt idx="1151">
                  <c:v>38.049999999999997</c:v>
                </c:pt>
                <c:pt idx="1152">
                  <c:v>37.5</c:v>
                </c:pt>
                <c:pt idx="1153">
                  <c:v>37.5</c:v>
                </c:pt>
                <c:pt idx="1154">
                  <c:v>37.5</c:v>
                </c:pt>
                <c:pt idx="1155">
                  <c:v>37.5</c:v>
                </c:pt>
                <c:pt idx="1156">
                  <c:v>37.5</c:v>
                </c:pt>
                <c:pt idx="1157">
                  <c:v>37.5</c:v>
                </c:pt>
                <c:pt idx="1158">
                  <c:v>37.5</c:v>
                </c:pt>
                <c:pt idx="1159">
                  <c:v>37.299999999999997</c:v>
                </c:pt>
                <c:pt idx="1160">
                  <c:v>37.5</c:v>
                </c:pt>
                <c:pt idx="1161">
                  <c:v>37.85</c:v>
                </c:pt>
                <c:pt idx="1162">
                  <c:v>37.85</c:v>
                </c:pt>
                <c:pt idx="1163">
                  <c:v>37.85</c:v>
                </c:pt>
                <c:pt idx="1164">
                  <c:v>37.85</c:v>
                </c:pt>
                <c:pt idx="1165">
                  <c:v>37.85</c:v>
                </c:pt>
                <c:pt idx="1166">
                  <c:v>37.5</c:v>
                </c:pt>
                <c:pt idx="1167">
                  <c:v>37.5</c:v>
                </c:pt>
                <c:pt idx="1168">
                  <c:v>37.5</c:v>
                </c:pt>
                <c:pt idx="1169">
                  <c:v>36.9</c:v>
                </c:pt>
                <c:pt idx="1170">
                  <c:v>36.4</c:v>
                </c:pt>
                <c:pt idx="1171">
                  <c:v>35.380000000000003</c:v>
                </c:pt>
                <c:pt idx="1172">
                  <c:v>35.380000000000003</c:v>
                </c:pt>
                <c:pt idx="1173">
                  <c:v>35.380000000000003</c:v>
                </c:pt>
                <c:pt idx="1174">
                  <c:v>35.21</c:v>
                </c:pt>
                <c:pt idx="1175">
                  <c:v>35.21</c:v>
                </c:pt>
                <c:pt idx="1176">
                  <c:v>35.21</c:v>
                </c:pt>
                <c:pt idx="1177">
                  <c:v>35.21</c:v>
                </c:pt>
                <c:pt idx="1178">
                  <c:v>35.21</c:v>
                </c:pt>
                <c:pt idx="1179">
                  <c:v>35.21</c:v>
                </c:pt>
                <c:pt idx="1180">
                  <c:v>35.21</c:v>
                </c:pt>
                <c:pt idx="1181">
                  <c:v>35.21</c:v>
                </c:pt>
                <c:pt idx="1182">
                  <c:v>35.21</c:v>
                </c:pt>
                <c:pt idx="1183">
                  <c:v>36.200000000000003</c:v>
                </c:pt>
                <c:pt idx="1184">
                  <c:v>36.200000000000003</c:v>
                </c:pt>
                <c:pt idx="1185">
                  <c:v>36.200000000000003</c:v>
                </c:pt>
                <c:pt idx="1186">
                  <c:v>36.5</c:v>
                </c:pt>
                <c:pt idx="1187">
                  <c:v>36.5</c:v>
                </c:pt>
                <c:pt idx="1188">
                  <c:v>36.5</c:v>
                </c:pt>
                <c:pt idx="1189">
                  <c:v>36.5</c:v>
                </c:pt>
                <c:pt idx="1190">
                  <c:v>36.5</c:v>
                </c:pt>
                <c:pt idx="1191">
                  <c:v>36.200000000000003</c:v>
                </c:pt>
                <c:pt idx="1192">
                  <c:v>36.200000000000003</c:v>
                </c:pt>
                <c:pt idx="1193">
                  <c:v>36.200000000000003</c:v>
                </c:pt>
                <c:pt idx="1194">
                  <c:v>36.200000000000003</c:v>
                </c:pt>
                <c:pt idx="1195">
                  <c:v>36.450000000000003</c:v>
                </c:pt>
                <c:pt idx="1196">
                  <c:v>38.450000000000003</c:v>
                </c:pt>
                <c:pt idx="1197">
                  <c:v>38.700000000000003</c:v>
                </c:pt>
                <c:pt idx="1198">
                  <c:v>38.700000000000003</c:v>
                </c:pt>
                <c:pt idx="1199">
                  <c:v>39.200000000000003</c:v>
                </c:pt>
                <c:pt idx="1200">
                  <c:v>40.950000000000003</c:v>
                </c:pt>
                <c:pt idx="1201">
                  <c:v>33.200000000000003</c:v>
                </c:pt>
                <c:pt idx="1202">
                  <c:v>32.950000000000003</c:v>
                </c:pt>
                <c:pt idx="1203">
                  <c:v>32.950000000000003</c:v>
                </c:pt>
                <c:pt idx="1204">
                  <c:v>32.950000000000003</c:v>
                </c:pt>
                <c:pt idx="1205">
                  <c:v>32.950000000000003</c:v>
                </c:pt>
                <c:pt idx="1206">
                  <c:v>32.950000000000003</c:v>
                </c:pt>
                <c:pt idx="1207">
                  <c:v>32.85</c:v>
                </c:pt>
                <c:pt idx="1208">
                  <c:v>32.85</c:v>
                </c:pt>
                <c:pt idx="1209">
                  <c:v>32.85</c:v>
                </c:pt>
                <c:pt idx="1210">
                  <c:v>32.85</c:v>
                </c:pt>
                <c:pt idx="1211">
                  <c:v>32.85</c:v>
                </c:pt>
                <c:pt idx="1212">
                  <c:v>32.85</c:v>
                </c:pt>
                <c:pt idx="1213">
                  <c:v>32.85</c:v>
                </c:pt>
                <c:pt idx="1214">
                  <c:v>33.1</c:v>
                </c:pt>
                <c:pt idx="1215">
                  <c:v>32.85</c:v>
                </c:pt>
                <c:pt idx="1216">
                  <c:v>32.549999999999997</c:v>
                </c:pt>
                <c:pt idx="1217">
                  <c:v>32.549999999999997</c:v>
                </c:pt>
                <c:pt idx="1218">
                  <c:v>32.549999999999997</c:v>
                </c:pt>
                <c:pt idx="1219">
                  <c:v>32.549999999999997</c:v>
                </c:pt>
                <c:pt idx="1220">
                  <c:v>32.549999999999997</c:v>
                </c:pt>
                <c:pt idx="1221">
                  <c:v>32.549999999999997</c:v>
                </c:pt>
                <c:pt idx="1222">
                  <c:v>32.549999999999997</c:v>
                </c:pt>
                <c:pt idx="1223">
                  <c:v>32.549999999999997</c:v>
                </c:pt>
                <c:pt idx="1224">
                  <c:v>32.549999999999997</c:v>
                </c:pt>
                <c:pt idx="1225">
                  <c:v>32.35</c:v>
                </c:pt>
                <c:pt idx="1226">
                  <c:v>32.35</c:v>
                </c:pt>
                <c:pt idx="1227">
                  <c:v>32.35</c:v>
                </c:pt>
                <c:pt idx="1228">
                  <c:v>32.15</c:v>
                </c:pt>
                <c:pt idx="1229">
                  <c:v>32.15</c:v>
                </c:pt>
                <c:pt idx="1230">
                  <c:v>32.15</c:v>
                </c:pt>
                <c:pt idx="1231">
                  <c:v>32.15</c:v>
                </c:pt>
                <c:pt idx="1232">
                  <c:v>32.15</c:v>
                </c:pt>
                <c:pt idx="1233">
                  <c:v>32.15</c:v>
                </c:pt>
                <c:pt idx="1234">
                  <c:v>32.15</c:v>
                </c:pt>
                <c:pt idx="1235">
                  <c:v>32.15</c:v>
                </c:pt>
                <c:pt idx="1236">
                  <c:v>32.15</c:v>
                </c:pt>
                <c:pt idx="1237">
                  <c:v>32.15</c:v>
                </c:pt>
                <c:pt idx="1238">
                  <c:v>32.15</c:v>
                </c:pt>
                <c:pt idx="1239">
                  <c:v>32.200000000000003</c:v>
                </c:pt>
                <c:pt idx="1240">
                  <c:v>31.55</c:v>
                </c:pt>
                <c:pt idx="1241">
                  <c:v>31.55</c:v>
                </c:pt>
                <c:pt idx="1242">
                  <c:v>31.55</c:v>
                </c:pt>
                <c:pt idx="1243">
                  <c:v>31.55</c:v>
                </c:pt>
                <c:pt idx="1244">
                  <c:v>31.55</c:v>
                </c:pt>
                <c:pt idx="1245">
                  <c:v>32.21</c:v>
                </c:pt>
                <c:pt idx="1246">
                  <c:v>32.21</c:v>
                </c:pt>
                <c:pt idx="1247">
                  <c:v>32.21</c:v>
                </c:pt>
                <c:pt idx="1248">
                  <c:v>32.21</c:v>
                </c:pt>
                <c:pt idx="1249">
                  <c:v>32.21</c:v>
                </c:pt>
                <c:pt idx="1250">
                  <c:v>32.21</c:v>
                </c:pt>
                <c:pt idx="1251">
                  <c:v>32.21</c:v>
                </c:pt>
                <c:pt idx="1252">
                  <c:v>32.21</c:v>
                </c:pt>
                <c:pt idx="1253">
                  <c:v>32.21</c:v>
                </c:pt>
                <c:pt idx="1254">
                  <c:v>32.21</c:v>
                </c:pt>
                <c:pt idx="1255">
                  <c:v>31.85</c:v>
                </c:pt>
                <c:pt idx="1256">
                  <c:v>31.85</c:v>
                </c:pt>
                <c:pt idx="1257">
                  <c:v>31.85</c:v>
                </c:pt>
                <c:pt idx="1258">
                  <c:v>31.97</c:v>
                </c:pt>
                <c:pt idx="1259">
                  <c:v>32.08</c:v>
                </c:pt>
                <c:pt idx="1260">
                  <c:v>32.08</c:v>
                </c:pt>
                <c:pt idx="1261">
                  <c:v>32.880000000000003</c:v>
                </c:pt>
                <c:pt idx="1262">
                  <c:v>32.880000000000003</c:v>
                </c:pt>
                <c:pt idx="1263">
                  <c:v>32.630000000000003</c:v>
                </c:pt>
                <c:pt idx="1264">
                  <c:v>32.630000000000003</c:v>
                </c:pt>
                <c:pt idx="1265">
                  <c:v>32.630000000000003</c:v>
                </c:pt>
                <c:pt idx="1266">
                  <c:v>32.630000000000003</c:v>
                </c:pt>
                <c:pt idx="1267">
                  <c:v>32.630000000000003</c:v>
                </c:pt>
                <c:pt idx="1268">
                  <c:v>32.630000000000003</c:v>
                </c:pt>
                <c:pt idx="1269">
                  <c:v>32.630000000000003</c:v>
                </c:pt>
                <c:pt idx="1270">
                  <c:v>33.119999999999997</c:v>
                </c:pt>
                <c:pt idx="1271">
                  <c:v>33.119999999999997</c:v>
                </c:pt>
                <c:pt idx="1272">
                  <c:v>31.86</c:v>
                </c:pt>
                <c:pt idx="1273">
                  <c:v>31.86</c:v>
                </c:pt>
                <c:pt idx="1274">
                  <c:v>31.86</c:v>
                </c:pt>
                <c:pt idx="1275">
                  <c:v>31.86</c:v>
                </c:pt>
                <c:pt idx="1276">
                  <c:v>31.86</c:v>
                </c:pt>
                <c:pt idx="1277">
                  <c:v>31.86</c:v>
                </c:pt>
                <c:pt idx="1278">
                  <c:v>31.86</c:v>
                </c:pt>
                <c:pt idx="1279">
                  <c:v>31.86</c:v>
                </c:pt>
                <c:pt idx="1280">
                  <c:v>31.86</c:v>
                </c:pt>
                <c:pt idx="1281">
                  <c:v>31.86</c:v>
                </c:pt>
                <c:pt idx="1282">
                  <c:v>31.86</c:v>
                </c:pt>
                <c:pt idx="1283">
                  <c:v>31.86</c:v>
                </c:pt>
                <c:pt idx="1284">
                  <c:v>31.86</c:v>
                </c:pt>
                <c:pt idx="1285">
                  <c:v>31.86</c:v>
                </c:pt>
                <c:pt idx="1286">
                  <c:v>31.86</c:v>
                </c:pt>
                <c:pt idx="1287">
                  <c:v>31.86</c:v>
                </c:pt>
                <c:pt idx="1288">
                  <c:v>31.86</c:v>
                </c:pt>
                <c:pt idx="1289">
                  <c:v>31.86</c:v>
                </c:pt>
                <c:pt idx="1290">
                  <c:v>31.86</c:v>
                </c:pt>
                <c:pt idx="1291">
                  <c:v>31.86</c:v>
                </c:pt>
                <c:pt idx="1292">
                  <c:v>31.86</c:v>
                </c:pt>
                <c:pt idx="1293">
                  <c:v>31.86</c:v>
                </c:pt>
                <c:pt idx="1294">
                  <c:v>31.86</c:v>
                </c:pt>
                <c:pt idx="1295">
                  <c:v>31.86</c:v>
                </c:pt>
                <c:pt idx="1296">
                  <c:v>31.86</c:v>
                </c:pt>
                <c:pt idx="1297">
                  <c:v>31.86</c:v>
                </c:pt>
                <c:pt idx="1298">
                  <c:v>31.86</c:v>
                </c:pt>
                <c:pt idx="1299">
                  <c:v>32.04</c:v>
                </c:pt>
                <c:pt idx="1300">
                  <c:v>29.96</c:v>
                </c:pt>
                <c:pt idx="1301">
                  <c:v>29.78</c:v>
                </c:pt>
                <c:pt idx="1302">
                  <c:v>29.78</c:v>
                </c:pt>
                <c:pt idx="1303">
                  <c:v>29.78</c:v>
                </c:pt>
                <c:pt idx="1304">
                  <c:v>29.78</c:v>
                </c:pt>
                <c:pt idx="1305">
                  <c:v>31.07</c:v>
                </c:pt>
                <c:pt idx="1306">
                  <c:v>31.38</c:v>
                </c:pt>
                <c:pt idx="1307">
                  <c:v>31.85</c:v>
                </c:pt>
                <c:pt idx="1308">
                  <c:v>31.84</c:v>
                </c:pt>
                <c:pt idx="1309">
                  <c:v>32.31</c:v>
                </c:pt>
                <c:pt idx="1310">
                  <c:v>36.450000000000003</c:v>
                </c:pt>
                <c:pt idx="1311">
                  <c:v>37.6</c:v>
                </c:pt>
                <c:pt idx="1312">
                  <c:v>37.35</c:v>
                </c:pt>
                <c:pt idx="1313">
                  <c:v>35.81</c:v>
                </c:pt>
                <c:pt idx="1314">
                  <c:v>35.409999999999997</c:v>
                </c:pt>
                <c:pt idx="1315">
                  <c:v>33.97</c:v>
                </c:pt>
                <c:pt idx="1316">
                  <c:v>34.32</c:v>
                </c:pt>
                <c:pt idx="1317">
                  <c:v>34.22</c:v>
                </c:pt>
                <c:pt idx="1318">
                  <c:v>34.22</c:v>
                </c:pt>
                <c:pt idx="1319">
                  <c:v>33.619999999999997</c:v>
                </c:pt>
                <c:pt idx="1320">
                  <c:v>33.369999999999997</c:v>
                </c:pt>
                <c:pt idx="1321">
                  <c:v>34.36</c:v>
                </c:pt>
                <c:pt idx="1322">
                  <c:v>38.9</c:v>
                </c:pt>
                <c:pt idx="1323">
                  <c:v>39.58</c:v>
                </c:pt>
                <c:pt idx="1324">
                  <c:v>38.75</c:v>
                </c:pt>
                <c:pt idx="1325">
                  <c:v>38.6</c:v>
                </c:pt>
                <c:pt idx="1326">
                  <c:v>38.950000000000003</c:v>
                </c:pt>
                <c:pt idx="1327">
                  <c:v>38.65</c:v>
                </c:pt>
                <c:pt idx="1328">
                  <c:v>38.5</c:v>
                </c:pt>
                <c:pt idx="1329">
                  <c:v>38.6</c:v>
                </c:pt>
                <c:pt idx="1330">
                  <c:v>38.4</c:v>
                </c:pt>
                <c:pt idx="1331">
                  <c:v>38.369999999999997</c:v>
                </c:pt>
                <c:pt idx="1332">
                  <c:v>38.049999999999997</c:v>
                </c:pt>
                <c:pt idx="1333">
                  <c:v>38.299999999999997</c:v>
                </c:pt>
                <c:pt idx="1334">
                  <c:v>37.65</c:v>
                </c:pt>
                <c:pt idx="1335">
                  <c:v>37.479999999999997</c:v>
                </c:pt>
                <c:pt idx="1336">
                  <c:v>37.229999999999997</c:v>
                </c:pt>
                <c:pt idx="1337">
                  <c:v>37.630000000000003</c:v>
                </c:pt>
                <c:pt idx="1338">
                  <c:v>37.479999999999997</c:v>
                </c:pt>
                <c:pt idx="1339">
                  <c:v>37.65</c:v>
                </c:pt>
                <c:pt idx="1340">
                  <c:v>37.46</c:v>
                </c:pt>
                <c:pt idx="1341">
                  <c:v>37.39</c:v>
                </c:pt>
                <c:pt idx="1342">
                  <c:v>37.700000000000003</c:v>
                </c:pt>
                <c:pt idx="1343">
                  <c:v>37.4</c:v>
                </c:pt>
                <c:pt idx="1344">
                  <c:v>37.549999999999997</c:v>
                </c:pt>
                <c:pt idx="1345">
                  <c:v>37.549999999999997</c:v>
                </c:pt>
                <c:pt idx="1346">
                  <c:v>37.549999999999997</c:v>
                </c:pt>
                <c:pt idx="1347">
                  <c:v>38.299999999999997</c:v>
                </c:pt>
                <c:pt idx="1348">
                  <c:v>38.299999999999997</c:v>
                </c:pt>
                <c:pt idx="1349">
                  <c:v>38.9</c:v>
                </c:pt>
                <c:pt idx="1350">
                  <c:v>38.799999999999997</c:v>
                </c:pt>
                <c:pt idx="1351">
                  <c:v>38.799999999999997</c:v>
                </c:pt>
                <c:pt idx="1352">
                  <c:v>39</c:v>
                </c:pt>
                <c:pt idx="1353">
                  <c:v>38.700000000000003</c:v>
                </c:pt>
                <c:pt idx="1354">
                  <c:v>39</c:v>
                </c:pt>
                <c:pt idx="1355">
                  <c:v>38.950000000000003</c:v>
                </c:pt>
                <c:pt idx="1356">
                  <c:v>39.15</c:v>
                </c:pt>
                <c:pt idx="1357">
                  <c:v>38.950000000000003</c:v>
                </c:pt>
                <c:pt idx="1358">
                  <c:v>38.950000000000003</c:v>
                </c:pt>
                <c:pt idx="1359">
                  <c:v>38.700000000000003</c:v>
                </c:pt>
                <c:pt idx="1360">
                  <c:v>39.049999999999997</c:v>
                </c:pt>
                <c:pt idx="1361">
                  <c:v>39</c:v>
                </c:pt>
                <c:pt idx="1362">
                  <c:v>38.9</c:v>
                </c:pt>
                <c:pt idx="1363">
                  <c:v>38.9</c:v>
                </c:pt>
                <c:pt idx="1364">
                  <c:v>38.76</c:v>
                </c:pt>
                <c:pt idx="1365">
                  <c:v>39.159999999999997</c:v>
                </c:pt>
                <c:pt idx="1366">
                  <c:v>38.909999999999997</c:v>
                </c:pt>
                <c:pt idx="1367">
                  <c:v>39.729999999999997</c:v>
                </c:pt>
                <c:pt idx="1368">
                  <c:v>39.630000000000003</c:v>
                </c:pt>
                <c:pt idx="1369">
                  <c:v>40.03</c:v>
                </c:pt>
                <c:pt idx="1370">
                  <c:v>39.729999999999997</c:v>
                </c:pt>
                <c:pt idx="1371">
                  <c:v>39.58</c:v>
                </c:pt>
                <c:pt idx="1372">
                  <c:v>39.479999999999997</c:v>
                </c:pt>
                <c:pt idx="1373">
                  <c:v>39.53</c:v>
                </c:pt>
                <c:pt idx="1374">
                  <c:v>39.53</c:v>
                </c:pt>
                <c:pt idx="1375">
                  <c:v>39.380000000000003</c:v>
                </c:pt>
                <c:pt idx="1376">
                  <c:v>39.51</c:v>
                </c:pt>
                <c:pt idx="1377">
                  <c:v>39.56</c:v>
                </c:pt>
                <c:pt idx="1378">
                  <c:v>39.61</c:v>
                </c:pt>
                <c:pt idx="1379">
                  <c:v>39.81</c:v>
                </c:pt>
                <c:pt idx="1380">
                  <c:v>39.71</c:v>
                </c:pt>
                <c:pt idx="1381">
                  <c:v>39.909999999999997</c:v>
                </c:pt>
                <c:pt idx="1382">
                  <c:v>39.909999999999997</c:v>
                </c:pt>
                <c:pt idx="1383">
                  <c:v>39.909999999999997</c:v>
                </c:pt>
                <c:pt idx="1384">
                  <c:v>39.840000000000003</c:v>
                </c:pt>
                <c:pt idx="1385">
                  <c:v>39.909999999999997</c:v>
                </c:pt>
                <c:pt idx="1386">
                  <c:v>40.06</c:v>
                </c:pt>
                <c:pt idx="1387">
                  <c:v>39.86</c:v>
                </c:pt>
                <c:pt idx="1388">
                  <c:v>39.96</c:v>
                </c:pt>
                <c:pt idx="1389">
                  <c:v>39.61</c:v>
                </c:pt>
                <c:pt idx="1390">
                  <c:v>40.26</c:v>
                </c:pt>
                <c:pt idx="1391">
                  <c:v>40.21</c:v>
                </c:pt>
                <c:pt idx="1392">
                  <c:v>40.21</c:v>
                </c:pt>
                <c:pt idx="1393">
                  <c:v>40.630000000000003</c:v>
                </c:pt>
                <c:pt idx="1394">
                  <c:v>40.76</c:v>
                </c:pt>
                <c:pt idx="1395">
                  <c:v>40.380000000000003</c:v>
                </c:pt>
                <c:pt idx="1396">
                  <c:v>40.11</c:v>
                </c:pt>
                <c:pt idx="1397">
                  <c:v>39.24</c:v>
                </c:pt>
                <c:pt idx="1398">
                  <c:v>39.94</c:v>
                </c:pt>
                <c:pt idx="1399">
                  <c:v>39.44</c:v>
                </c:pt>
                <c:pt idx="1400">
                  <c:v>39.29</c:v>
                </c:pt>
                <c:pt idx="1401">
                  <c:v>39.340000000000003</c:v>
                </c:pt>
                <c:pt idx="1402">
                  <c:v>38.64</c:v>
                </c:pt>
                <c:pt idx="1403">
                  <c:v>38.64</c:v>
                </c:pt>
                <c:pt idx="1404">
                  <c:v>39.21</c:v>
                </c:pt>
                <c:pt idx="1405">
                  <c:v>39.49</c:v>
                </c:pt>
                <c:pt idx="1406">
                  <c:v>42.18</c:v>
                </c:pt>
                <c:pt idx="1407">
                  <c:v>40.93</c:v>
                </c:pt>
                <c:pt idx="1408">
                  <c:v>41.18</c:v>
                </c:pt>
                <c:pt idx="1409">
                  <c:v>41.08</c:v>
                </c:pt>
                <c:pt idx="1410">
                  <c:v>40.130000000000003</c:v>
                </c:pt>
                <c:pt idx="1411">
                  <c:v>39.68</c:v>
                </c:pt>
                <c:pt idx="1412">
                  <c:v>39.68</c:v>
                </c:pt>
                <c:pt idx="1413">
                  <c:v>39.53</c:v>
                </c:pt>
                <c:pt idx="1414">
                  <c:v>39.28</c:v>
                </c:pt>
                <c:pt idx="1415">
                  <c:v>39.229999999999997</c:v>
                </c:pt>
                <c:pt idx="1416">
                  <c:v>39.229999999999997</c:v>
                </c:pt>
                <c:pt idx="1417">
                  <c:v>39.33</c:v>
                </c:pt>
                <c:pt idx="1418">
                  <c:v>39.78</c:v>
                </c:pt>
                <c:pt idx="1419">
                  <c:v>39.68</c:v>
                </c:pt>
                <c:pt idx="1420">
                  <c:v>39.479999999999997</c:v>
                </c:pt>
                <c:pt idx="1421">
                  <c:v>39.380000000000003</c:v>
                </c:pt>
                <c:pt idx="1422">
                  <c:v>39.26</c:v>
                </c:pt>
                <c:pt idx="1423">
                  <c:v>39.33</c:v>
                </c:pt>
                <c:pt idx="1424">
                  <c:v>39.229999999999997</c:v>
                </c:pt>
                <c:pt idx="1425">
                  <c:v>39.17</c:v>
                </c:pt>
                <c:pt idx="1426">
                  <c:v>39.99</c:v>
                </c:pt>
                <c:pt idx="1427">
                  <c:v>40.19</c:v>
                </c:pt>
                <c:pt idx="1428">
                  <c:v>40.04</c:v>
                </c:pt>
                <c:pt idx="1429">
                  <c:v>40.04</c:v>
                </c:pt>
                <c:pt idx="1430">
                  <c:v>40.29</c:v>
                </c:pt>
                <c:pt idx="1431">
                  <c:v>39.99</c:v>
                </c:pt>
                <c:pt idx="1432">
                  <c:v>39.99</c:v>
                </c:pt>
                <c:pt idx="1433">
                  <c:v>39.590000000000003</c:v>
                </c:pt>
                <c:pt idx="1434">
                  <c:v>39.869999999999997</c:v>
                </c:pt>
                <c:pt idx="1435">
                  <c:v>39.869999999999997</c:v>
                </c:pt>
                <c:pt idx="1436">
                  <c:v>40.020000000000003</c:v>
                </c:pt>
                <c:pt idx="1437">
                  <c:v>39.700000000000003</c:v>
                </c:pt>
                <c:pt idx="1438">
                  <c:v>40</c:v>
                </c:pt>
                <c:pt idx="1439">
                  <c:v>40</c:v>
                </c:pt>
                <c:pt idx="1440">
                  <c:v>39.92</c:v>
                </c:pt>
                <c:pt idx="1441">
                  <c:v>39.92</c:v>
                </c:pt>
                <c:pt idx="1442">
                  <c:v>39.92</c:v>
                </c:pt>
                <c:pt idx="1443">
                  <c:v>40.270000000000003</c:v>
                </c:pt>
                <c:pt idx="1444">
                  <c:v>40.270000000000003</c:v>
                </c:pt>
                <c:pt idx="1445">
                  <c:v>39.770000000000003</c:v>
                </c:pt>
                <c:pt idx="1446">
                  <c:v>39.229999999999997</c:v>
                </c:pt>
                <c:pt idx="1447">
                  <c:v>39.97</c:v>
                </c:pt>
                <c:pt idx="1448">
                  <c:v>39.770000000000003</c:v>
                </c:pt>
                <c:pt idx="1449">
                  <c:v>39.15</c:v>
                </c:pt>
                <c:pt idx="1450">
                  <c:v>38.6</c:v>
                </c:pt>
                <c:pt idx="1451">
                  <c:v>38.65</c:v>
                </c:pt>
                <c:pt idx="1452">
                  <c:v>38.9</c:v>
                </c:pt>
                <c:pt idx="1453">
                  <c:v>38.9</c:v>
                </c:pt>
                <c:pt idx="1454">
                  <c:v>38.85</c:v>
                </c:pt>
                <c:pt idx="1455">
                  <c:v>38.799999999999997</c:v>
                </c:pt>
                <c:pt idx="1456">
                  <c:v>38.700000000000003</c:v>
                </c:pt>
                <c:pt idx="1457">
                  <c:v>38.950000000000003</c:v>
                </c:pt>
                <c:pt idx="1458">
                  <c:v>38.65</c:v>
                </c:pt>
                <c:pt idx="1459">
                  <c:v>38.700000000000003</c:v>
                </c:pt>
                <c:pt idx="1460">
                  <c:v>38.9</c:v>
                </c:pt>
                <c:pt idx="1461">
                  <c:v>38.72</c:v>
                </c:pt>
                <c:pt idx="1462">
                  <c:v>38.700000000000003</c:v>
                </c:pt>
                <c:pt idx="1463">
                  <c:v>38.93</c:v>
                </c:pt>
                <c:pt idx="1464">
                  <c:v>38.799999999999997</c:v>
                </c:pt>
                <c:pt idx="1465">
                  <c:v>39</c:v>
                </c:pt>
                <c:pt idx="1466">
                  <c:v>38.840000000000003</c:v>
                </c:pt>
                <c:pt idx="1467">
                  <c:v>38.99</c:v>
                </c:pt>
                <c:pt idx="1468">
                  <c:v>38.99</c:v>
                </c:pt>
                <c:pt idx="1469">
                  <c:v>38.590000000000003</c:v>
                </c:pt>
                <c:pt idx="1470">
                  <c:v>38.69</c:v>
                </c:pt>
                <c:pt idx="1471">
                  <c:v>38.49</c:v>
                </c:pt>
                <c:pt idx="1472">
                  <c:v>37.94</c:v>
                </c:pt>
                <c:pt idx="1473">
                  <c:v>37.74</c:v>
                </c:pt>
                <c:pt idx="1474">
                  <c:v>39.32</c:v>
                </c:pt>
                <c:pt idx="1475">
                  <c:v>39.17</c:v>
                </c:pt>
                <c:pt idx="1476">
                  <c:v>39.270000000000003</c:v>
                </c:pt>
                <c:pt idx="1477">
                  <c:v>39.22</c:v>
                </c:pt>
                <c:pt idx="1478">
                  <c:v>39.799999999999997</c:v>
                </c:pt>
                <c:pt idx="1479">
                  <c:v>39.72</c:v>
                </c:pt>
                <c:pt idx="1480">
                  <c:v>39.619999999999997</c:v>
                </c:pt>
                <c:pt idx="1481">
                  <c:v>40.119999999999997</c:v>
                </c:pt>
                <c:pt idx="1482">
                  <c:v>40.57</c:v>
                </c:pt>
                <c:pt idx="1483">
                  <c:v>40.44</c:v>
                </c:pt>
                <c:pt idx="1484">
                  <c:v>40.29</c:v>
                </c:pt>
                <c:pt idx="1485">
                  <c:v>40.590000000000003</c:v>
                </c:pt>
                <c:pt idx="1486">
                  <c:v>40.49</c:v>
                </c:pt>
                <c:pt idx="1487">
                  <c:v>40.29</c:v>
                </c:pt>
                <c:pt idx="1488">
                  <c:v>40.090000000000003</c:v>
                </c:pt>
                <c:pt idx="1489">
                  <c:v>41.49</c:v>
                </c:pt>
                <c:pt idx="1490">
                  <c:v>41.79</c:v>
                </c:pt>
                <c:pt idx="1491">
                  <c:v>41.69</c:v>
                </c:pt>
                <c:pt idx="1492">
                  <c:v>41.09</c:v>
                </c:pt>
                <c:pt idx="1493">
                  <c:v>40.64</c:v>
                </c:pt>
                <c:pt idx="1494">
                  <c:v>39.299999999999997</c:v>
                </c:pt>
                <c:pt idx="1495">
                  <c:v>39.450000000000003</c:v>
                </c:pt>
                <c:pt idx="1496">
                  <c:v>39.75</c:v>
                </c:pt>
                <c:pt idx="1497">
                  <c:v>39.9</c:v>
                </c:pt>
                <c:pt idx="1498">
                  <c:v>39.549999999999997</c:v>
                </c:pt>
                <c:pt idx="1499">
                  <c:v>39.85</c:v>
                </c:pt>
                <c:pt idx="1500">
                  <c:v>39.299999999999997</c:v>
                </c:pt>
                <c:pt idx="1501">
                  <c:v>39.15</c:v>
                </c:pt>
                <c:pt idx="1502">
                  <c:v>38.85</c:v>
                </c:pt>
                <c:pt idx="1503">
                  <c:v>38.799999999999997</c:v>
                </c:pt>
                <c:pt idx="1504">
                  <c:v>38.9</c:v>
                </c:pt>
                <c:pt idx="1505">
                  <c:v>39.200000000000003</c:v>
                </c:pt>
                <c:pt idx="1506">
                  <c:v>38.549999999999997</c:v>
                </c:pt>
                <c:pt idx="1507">
                  <c:v>38.299999999999997</c:v>
                </c:pt>
                <c:pt idx="1508">
                  <c:v>38.950000000000003</c:v>
                </c:pt>
                <c:pt idx="1509">
                  <c:v>39.15</c:v>
                </c:pt>
                <c:pt idx="1510">
                  <c:v>38.450000000000003</c:v>
                </c:pt>
                <c:pt idx="1511">
                  <c:v>38.549999999999997</c:v>
                </c:pt>
                <c:pt idx="1512">
                  <c:v>38.35</c:v>
                </c:pt>
                <c:pt idx="1513">
                  <c:v>38.700000000000003</c:v>
                </c:pt>
                <c:pt idx="1514">
                  <c:v>38.979999999999997</c:v>
                </c:pt>
                <c:pt idx="1515">
                  <c:v>38.85</c:v>
                </c:pt>
                <c:pt idx="1516">
                  <c:v>38.6</c:v>
                </c:pt>
                <c:pt idx="1517">
                  <c:v>39.200000000000003</c:v>
                </c:pt>
                <c:pt idx="1518">
                  <c:v>38.700000000000003</c:v>
                </c:pt>
                <c:pt idx="1519">
                  <c:v>39.4</c:v>
                </c:pt>
                <c:pt idx="1520">
                  <c:v>39.25</c:v>
                </c:pt>
                <c:pt idx="1521">
                  <c:v>39.6</c:v>
                </c:pt>
                <c:pt idx="1522">
                  <c:v>39.229999999999997</c:v>
                </c:pt>
                <c:pt idx="1523">
                  <c:v>38.35</c:v>
                </c:pt>
                <c:pt idx="1524">
                  <c:v>38.200000000000003</c:v>
                </c:pt>
                <c:pt idx="1525">
                  <c:v>40.880000000000003</c:v>
                </c:pt>
                <c:pt idx="1526">
                  <c:v>40.479999999999997</c:v>
                </c:pt>
                <c:pt idx="1527">
                  <c:v>40.43</c:v>
                </c:pt>
                <c:pt idx="1528">
                  <c:v>40.43</c:v>
                </c:pt>
                <c:pt idx="1529">
                  <c:v>40.46</c:v>
                </c:pt>
                <c:pt idx="1530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Output1!$V$7:$V$4701</c:f>
              <c:numCache>
                <c:formatCode>0.00</c:formatCode>
                <c:ptCount val="4695"/>
                <c:pt idx="0">
                  <c:v>53.95</c:v>
                </c:pt>
                <c:pt idx="1">
                  <c:v>53.95</c:v>
                </c:pt>
                <c:pt idx="2">
                  <c:v>53.75</c:v>
                </c:pt>
                <c:pt idx="3">
                  <c:v>53.75</c:v>
                </c:pt>
                <c:pt idx="4">
                  <c:v>53.75</c:v>
                </c:pt>
                <c:pt idx="5">
                  <c:v>53.75</c:v>
                </c:pt>
                <c:pt idx="6">
                  <c:v>53.5</c:v>
                </c:pt>
                <c:pt idx="7">
                  <c:v>53.5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53.55</c:v>
                </c:pt>
                <c:pt idx="12">
                  <c:v>54.15</c:v>
                </c:pt>
                <c:pt idx="13">
                  <c:v>53.93</c:v>
                </c:pt>
                <c:pt idx="14">
                  <c:v>53.85</c:v>
                </c:pt>
                <c:pt idx="15">
                  <c:v>53.65</c:v>
                </c:pt>
                <c:pt idx="16">
                  <c:v>53.5</c:v>
                </c:pt>
                <c:pt idx="17">
                  <c:v>53.5</c:v>
                </c:pt>
                <c:pt idx="18">
                  <c:v>53.5</c:v>
                </c:pt>
                <c:pt idx="19">
                  <c:v>53.5</c:v>
                </c:pt>
                <c:pt idx="20">
                  <c:v>53.2</c:v>
                </c:pt>
                <c:pt idx="21">
                  <c:v>53.45</c:v>
                </c:pt>
                <c:pt idx="22">
                  <c:v>53.6</c:v>
                </c:pt>
                <c:pt idx="23">
                  <c:v>54.2</c:v>
                </c:pt>
                <c:pt idx="24">
                  <c:v>53.7</c:v>
                </c:pt>
                <c:pt idx="25">
                  <c:v>53.5</c:v>
                </c:pt>
                <c:pt idx="26">
                  <c:v>53.27</c:v>
                </c:pt>
                <c:pt idx="27">
                  <c:v>54</c:v>
                </c:pt>
                <c:pt idx="28">
                  <c:v>54</c:v>
                </c:pt>
                <c:pt idx="29">
                  <c:v>54</c:v>
                </c:pt>
                <c:pt idx="30">
                  <c:v>54.2</c:v>
                </c:pt>
                <c:pt idx="31">
                  <c:v>54.2</c:v>
                </c:pt>
                <c:pt idx="32">
                  <c:v>54.2</c:v>
                </c:pt>
                <c:pt idx="33">
                  <c:v>53.7</c:v>
                </c:pt>
                <c:pt idx="34">
                  <c:v>53.7</c:v>
                </c:pt>
                <c:pt idx="35">
                  <c:v>53.9</c:v>
                </c:pt>
                <c:pt idx="36">
                  <c:v>54</c:v>
                </c:pt>
                <c:pt idx="37">
                  <c:v>54</c:v>
                </c:pt>
                <c:pt idx="38">
                  <c:v>54.5</c:v>
                </c:pt>
                <c:pt idx="39">
                  <c:v>52.1</c:v>
                </c:pt>
                <c:pt idx="40">
                  <c:v>52.2</c:v>
                </c:pt>
                <c:pt idx="41">
                  <c:v>52.7</c:v>
                </c:pt>
                <c:pt idx="42">
                  <c:v>52.7</c:v>
                </c:pt>
                <c:pt idx="43">
                  <c:v>52.8</c:v>
                </c:pt>
                <c:pt idx="44">
                  <c:v>52.25</c:v>
                </c:pt>
                <c:pt idx="45">
                  <c:v>53.57</c:v>
                </c:pt>
                <c:pt idx="46">
                  <c:v>54.65</c:v>
                </c:pt>
                <c:pt idx="47">
                  <c:v>53.8</c:v>
                </c:pt>
                <c:pt idx="48">
                  <c:v>53.8</c:v>
                </c:pt>
                <c:pt idx="49">
                  <c:v>53.3</c:v>
                </c:pt>
                <c:pt idx="50">
                  <c:v>53.93</c:v>
                </c:pt>
                <c:pt idx="51">
                  <c:v>53.43</c:v>
                </c:pt>
                <c:pt idx="52">
                  <c:v>52.4</c:v>
                </c:pt>
                <c:pt idx="53">
                  <c:v>52.4</c:v>
                </c:pt>
                <c:pt idx="54">
                  <c:v>52.8</c:v>
                </c:pt>
                <c:pt idx="55">
                  <c:v>52.8</c:v>
                </c:pt>
                <c:pt idx="56">
                  <c:v>52.85</c:v>
                </c:pt>
                <c:pt idx="57">
                  <c:v>53.63</c:v>
                </c:pt>
                <c:pt idx="58">
                  <c:v>53.63</c:v>
                </c:pt>
                <c:pt idx="59">
                  <c:v>53.05</c:v>
                </c:pt>
                <c:pt idx="60">
                  <c:v>52.3</c:v>
                </c:pt>
                <c:pt idx="61">
                  <c:v>52.3</c:v>
                </c:pt>
                <c:pt idx="62">
                  <c:v>52.3</c:v>
                </c:pt>
                <c:pt idx="63">
                  <c:v>52.5</c:v>
                </c:pt>
                <c:pt idx="64">
                  <c:v>53</c:v>
                </c:pt>
                <c:pt idx="65">
                  <c:v>53.23</c:v>
                </c:pt>
                <c:pt idx="66">
                  <c:v>53.5</c:v>
                </c:pt>
                <c:pt idx="67">
                  <c:v>53.5</c:v>
                </c:pt>
                <c:pt idx="68">
                  <c:v>53.5</c:v>
                </c:pt>
                <c:pt idx="69">
                  <c:v>53.3</c:v>
                </c:pt>
                <c:pt idx="70">
                  <c:v>54</c:v>
                </c:pt>
                <c:pt idx="71">
                  <c:v>54.6</c:v>
                </c:pt>
                <c:pt idx="72">
                  <c:v>54.75</c:v>
                </c:pt>
                <c:pt idx="73">
                  <c:v>54.95</c:v>
                </c:pt>
                <c:pt idx="74">
                  <c:v>54.5</c:v>
                </c:pt>
                <c:pt idx="75">
                  <c:v>54.8</c:v>
                </c:pt>
                <c:pt idx="76">
                  <c:v>54.8</c:v>
                </c:pt>
                <c:pt idx="77">
                  <c:v>55.1</c:v>
                </c:pt>
                <c:pt idx="78">
                  <c:v>55.55</c:v>
                </c:pt>
                <c:pt idx="79">
                  <c:v>55.55</c:v>
                </c:pt>
                <c:pt idx="80">
                  <c:v>55</c:v>
                </c:pt>
                <c:pt idx="81">
                  <c:v>55</c:v>
                </c:pt>
                <c:pt idx="82">
                  <c:v>54.35</c:v>
                </c:pt>
                <c:pt idx="83">
                  <c:v>54.5</c:v>
                </c:pt>
                <c:pt idx="84">
                  <c:v>54.5</c:v>
                </c:pt>
                <c:pt idx="85">
                  <c:v>54.5</c:v>
                </c:pt>
                <c:pt idx="86">
                  <c:v>54</c:v>
                </c:pt>
                <c:pt idx="87">
                  <c:v>52.5</c:v>
                </c:pt>
                <c:pt idx="88">
                  <c:v>52.5</c:v>
                </c:pt>
                <c:pt idx="89">
                  <c:v>52.5</c:v>
                </c:pt>
                <c:pt idx="90">
                  <c:v>52.75</c:v>
                </c:pt>
                <c:pt idx="91">
                  <c:v>53.15</c:v>
                </c:pt>
                <c:pt idx="92">
                  <c:v>54</c:v>
                </c:pt>
                <c:pt idx="93">
                  <c:v>55.48</c:v>
                </c:pt>
                <c:pt idx="94">
                  <c:v>55.48</c:v>
                </c:pt>
                <c:pt idx="95">
                  <c:v>55.48</c:v>
                </c:pt>
                <c:pt idx="96">
                  <c:v>55.48</c:v>
                </c:pt>
                <c:pt idx="97">
                  <c:v>55.48</c:v>
                </c:pt>
                <c:pt idx="98">
                  <c:v>55.3</c:v>
                </c:pt>
                <c:pt idx="99">
                  <c:v>55.3</c:v>
                </c:pt>
                <c:pt idx="100">
                  <c:v>55.82</c:v>
                </c:pt>
                <c:pt idx="101">
                  <c:v>55.55</c:v>
                </c:pt>
                <c:pt idx="102">
                  <c:v>55.3</c:v>
                </c:pt>
                <c:pt idx="103">
                  <c:v>55.3</c:v>
                </c:pt>
                <c:pt idx="104">
                  <c:v>55.3</c:v>
                </c:pt>
                <c:pt idx="105">
                  <c:v>55.3</c:v>
                </c:pt>
                <c:pt idx="106">
                  <c:v>55.2</c:v>
                </c:pt>
                <c:pt idx="107">
                  <c:v>55.3</c:v>
                </c:pt>
                <c:pt idx="108">
                  <c:v>55</c:v>
                </c:pt>
                <c:pt idx="109">
                  <c:v>55</c:v>
                </c:pt>
                <c:pt idx="110">
                  <c:v>55</c:v>
                </c:pt>
                <c:pt idx="111">
                  <c:v>55.25</c:v>
                </c:pt>
                <c:pt idx="112">
                  <c:v>55.35</c:v>
                </c:pt>
                <c:pt idx="113">
                  <c:v>54.93</c:v>
                </c:pt>
                <c:pt idx="114">
                  <c:v>55.15</c:v>
                </c:pt>
                <c:pt idx="115">
                  <c:v>54.65</c:v>
                </c:pt>
                <c:pt idx="116">
                  <c:v>56.45</c:v>
                </c:pt>
                <c:pt idx="117">
                  <c:v>57.1</c:v>
                </c:pt>
                <c:pt idx="118">
                  <c:v>57.96</c:v>
                </c:pt>
                <c:pt idx="119">
                  <c:v>57.96</c:v>
                </c:pt>
                <c:pt idx="120">
                  <c:v>57.76</c:v>
                </c:pt>
                <c:pt idx="121">
                  <c:v>57.76</c:v>
                </c:pt>
                <c:pt idx="122">
                  <c:v>58.4</c:v>
                </c:pt>
                <c:pt idx="123">
                  <c:v>58.35</c:v>
                </c:pt>
                <c:pt idx="124">
                  <c:v>58.25</c:v>
                </c:pt>
                <c:pt idx="125">
                  <c:v>58.25</c:v>
                </c:pt>
                <c:pt idx="126">
                  <c:v>58.5</c:v>
                </c:pt>
                <c:pt idx="127">
                  <c:v>58.85</c:v>
                </c:pt>
                <c:pt idx="128">
                  <c:v>58.85</c:v>
                </c:pt>
                <c:pt idx="129">
                  <c:v>58.85</c:v>
                </c:pt>
                <c:pt idx="130">
                  <c:v>58.3</c:v>
                </c:pt>
                <c:pt idx="131">
                  <c:v>58.3</c:v>
                </c:pt>
                <c:pt idx="132">
                  <c:v>58.3</c:v>
                </c:pt>
                <c:pt idx="133">
                  <c:v>58.3</c:v>
                </c:pt>
                <c:pt idx="134">
                  <c:v>58.3</c:v>
                </c:pt>
                <c:pt idx="135">
                  <c:v>58.3</c:v>
                </c:pt>
                <c:pt idx="136">
                  <c:v>58.3</c:v>
                </c:pt>
                <c:pt idx="137">
                  <c:v>58.3</c:v>
                </c:pt>
                <c:pt idx="138">
                  <c:v>58.5</c:v>
                </c:pt>
                <c:pt idx="139">
                  <c:v>58.65</c:v>
                </c:pt>
                <c:pt idx="140">
                  <c:v>58.65</c:v>
                </c:pt>
                <c:pt idx="141">
                  <c:v>58.65</c:v>
                </c:pt>
                <c:pt idx="142">
                  <c:v>58.65</c:v>
                </c:pt>
                <c:pt idx="143">
                  <c:v>58.65</c:v>
                </c:pt>
                <c:pt idx="144">
                  <c:v>58.65</c:v>
                </c:pt>
                <c:pt idx="145">
                  <c:v>58.8</c:v>
                </c:pt>
                <c:pt idx="146">
                  <c:v>58.8</c:v>
                </c:pt>
                <c:pt idx="147">
                  <c:v>58.3</c:v>
                </c:pt>
                <c:pt idx="148">
                  <c:v>58.3</c:v>
                </c:pt>
                <c:pt idx="149">
                  <c:v>58.3</c:v>
                </c:pt>
                <c:pt idx="150">
                  <c:v>58.3</c:v>
                </c:pt>
                <c:pt idx="151">
                  <c:v>58.3</c:v>
                </c:pt>
                <c:pt idx="152">
                  <c:v>58.3</c:v>
                </c:pt>
                <c:pt idx="153">
                  <c:v>58.3</c:v>
                </c:pt>
                <c:pt idx="154">
                  <c:v>58.3</c:v>
                </c:pt>
                <c:pt idx="155">
                  <c:v>58.3</c:v>
                </c:pt>
                <c:pt idx="156">
                  <c:v>58.3</c:v>
                </c:pt>
                <c:pt idx="157">
                  <c:v>58.3</c:v>
                </c:pt>
                <c:pt idx="158">
                  <c:v>58.3</c:v>
                </c:pt>
                <c:pt idx="159">
                  <c:v>57.95</c:v>
                </c:pt>
                <c:pt idx="160">
                  <c:v>57.95</c:v>
                </c:pt>
                <c:pt idx="161">
                  <c:v>57.8</c:v>
                </c:pt>
                <c:pt idx="162">
                  <c:v>57.8</c:v>
                </c:pt>
                <c:pt idx="163">
                  <c:v>57.7</c:v>
                </c:pt>
                <c:pt idx="164">
                  <c:v>57.7</c:v>
                </c:pt>
                <c:pt idx="165">
                  <c:v>57.7</c:v>
                </c:pt>
                <c:pt idx="166">
                  <c:v>57.5</c:v>
                </c:pt>
                <c:pt idx="167">
                  <c:v>57.5</c:v>
                </c:pt>
                <c:pt idx="168">
                  <c:v>58.41</c:v>
                </c:pt>
                <c:pt idx="169">
                  <c:v>58.55</c:v>
                </c:pt>
                <c:pt idx="170">
                  <c:v>58.55</c:v>
                </c:pt>
                <c:pt idx="171">
                  <c:v>58.55</c:v>
                </c:pt>
                <c:pt idx="172">
                  <c:v>58.55</c:v>
                </c:pt>
                <c:pt idx="173">
                  <c:v>58.55</c:v>
                </c:pt>
                <c:pt idx="174">
                  <c:v>58.2</c:v>
                </c:pt>
                <c:pt idx="175">
                  <c:v>58.2</c:v>
                </c:pt>
                <c:pt idx="176">
                  <c:v>58.2</c:v>
                </c:pt>
                <c:pt idx="177">
                  <c:v>58.2</c:v>
                </c:pt>
                <c:pt idx="178">
                  <c:v>58.2</c:v>
                </c:pt>
                <c:pt idx="179">
                  <c:v>58.2</c:v>
                </c:pt>
                <c:pt idx="180">
                  <c:v>58.2</c:v>
                </c:pt>
                <c:pt idx="181">
                  <c:v>58.3</c:v>
                </c:pt>
                <c:pt idx="182">
                  <c:v>58.63</c:v>
                </c:pt>
                <c:pt idx="183">
                  <c:v>58.7</c:v>
                </c:pt>
                <c:pt idx="184">
                  <c:v>58.25</c:v>
                </c:pt>
                <c:pt idx="185">
                  <c:v>58.05</c:v>
                </c:pt>
                <c:pt idx="186">
                  <c:v>58.05</c:v>
                </c:pt>
                <c:pt idx="187">
                  <c:v>58.05</c:v>
                </c:pt>
                <c:pt idx="188">
                  <c:v>58.05</c:v>
                </c:pt>
                <c:pt idx="189">
                  <c:v>58.1</c:v>
                </c:pt>
                <c:pt idx="190">
                  <c:v>58.4</c:v>
                </c:pt>
                <c:pt idx="191">
                  <c:v>58.2</c:v>
                </c:pt>
                <c:pt idx="192">
                  <c:v>57.85</c:v>
                </c:pt>
                <c:pt idx="193">
                  <c:v>57.85</c:v>
                </c:pt>
                <c:pt idx="194">
                  <c:v>57.8</c:v>
                </c:pt>
                <c:pt idx="195">
                  <c:v>57.8</c:v>
                </c:pt>
                <c:pt idx="196">
                  <c:v>57.8</c:v>
                </c:pt>
                <c:pt idx="197">
                  <c:v>57.8</c:v>
                </c:pt>
                <c:pt idx="198">
                  <c:v>57.8</c:v>
                </c:pt>
                <c:pt idx="199">
                  <c:v>58.3</c:v>
                </c:pt>
                <c:pt idx="200">
                  <c:v>58.3</c:v>
                </c:pt>
                <c:pt idx="201">
                  <c:v>58.3</c:v>
                </c:pt>
                <c:pt idx="202">
                  <c:v>58.3</c:v>
                </c:pt>
                <c:pt idx="203">
                  <c:v>58.3</c:v>
                </c:pt>
                <c:pt idx="204">
                  <c:v>58.3</c:v>
                </c:pt>
                <c:pt idx="205">
                  <c:v>58.3</c:v>
                </c:pt>
                <c:pt idx="206">
                  <c:v>58.3</c:v>
                </c:pt>
                <c:pt idx="207">
                  <c:v>58.3</c:v>
                </c:pt>
                <c:pt idx="208">
                  <c:v>58.8</c:v>
                </c:pt>
                <c:pt idx="209">
                  <c:v>58.8</c:v>
                </c:pt>
                <c:pt idx="210">
                  <c:v>58.8</c:v>
                </c:pt>
                <c:pt idx="211">
                  <c:v>58.8</c:v>
                </c:pt>
                <c:pt idx="212">
                  <c:v>58.8</c:v>
                </c:pt>
                <c:pt idx="213">
                  <c:v>58.8</c:v>
                </c:pt>
                <c:pt idx="214">
                  <c:v>58.8</c:v>
                </c:pt>
                <c:pt idx="215">
                  <c:v>58.8</c:v>
                </c:pt>
                <c:pt idx="216">
                  <c:v>58.8</c:v>
                </c:pt>
                <c:pt idx="217">
                  <c:v>58.8</c:v>
                </c:pt>
                <c:pt idx="218">
                  <c:v>58.8</c:v>
                </c:pt>
                <c:pt idx="219">
                  <c:v>58.8</c:v>
                </c:pt>
                <c:pt idx="220">
                  <c:v>58.8</c:v>
                </c:pt>
                <c:pt idx="221">
                  <c:v>58.8</c:v>
                </c:pt>
                <c:pt idx="222">
                  <c:v>58.8</c:v>
                </c:pt>
                <c:pt idx="223">
                  <c:v>58.25</c:v>
                </c:pt>
                <c:pt idx="224">
                  <c:v>58.25</c:v>
                </c:pt>
                <c:pt idx="225">
                  <c:v>58.25</c:v>
                </c:pt>
                <c:pt idx="226">
                  <c:v>58.3</c:v>
                </c:pt>
                <c:pt idx="227">
                  <c:v>58.3</c:v>
                </c:pt>
                <c:pt idx="228">
                  <c:v>58.9</c:v>
                </c:pt>
                <c:pt idx="229">
                  <c:v>58.75</c:v>
                </c:pt>
                <c:pt idx="230">
                  <c:v>58.05</c:v>
                </c:pt>
                <c:pt idx="231">
                  <c:v>57.7</c:v>
                </c:pt>
                <c:pt idx="232">
                  <c:v>57</c:v>
                </c:pt>
                <c:pt idx="233">
                  <c:v>56.95</c:v>
                </c:pt>
                <c:pt idx="234">
                  <c:v>56.67</c:v>
                </c:pt>
                <c:pt idx="235">
                  <c:v>56.67</c:v>
                </c:pt>
                <c:pt idx="236">
                  <c:v>57.02</c:v>
                </c:pt>
                <c:pt idx="237">
                  <c:v>56.77</c:v>
                </c:pt>
                <c:pt idx="238">
                  <c:v>57.09</c:v>
                </c:pt>
                <c:pt idx="239">
                  <c:v>57.09</c:v>
                </c:pt>
                <c:pt idx="240">
                  <c:v>57.21</c:v>
                </c:pt>
                <c:pt idx="241">
                  <c:v>56.85</c:v>
                </c:pt>
                <c:pt idx="242">
                  <c:v>56.85</c:v>
                </c:pt>
                <c:pt idx="243">
                  <c:v>56.85</c:v>
                </c:pt>
                <c:pt idx="244">
                  <c:v>56.85</c:v>
                </c:pt>
                <c:pt idx="245">
                  <c:v>56.85</c:v>
                </c:pt>
                <c:pt idx="246">
                  <c:v>56.85</c:v>
                </c:pt>
                <c:pt idx="247">
                  <c:v>57.35</c:v>
                </c:pt>
                <c:pt idx="248">
                  <c:v>57.35</c:v>
                </c:pt>
                <c:pt idx="249">
                  <c:v>57.15</c:v>
                </c:pt>
                <c:pt idx="250">
                  <c:v>57.15</c:v>
                </c:pt>
                <c:pt idx="251">
                  <c:v>57.15</c:v>
                </c:pt>
                <c:pt idx="252">
                  <c:v>56.9</c:v>
                </c:pt>
                <c:pt idx="253">
                  <c:v>56.9</c:v>
                </c:pt>
                <c:pt idx="254">
                  <c:v>57.25</c:v>
                </c:pt>
                <c:pt idx="255">
                  <c:v>57.25</c:v>
                </c:pt>
                <c:pt idx="256">
                  <c:v>57.25</c:v>
                </c:pt>
                <c:pt idx="257">
                  <c:v>57.25</c:v>
                </c:pt>
                <c:pt idx="258">
                  <c:v>57.25</c:v>
                </c:pt>
                <c:pt idx="259">
                  <c:v>57.25</c:v>
                </c:pt>
                <c:pt idx="260">
                  <c:v>57.7</c:v>
                </c:pt>
                <c:pt idx="261">
                  <c:v>57.7</c:v>
                </c:pt>
                <c:pt idx="262">
                  <c:v>56.25</c:v>
                </c:pt>
                <c:pt idx="263">
                  <c:v>55.75</c:v>
                </c:pt>
                <c:pt idx="264">
                  <c:v>55.75</c:v>
                </c:pt>
                <c:pt idx="265">
                  <c:v>55.75</c:v>
                </c:pt>
                <c:pt idx="266">
                  <c:v>55.6</c:v>
                </c:pt>
                <c:pt idx="267">
                  <c:v>55.6</c:v>
                </c:pt>
                <c:pt idx="268">
                  <c:v>55.6</c:v>
                </c:pt>
                <c:pt idx="269">
                  <c:v>55.6</c:v>
                </c:pt>
                <c:pt idx="270">
                  <c:v>54.7</c:v>
                </c:pt>
                <c:pt idx="271">
                  <c:v>54.7</c:v>
                </c:pt>
                <c:pt idx="272">
                  <c:v>55.35</c:v>
                </c:pt>
                <c:pt idx="273">
                  <c:v>55.5</c:v>
                </c:pt>
                <c:pt idx="274">
                  <c:v>55.5</c:v>
                </c:pt>
                <c:pt idx="275">
                  <c:v>57.25</c:v>
                </c:pt>
                <c:pt idx="276">
                  <c:v>57.25</c:v>
                </c:pt>
                <c:pt idx="277">
                  <c:v>57.25</c:v>
                </c:pt>
                <c:pt idx="278">
                  <c:v>57.25</c:v>
                </c:pt>
                <c:pt idx="279">
                  <c:v>57.25</c:v>
                </c:pt>
                <c:pt idx="280">
                  <c:v>57.25</c:v>
                </c:pt>
                <c:pt idx="281">
                  <c:v>57.7</c:v>
                </c:pt>
                <c:pt idx="282">
                  <c:v>57.7</c:v>
                </c:pt>
                <c:pt idx="283">
                  <c:v>56.25</c:v>
                </c:pt>
                <c:pt idx="284">
                  <c:v>55.75</c:v>
                </c:pt>
                <c:pt idx="285">
                  <c:v>55.75</c:v>
                </c:pt>
                <c:pt idx="286">
                  <c:v>55.75</c:v>
                </c:pt>
                <c:pt idx="287">
                  <c:v>55.6</c:v>
                </c:pt>
                <c:pt idx="288">
                  <c:v>55.6</c:v>
                </c:pt>
                <c:pt idx="289">
                  <c:v>55.6</c:v>
                </c:pt>
                <c:pt idx="290">
                  <c:v>55.6</c:v>
                </c:pt>
                <c:pt idx="291">
                  <c:v>54.7</c:v>
                </c:pt>
                <c:pt idx="292">
                  <c:v>54.7</c:v>
                </c:pt>
                <c:pt idx="293">
                  <c:v>55.35</c:v>
                </c:pt>
                <c:pt idx="294">
                  <c:v>55.5</c:v>
                </c:pt>
                <c:pt idx="295">
                  <c:v>55.5</c:v>
                </c:pt>
                <c:pt idx="296">
                  <c:v>55.2</c:v>
                </c:pt>
                <c:pt idx="297">
                  <c:v>55.2</c:v>
                </c:pt>
                <c:pt idx="298">
                  <c:v>55.5</c:v>
                </c:pt>
                <c:pt idx="299">
                  <c:v>54.2</c:v>
                </c:pt>
                <c:pt idx="300">
                  <c:v>54.65</c:v>
                </c:pt>
                <c:pt idx="301">
                  <c:v>54.65</c:v>
                </c:pt>
                <c:pt idx="302">
                  <c:v>55</c:v>
                </c:pt>
                <c:pt idx="303">
                  <c:v>55.25</c:v>
                </c:pt>
                <c:pt idx="304">
                  <c:v>55.75</c:v>
                </c:pt>
                <c:pt idx="305">
                  <c:v>55.75</c:v>
                </c:pt>
                <c:pt idx="306">
                  <c:v>55.3</c:v>
                </c:pt>
                <c:pt idx="307">
                  <c:v>55.3</c:v>
                </c:pt>
                <c:pt idx="308">
                  <c:v>55.3</c:v>
                </c:pt>
                <c:pt idx="309">
                  <c:v>55.3</c:v>
                </c:pt>
                <c:pt idx="310">
                  <c:v>55.3</c:v>
                </c:pt>
                <c:pt idx="311">
                  <c:v>55.45</c:v>
                </c:pt>
                <c:pt idx="312">
                  <c:v>55.45</c:v>
                </c:pt>
                <c:pt idx="313">
                  <c:v>55.45</c:v>
                </c:pt>
                <c:pt idx="314">
                  <c:v>55.45</c:v>
                </c:pt>
                <c:pt idx="315">
                  <c:v>55.45</c:v>
                </c:pt>
                <c:pt idx="316">
                  <c:v>55.45</c:v>
                </c:pt>
                <c:pt idx="317">
                  <c:v>55.45</c:v>
                </c:pt>
                <c:pt idx="318">
                  <c:v>55.5</c:v>
                </c:pt>
                <c:pt idx="319">
                  <c:v>55.5</c:v>
                </c:pt>
                <c:pt idx="320">
                  <c:v>55.5</c:v>
                </c:pt>
                <c:pt idx="321">
                  <c:v>55.5</c:v>
                </c:pt>
                <c:pt idx="322">
                  <c:v>55.5</c:v>
                </c:pt>
                <c:pt idx="323">
                  <c:v>55.5</c:v>
                </c:pt>
                <c:pt idx="324">
                  <c:v>56</c:v>
                </c:pt>
                <c:pt idx="325">
                  <c:v>56</c:v>
                </c:pt>
                <c:pt idx="326">
                  <c:v>56.3</c:v>
                </c:pt>
                <c:pt idx="327">
                  <c:v>56.3</c:v>
                </c:pt>
                <c:pt idx="328">
                  <c:v>56.2</c:v>
                </c:pt>
                <c:pt idx="329">
                  <c:v>56.2</c:v>
                </c:pt>
                <c:pt idx="330">
                  <c:v>56.5</c:v>
                </c:pt>
                <c:pt idx="331">
                  <c:v>56.5</c:v>
                </c:pt>
                <c:pt idx="332">
                  <c:v>56.5</c:v>
                </c:pt>
                <c:pt idx="333">
                  <c:v>56.45</c:v>
                </c:pt>
                <c:pt idx="334">
                  <c:v>56.3</c:v>
                </c:pt>
                <c:pt idx="335">
                  <c:v>56.3</c:v>
                </c:pt>
                <c:pt idx="336">
                  <c:v>56.5</c:v>
                </c:pt>
                <c:pt idx="337">
                  <c:v>56.75</c:v>
                </c:pt>
                <c:pt idx="338">
                  <c:v>57.5</c:v>
                </c:pt>
                <c:pt idx="339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58.1</c:v>
                </c:pt>
                <c:pt idx="345">
                  <c:v>58.1</c:v>
                </c:pt>
                <c:pt idx="346">
                  <c:v>58.1</c:v>
                </c:pt>
                <c:pt idx="347">
                  <c:v>58.1</c:v>
                </c:pt>
                <c:pt idx="348">
                  <c:v>58.1</c:v>
                </c:pt>
                <c:pt idx="349">
                  <c:v>58.1</c:v>
                </c:pt>
                <c:pt idx="350">
                  <c:v>58.1</c:v>
                </c:pt>
                <c:pt idx="351">
                  <c:v>58.1</c:v>
                </c:pt>
                <c:pt idx="352">
                  <c:v>58.1</c:v>
                </c:pt>
                <c:pt idx="353">
                  <c:v>58.1</c:v>
                </c:pt>
                <c:pt idx="354">
                  <c:v>58.1</c:v>
                </c:pt>
                <c:pt idx="355">
                  <c:v>58.1</c:v>
                </c:pt>
                <c:pt idx="356">
                  <c:v>57.75</c:v>
                </c:pt>
                <c:pt idx="357">
                  <c:v>57.5</c:v>
                </c:pt>
                <c:pt idx="358">
                  <c:v>57.5</c:v>
                </c:pt>
                <c:pt idx="359">
                  <c:v>58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58</c:v>
                </c:pt>
                <c:pt idx="364">
                  <c:v>58.55</c:v>
                </c:pt>
                <c:pt idx="365">
                  <c:v>58.65</c:v>
                </c:pt>
                <c:pt idx="366">
                  <c:v>59.75</c:v>
                </c:pt>
                <c:pt idx="367">
                  <c:v>60.1</c:v>
                </c:pt>
                <c:pt idx="368">
                  <c:v>60.1</c:v>
                </c:pt>
                <c:pt idx="369">
                  <c:v>60.1</c:v>
                </c:pt>
                <c:pt idx="370">
                  <c:v>60.1</c:v>
                </c:pt>
                <c:pt idx="371">
                  <c:v>60.1</c:v>
                </c:pt>
                <c:pt idx="372">
                  <c:v>58</c:v>
                </c:pt>
                <c:pt idx="373">
                  <c:v>58</c:v>
                </c:pt>
                <c:pt idx="374">
                  <c:v>57.5</c:v>
                </c:pt>
                <c:pt idx="375">
                  <c:v>57.5</c:v>
                </c:pt>
                <c:pt idx="376">
                  <c:v>56</c:v>
                </c:pt>
                <c:pt idx="377">
                  <c:v>56</c:v>
                </c:pt>
                <c:pt idx="378">
                  <c:v>56</c:v>
                </c:pt>
                <c:pt idx="379">
                  <c:v>56</c:v>
                </c:pt>
                <c:pt idx="380">
                  <c:v>56.5</c:v>
                </c:pt>
                <c:pt idx="381">
                  <c:v>56.5</c:v>
                </c:pt>
                <c:pt idx="382">
                  <c:v>56.5</c:v>
                </c:pt>
                <c:pt idx="383">
                  <c:v>56.5</c:v>
                </c:pt>
                <c:pt idx="384">
                  <c:v>57</c:v>
                </c:pt>
                <c:pt idx="385">
                  <c:v>57</c:v>
                </c:pt>
                <c:pt idx="386">
                  <c:v>57</c:v>
                </c:pt>
                <c:pt idx="387">
                  <c:v>57.25</c:v>
                </c:pt>
                <c:pt idx="388">
                  <c:v>57.26</c:v>
                </c:pt>
                <c:pt idx="389">
                  <c:v>57.48</c:v>
                </c:pt>
                <c:pt idx="390">
                  <c:v>57.4</c:v>
                </c:pt>
                <c:pt idx="391">
                  <c:v>57.45</c:v>
                </c:pt>
                <c:pt idx="392">
                  <c:v>57.88</c:v>
                </c:pt>
                <c:pt idx="393">
                  <c:v>57.88</c:v>
                </c:pt>
                <c:pt idx="394">
                  <c:v>58.5</c:v>
                </c:pt>
                <c:pt idx="395">
                  <c:v>58.5</c:v>
                </c:pt>
                <c:pt idx="396">
                  <c:v>58.2</c:v>
                </c:pt>
                <c:pt idx="397">
                  <c:v>57.92</c:v>
                </c:pt>
                <c:pt idx="398">
                  <c:v>56.68</c:v>
                </c:pt>
                <c:pt idx="399">
                  <c:v>57.48</c:v>
                </c:pt>
                <c:pt idx="400">
                  <c:v>57.48</c:v>
                </c:pt>
                <c:pt idx="401">
                  <c:v>57.48</c:v>
                </c:pt>
                <c:pt idx="402">
                  <c:v>57.82</c:v>
                </c:pt>
                <c:pt idx="403">
                  <c:v>57.58</c:v>
                </c:pt>
                <c:pt idx="404">
                  <c:v>56.81</c:v>
                </c:pt>
                <c:pt idx="405">
                  <c:v>56.81</c:v>
                </c:pt>
                <c:pt idx="406">
                  <c:v>56.1</c:v>
                </c:pt>
                <c:pt idx="407">
                  <c:v>56.52</c:v>
                </c:pt>
                <c:pt idx="408">
                  <c:v>56.54</c:v>
                </c:pt>
                <c:pt idx="409">
                  <c:v>56.54</c:v>
                </c:pt>
                <c:pt idx="410">
                  <c:v>56.5</c:v>
                </c:pt>
                <c:pt idx="411">
                  <c:v>56.5</c:v>
                </c:pt>
                <c:pt idx="412">
                  <c:v>56.5</c:v>
                </c:pt>
                <c:pt idx="413">
                  <c:v>56.53</c:v>
                </c:pt>
                <c:pt idx="414">
                  <c:v>56.53</c:v>
                </c:pt>
                <c:pt idx="415">
                  <c:v>56.53</c:v>
                </c:pt>
                <c:pt idx="416">
                  <c:v>56.52</c:v>
                </c:pt>
                <c:pt idx="417">
                  <c:v>56.52</c:v>
                </c:pt>
                <c:pt idx="418">
                  <c:v>56.52</c:v>
                </c:pt>
                <c:pt idx="419">
                  <c:v>56.59</c:v>
                </c:pt>
                <c:pt idx="420">
                  <c:v>56.49</c:v>
                </c:pt>
                <c:pt idx="421">
                  <c:v>56.5</c:v>
                </c:pt>
                <c:pt idx="422">
                  <c:v>56.16</c:v>
                </c:pt>
                <c:pt idx="423">
                  <c:v>56.35</c:v>
                </c:pt>
                <c:pt idx="424">
                  <c:v>55.5</c:v>
                </c:pt>
                <c:pt idx="425">
                  <c:v>55.5</c:v>
                </c:pt>
                <c:pt idx="426">
                  <c:v>55.5</c:v>
                </c:pt>
                <c:pt idx="427">
                  <c:v>55.5</c:v>
                </c:pt>
                <c:pt idx="428">
                  <c:v>55.5</c:v>
                </c:pt>
                <c:pt idx="429">
                  <c:v>55.5</c:v>
                </c:pt>
                <c:pt idx="430">
                  <c:v>55.5</c:v>
                </c:pt>
                <c:pt idx="431">
                  <c:v>55.5</c:v>
                </c:pt>
                <c:pt idx="432">
                  <c:v>55.5</c:v>
                </c:pt>
                <c:pt idx="433">
                  <c:v>55.5</c:v>
                </c:pt>
                <c:pt idx="434">
                  <c:v>55.5</c:v>
                </c:pt>
                <c:pt idx="435">
                  <c:v>55.5</c:v>
                </c:pt>
                <c:pt idx="436">
                  <c:v>55.5</c:v>
                </c:pt>
                <c:pt idx="437">
                  <c:v>55.5</c:v>
                </c:pt>
                <c:pt idx="438">
                  <c:v>55.5</c:v>
                </c:pt>
                <c:pt idx="439">
                  <c:v>55.5</c:v>
                </c:pt>
                <c:pt idx="440">
                  <c:v>55.5</c:v>
                </c:pt>
                <c:pt idx="441">
                  <c:v>54.5</c:v>
                </c:pt>
                <c:pt idx="442">
                  <c:v>54.5</c:v>
                </c:pt>
                <c:pt idx="443">
                  <c:v>54.5</c:v>
                </c:pt>
                <c:pt idx="444">
                  <c:v>54.6</c:v>
                </c:pt>
                <c:pt idx="445">
                  <c:v>54.6</c:v>
                </c:pt>
                <c:pt idx="446">
                  <c:v>54.6</c:v>
                </c:pt>
                <c:pt idx="447">
                  <c:v>56</c:v>
                </c:pt>
                <c:pt idx="448">
                  <c:v>55.61</c:v>
                </c:pt>
                <c:pt idx="449">
                  <c:v>55.56</c:v>
                </c:pt>
                <c:pt idx="450">
                  <c:v>55.56</c:v>
                </c:pt>
                <c:pt idx="451">
                  <c:v>55.58</c:v>
                </c:pt>
                <c:pt idx="452">
                  <c:v>55.58</c:v>
                </c:pt>
                <c:pt idx="453">
                  <c:v>55.58</c:v>
                </c:pt>
                <c:pt idx="454">
                  <c:v>55.48</c:v>
                </c:pt>
                <c:pt idx="455">
                  <c:v>55.67</c:v>
                </c:pt>
                <c:pt idx="456">
                  <c:v>55.67</c:v>
                </c:pt>
                <c:pt idx="457">
                  <c:v>55.67</c:v>
                </c:pt>
                <c:pt idx="458">
                  <c:v>55.67</c:v>
                </c:pt>
                <c:pt idx="459">
                  <c:v>55.63</c:v>
                </c:pt>
                <c:pt idx="460">
                  <c:v>55.63</c:v>
                </c:pt>
                <c:pt idx="461">
                  <c:v>55.51</c:v>
                </c:pt>
                <c:pt idx="462">
                  <c:v>55.5</c:v>
                </c:pt>
                <c:pt idx="463">
                  <c:v>55.5</c:v>
                </c:pt>
                <c:pt idx="464">
                  <c:v>55.5</c:v>
                </c:pt>
                <c:pt idx="465">
                  <c:v>55.5</c:v>
                </c:pt>
                <c:pt idx="466">
                  <c:v>55.5</c:v>
                </c:pt>
                <c:pt idx="467">
                  <c:v>55.5</c:v>
                </c:pt>
                <c:pt idx="468">
                  <c:v>55.5</c:v>
                </c:pt>
                <c:pt idx="469">
                  <c:v>55.5</c:v>
                </c:pt>
                <c:pt idx="470">
                  <c:v>55.5</c:v>
                </c:pt>
                <c:pt idx="471">
                  <c:v>55.5</c:v>
                </c:pt>
                <c:pt idx="472">
                  <c:v>55.5</c:v>
                </c:pt>
                <c:pt idx="473">
                  <c:v>54.75</c:v>
                </c:pt>
                <c:pt idx="474">
                  <c:v>55.35</c:v>
                </c:pt>
                <c:pt idx="475">
                  <c:v>54.85</c:v>
                </c:pt>
                <c:pt idx="476">
                  <c:v>54.85</c:v>
                </c:pt>
                <c:pt idx="477">
                  <c:v>54.85</c:v>
                </c:pt>
                <c:pt idx="478">
                  <c:v>54.85</c:v>
                </c:pt>
                <c:pt idx="479">
                  <c:v>54.85</c:v>
                </c:pt>
                <c:pt idx="480">
                  <c:v>54.26</c:v>
                </c:pt>
                <c:pt idx="481">
                  <c:v>54.26</c:v>
                </c:pt>
                <c:pt idx="482">
                  <c:v>54.39</c:v>
                </c:pt>
                <c:pt idx="483">
                  <c:v>54.39</c:v>
                </c:pt>
                <c:pt idx="484">
                  <c:v>54.39</c:v>
                </c:pt>
                <c:pt idx="485">
                  <c:v>54.58</c:v>
                </c:pt>
                <c:pt idx="486">
                  <c:v>54.58</c:v>
                </c:pt>
                <c:pt idx="487">
                  <c:v>54.77</c:v>
                </c:pt>
                <c:pt idx="488">
                  <c:v>54.83</c:v>
                </c:pt>
                <c:pt idx="489">
                  <c:v>54.42</c:v>
                </c:pt>
                <c:pt idx="490">
                  <c:v>54.42</c:v>
                </c:pt>
                <c:pt idx="491">
                  <c:v>54.7</c:v>
                </c:pt>
                <c:pt idx="492">
                  <c:v>54.89</c:v>
                </c:pt>
                <c:pt idx="493">
                  <c:v>54.89</c:v>
                </c:pt>
                <c:pt idx="494">
                  <c:v>54.94</c:v>
                </c:pt>
                <c:pt idx="495">
                  <c:v>54.94</c:v>
                </c:pt>
                <c:pt idx="496">
                  <c:v>54.94</c:v>
                </c:pt>
                <c:pt idx="497">
                  <c:v>54.87</c:v>
                </c:pt>
                <c:pt idx="498">
                  <c:v>54.5</c:v>
                </c:pt>
                <c:pt idx="499">
                  <c:v>54.5</c:v>
                </c:pt>
                <c:pt idx="500">
                  <c:v>54.37</c:v>
                </c:pt>
                <c:pt idx="501">
                  <c:v>54.45</c:v>
                </c:pt>
                <c:pt idx="502">
                  <c:v>54.47</c:v>
                </c:pt>
                <c:pt idx="503">
                  <c:v>54.47</c:v>
                </c:pt>
                <c:pt idx="504">
                  <c:v>53.52</c:v>
                </c:pt>
                <c:pt idx="505">
                  <c:v>53.33</c:v>
                </c:pt>
                <c:pt idx="506">
                  <c:v>53.41</c:v>
                </c:pt>
                <c:pt idx="507">
                  <c:v>53.94</c:v>
                </c:pt>
                <c:pt idx="508">
                  <c:v>53.94</c:v>
                </c:pt>
                <c:pt idx="509">
                  <c:v>53.48</c:v>
                </c:pt>
                <c:pt idx="510">
                  <c:v>53.48</c:v>
                </c:pt>
                <c:pt idx="511">
                  <c:v>53.48</c:v>
                </c:pt>
                <c:pt idx="512">
                  <c:v>53.5</c:v>
                </c:pt>
                <c:pt idx="513">
                  <c:v>54.06</c:v>
                </c:pt>
                <c:pt idx="514">
                  <c:v>54.06</c:v>
                </c:pt>
                <c:pt idx="515">
                  <c:v>54.06</c:v>
                </c:pt>
                <c:pt idx="516">
                  <c:v>54.32</c:v>
                </c:pt>
                <c:pt idx="517">
                  <c:v>54.83</c:v>
                </c:pt>
                <c:pt idx="518">
                  <c:v>54.7</c:v>
                </c:pt>
                <c:pt idx="519">
                  <c:v>53.94</c:v>
                </c:pt>
                <c:pt idx="520">
                  <c:v>53.54</c:v>
                </c:pt>
                <c:pt idx="521">
                  <c:v>53.54</c:v>
                </c:pt>
                <c:pt idx="522">
                  <c:v>53.54</c:v>
                </c:pt>
                <c:pt idx="523">
                  <c:v>53.54</c:v>
                </c:pt>
                <c:pt idx="524">
                  <c:v>53.44</c:v>
                </c:pt>
                <c:pt idx="525">
                  <c:v>53.35</c:v>
                </c:pt>
                <c:pt idx="526">
                  <c:v>53.35</c:v>
                </c:pt>
                <c:pt idx="527">
                  <c:v>53.25</c:v>
                </c:pt>
                <c:pt idx="528">
                  <c:v>52.76</c:v>
                </c:pt>
                <c:pt idx="529">
                  <c:v>52.28</c:v>
                </c:pt>
                <c:pt idx="530">
                  <c:v>52.28</c:v>
                </c:pt>
                <c:pt idx="531">
                  <c:v>52.28</c:v>
                </c:pt>
                <c:pt idx="532">
                  <c:v>52.28</c:v>
                </c:pt>
                <c:pt idx="533">
                  <c:v>52.53</c:v>
                </c:pt>
                <c:pt idx="534">
                  <c:v>52.53</c:v>
                </c:pt>
                <c:pt idx="535">
                  <c:v>52.53</c:v>
                </c:pt>
                <c:pt idx="536">
                  <c:v>52.53</c:v>
                </c:pt>
                <c:pt idx="537">
                  <c:v>52.53</c:v>
                </c:pt>
                <c:pt idx="538">
                  <c:v>52.53</c:v>
                </c:pt>
                <c:pt idx="539">
                  <c:v>52.53</c:v>
                </c:pt>
                <c:pt idx="540">
                  <c:v>52.53</c:v>
                </c:pt>
                <c:pt idx="541">
                  <c:v>52.53</c:v>
                </c:pt>
                <c:pt idx="542">
                  <c:v>52.25</c:v>
                </c:pt>
                <c:pt idx="543">
                  <c:v>52.25</c:v>
                </c:pt>
                <c:pt idx="544">
                  <c:v>52.25</c:v>
                </c:pt>
                <c:pt idx="545">
                  <c:v>52.25</c:v>
                </c:pt>
                <c:pt idx="546">
                  <c:v>52.5</c:v>
                </c:pt>
                <c:pt idx="547">
                  <c:v>52.5</c:v>
                </c:pt>
                <c:pt idx="548">
                  <c:v>52.5</c:v>
                </c:pt>
                <c:pt idx="549">
                  <c:v>52.75</c:v>
                </c:pt>
                <c:pt idx="550">
                  <c:v>52.75</c:v>
                </c:pt>
                <c:pt idx="551">
                  <c:v>52.75</c:v>
                </c:pt>
                <c:pt idx="552">
                  <c:v>52.38</c:v>
                </c:pt>
                <c:pt idx="553">
                  <c:v>52.38</c:v>
                </c:pt>
                <c:pt idx="554">
                  <c:v>52.38</c:v>
                </c:pt>
                <c:pt idx="555">
                  <c:v>50.5</c:v>
                </c:pt>
                <c:pt idx="556">
                  <c:v>50.5</c:v>
                </c:pt>
                <c:pt idx="557">
                  <c:v>50.5</c:v>
                </c:pt>
                <c:pt idx="558">
                  <c:v>50.5</c:v>
                </c:pt>
                <c:pt idx="559">
                  <c:v>50.5</c:v>
                </c:pt>
                <c:pt idx="560">
                  <c:v>51.1</c:v>
                </c:pt>
                <c:pt idx="561">
                  <c:v>51.5</c:v>
                </c:pt>
                <c:pt idx="562">
                  <c:v>51.5</c:v>
                </c:pt>
                <c:pt idx="563">
                  <c:v>51.5</c:v>
                </c:pt>
                <c:pt idx="564">
                  <c:v>51.5</c:v>
                </c:pt>
                <c:pt idx="565">
                  <c:v>51.5</c:v>
                </c:pt>
                <c:pt idx="566">
                  <c:v>51.5</c:v>
                </c:pt>
                <c:pt idx="567">
                  <c:v>51.5</c:v>
                </c:pt>
                <c:pt idx="568">
                  <c:v>51.5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50</c:v>
                </c:pt>
                <c:pt idx="573">
                  <c:v>50.5</c:v>
                </c:pt>
                <c:pt idx="574">
                  <c:v>50.5</c:v>
                </c:pt>
                <c:pt idx="575">
                  <c:v>50.5</c:v>
                </c:pt>
                <c:pt idx="576">
                  <c:v>51.5</c:v>
                </c:pt>
                <c:pt idx="577">
                  <c:v>51.5</c:v>
                </c:pt>
                <c:pt idx="578">
                  <c:v>51.5</c:v>
                </c:pt>
                <c:pt idx="579">
                  <c:v>50.85</c:v>
                </c:pt>
                <c:pt idx="580">
                  <c:v>50.85</c:v>
                </c:pt>
                <c:pt idx="581">
                  <c:v>50.85</c:v>
                </c:pt>
                <c:pt idx="582">
                  <c:v>50.85</c:v>
                </c:pt>
                <c:pt idx="583">
                  <c:v>50.31</c:v>
                </c:pt>
                <c:pt idx="584">
                  <c:v>49.91</c:v>
                </c:pt>
                <c:pt idx="585">
                  <c:v>50.41</c:v>
                </c:pt>
                <c:pt idx="586">
                  <c:v>50.54</c:v>
                </c:pt>
                <c:pt idx="587">
                  <c:v>51.61</c:v>
                </c:pt>
                <c:pt idx="588">
                  <c:v>52.29</c:v>
                </c:pt>
                <c:pt idx="589">
                  <c:v>52.33</c:v>
                </c:pt>
                <c:pt idx="590">
                  <c:v>52.33</c:v>
                </c:pt>
                <c:pt idx="591">
                  <c:v>52.07</c:v>
                </c:pt>
                <c:pt idx="592">
                  <c:v>52.07</c:v>
                </c:pt>
                <c:pt idx="593">
                  <c:v>52.07</c:v>
                </c:pt>
                <c:pt idx="594">
                  <c:v>55.26</c:v>
                </c:pt>
                <c:pt idx="595">
                  <c:v>51.85</c:v>
                </c:pt>
                <c:pt idx="596">
                  <c:v>53.35</c:v>
                </c:pt>
                <c:pt idx="597">
                  <c:v>53.5</c:v>
                </c:pt>
                <c:pt idx="598">
                  <c:v>55</c:v>
                </c:pt>
                <c:pt idx="599">
                  <c:v>55</c:v>
                </c:pt>
                <c:pt idx="600">
                  <c:v>55</c:v>
                </c:pt>
                <c:pt idx="601">
                  <c:v>55</c:v>
                </c:pt>
                <c:pt idx="602">
                  <c:v>55.39</c:v>
                </c:pt>
                <c:pt idx="603">
                  <c:v>56.04</c:v>
                </c:pt>
                <c:pt idx="604">
                  <c:v>56</c:v>
                </c:pt>
                <c:pt idx="605">
                  <c:v>56</c:v>
                </c:pt>
                <c:pt idx="606">
                  <c:v>56</c:v>
                </c:pt>
                <c:pt idx="607">
                  <c:v>53.42</c:v>
                </c:pt>
                <c:pt idx="608">
                  <c:v>53.42</c:v>
                </c:pt>
                <c:pt idx="609">
                  <c:v>53.42</c:v>
                </c:pt>
                <c:pt idx="610">
                  <c:v>53.42</c:v>
                </c:pt>
                <c:pt idx="611">
                  <c:v>55.75</c:v>
                </c:pt>
                <c:pt idx="612">
                  <c:v>55.75</c:v>
                </c:pt>
                <c:pt idx="613">
                  <c:v>55.75</c:v>
                </c:pt>
                <c:pt idx="614">
                  <c:v>59</c:v>
                </c:pt>
                <c:pt idx="615">
                  <c:v>59</c:v>
                </c:pt>
                <c:pt idx="616">
                  <c:v>59.52</c:v>
                </c:pt>
                <c:pt idx="617">
                  <c:v>59.52</c:v>
                </c:pt>
                <c:pt idx="618">
                  <c:v>59.52</c:v>
                </c:pt>
                <c:pt idx="619">
                  <c:v>59.52</c:v>
                </c:pt>
                <c:pt idx="620">
                  <c:v>59.52</c:v>
                </c:pt>
                <c:pt idx="621">
                  <c:v>59.52</c:v>
                </c:pt>
                <c:pt idx="622">
                  <c:v>59.52</c:v>
                </c:pt>
                <c:pt idx="623">
                  <c:v>59.52</c:v>
                </c:pt>
                <c:pt idx="624">
                  <c:v>59.52</c:v>
                </c:pt>
                <c:pt idx="625">
                  <c:v>60.07</c:v>
                </c:pt>
                <c:pt idx="626">
                  <c:v>60.07</c:v>
                </c:pt>
                <c:pt idx="627">
                  <c:v>60.07</c:v>
                </c:pt>
                <c:pt idx="628">
                  <c:v>60.07</c:v>
                </c:pt>
                <c:pt idx="629">
                  <c:v>58.54</c:v>
                </c:pt>
                <c:pt idx="630">
                  <c:v>58.54</c:v>
                </c:pt>
                <c:pt idx="631">
                  <c:v>58.54</c:v>
                </c:pt>
                <c:pt idx="632">
                  <c:v>57.58</c:v>
                </c:pt>
                <c:pt idx="633">
                  <c:v>59.04</c:v>
                </c:pt>
                <c:pt idx="634">
                  <c:v>59.04</c:v>
                </c:pt>
                <c:pt idx="635">
                  <c:v>59.04</c:v>
                </c:pt>
                <c:pt idx="636">
                  <c:v>56.04</c:v>
                </c:pt>
                <c:pt idx="637">
                  <c:v>56.04</c:v>
                </c:pt>
                <c:pt idx="638">
                  <c:v>56.04</c:v>
                </c:pt>
                <c:pt idx="639">
                  <c:v>56.04</c:v>
                </c:pt>
                <c:pt idx="640">
                  <c:v>56.04</c:v>
                </c:pt>
                <c:pt idx="641">
                  <c:v>56.04</c:v>
                </c:pt>
                <c:pt idx="642">
                  <c:v>56.04</c:v>
                </c:pt>
                <c:pt idx="643">
                  <c:v>56.04</c:v>
                </c:pt>
                <c:pt idx="644">
                  <c:v>54.22</c:v>
                </c:pt>
                <c:pt idx="645">
                  <c:v>54.22</c:v>
                </c:pt>
                <c:pt idx="646">
                  <c:v>52.81</c:v>
                </c:pt>
                <c:pt idx="647">
                  <c:v>50.48</c:v>
                </c:pt>
                <c:pt idx="648">
                  <c:v>50.48</c:v>
                </c:pt>
                <c:pt idx="649">
                  <c:v>50.48</c:v>
                </c:pt>
                <c:pt idx="650">
                  <c:v>50.48</c:v>
                </c:pt>
                <c:pt idx="651">
                  <c:v>50.48</c:v>
                </c:pt>
                <c:pt idx="652">
                  <c:v>50.48</c:v>
                </c:pt>
                <c:pt idx="653">
                  <c:v>50.48</c:v>
                </c:pt>
                <c:pt idx="654">
                  <c:v>50.48</c:v>
                </c:pt>
                <c:pt idx="655">
                  <c:v>50.48</c:v>
                </c:pt>
                <c:pt idx="656">
                  <c:v>50.48</c:v>
                </c:pt>
                <c:pt idx="657">
                  <c:v>50.48</c:v>
                </c:pt>
                <c:pt idx="658">
                  <c:v>50.48</c:v>
                </c:pt>
                <c:pt idx="659">
                  <c:v>50.48</c:v>
                </c:pt>
                <c:pt idx="660">
                  <c:v>50.48</c:v>
                </c:pt>
                <c:pt idx="661">
                  <c:v>50.48</c:v>
                </c:pt>
                <c:pt idx="662">
                  <c:v>50.48</c:v>
                </c:pt>
                <c:pt idx="663">
                  <c:v>49.82</c:v>
                </c:pt>
                <c:pt idx="664">
                  <c:v>49.82</c:v>
                </c:pt>
                <c:pt idx="665">
                  <c:v>49.82</c:v>
                </c:pt>
                <c:pt idx="666">
                  <c:v>49.82</c:v>
                </c:pt>
                <c:pt idx="667">
                  <c:v>49.08</c:v>
                </c:pt>
                <c:pt idx="668">
                  <c:v>49.08</c:v>
                </c:pt>
                <c:pt idx="669">
                  <c:v>49.08</c:v>
                </c:pt>
                <c:pt idx="670">
                  <c:v>49.08</c:v>
                </c:pt>
                <c:pt idx="671">
                  <c:v>49.08</c:v>
                </c:pt>
                <c:pt idx="672">
                  <c:v>49.08</c:v>
                </c:pt>
                <c:pt idx="673">
                  <c:v>49.08</c:v>
                </c:pt>
                <c:pt idx="674">
                  <c:v>49.08</c:v>
                </c:pt>
                <c:pt idx="675">
                  <c:v>48.96</c:v>
                </c:pt>
                <c:pt idx="676">
                  <c:v>48.96</c:v>
                </c:pt>
                <c:pt idx="677">
                  <c:v>48.95</c:v>
                </c:pt>
                <c:pt idx="678">
                  <c:v>48.58</c:v>
                </c:pt>
                <c:pt idx="679">
                  <c:v>48.58</c:v>
                </c:pt>
                <c:pt idx="680">
                  <c:v>48.58</c:v>
                </c:pt>
                <c:pt idx="681">
                  <c:v>48.58</c:v>
                </c:pt>
                <c:pt idx="682">
                  <c:v>48.58</c:v>
                </c:pt>
                <c:pt idx="683">
                  <c:v>48.58</c:v>
                </c:pt>
                <c:pt idx="684">
                  <c:v>48.58</c:v>
                </c:pt>
                <c:pt idx="685">
                  <c:v>48.58</c:v>
                </c:pt>
                <c:pt idx="686">
                  <c:v>48.58</c:v>
                </c:pt>
                <c:pt idx="687">
                  <c:v>48.58</c:v>
                </c:pt>
                <c:pt idx="688">
                  <c:v>48.58</c:v>
                </c:pt>
                <c:pt idx="689">
                  <c:v>46.96</c:v>
                </c:pt>
                <c:pt idx="690">
                  <c:v>46.96</c:v>
                </c:pt>
                <c:pt idx="691">
                  <c:v>46.96</c:v>
                </c:pt>
                <c:pt idx="692">
                  <c:v>46.96</c:v>
                </c:pt>
                <c:pt idx="693">
                  <c:v>46.96</c:v>
                </c:pt>
                <c:pt idx="694">
                  <c:v>46.96</c:v>
                </c:pt>
                <c:pt idx="695">
                  <c:v>46.96</c:v>
                </c:pt>
                <c:pt idx="696">
                  <c:v>46.96</c:v>
                </c:pt>
                <c:pt idx="697">
                  <c:v>46.96</c:v>
                </c:pt>
                <c:pt idx="698">
                  <c:v>46.96</c:v>
                </c:pt>
                <c:pt idx="699">
                  <c:v>46.96</c:v>
                </c:pt>
                <c:pt idx="700">
                  <c:v>46.96</c:v>
                </c:pt>
                <c:pt idx="701">
                  <c:v>46.96</c:v>
                </c:pt>
                <c:pt idx="702">
                  <c:v>46.96</c:v>
                </c:pt>
                <c:pt idx="703">
                  <c:v>46.96</c:v>
                </c:pt>
                <c:pt idx="704">
                  <c:v>46.96</c:v>
                </c:pt>
                <c:pt idx="705">
                  <c:v>46.96</c:v>
                </c:pt>
                <c:pt idx="706">
                  <c:v>46.96</c:v>
                </c:pt>
                <c:pt idx="707">
                  <c:v>46.96</c:v>
                </c:pt>
                <c:pt idx="708">
                  <c:v>46.96</c:v>
                </c:pt>
                <c:pt idx="709">
                  <c:v>46.96</c:v>
                </c:pt>
                <c:pt idx="710">
                  <c:v>46.96</c:v>
                </c:pt>
                <c:pt idx="711">
                  <c:v>46.96</c:v>
                </c:pt>
                <c:pt idx="712">
                  <c:v>46.96</c:v>
                </c:pt>
                <c:pt idx="713">
                  <c:v>46.96</c:v>
                </c:pt>
                <c:pt idx="714">
                  <c:v>46.96</c:v>
                </c:pt>
                <c:pt idx="715">
                  <c:v>46.96</c:v>
                </c:pt>
                <c:pt idx="716">
                  <c:v>46.96</c:v>
                </c:pt>
                <c:pt idx="717">
                  <c:v>46.96</c:v>
                </c:pt>
                <c:pt idx="718">
                  <c:v>46.96</c:v>
                </c:pt>
                <c:pt idx="719">
                  <c:v>46.96</c:v>
                </c:pt>
                <c:pt idx="720">
                  <c:v>46.96</c:v>
                </c:pt>
                <c:pt idx="721">
                  <c:v>46.96</c:v>
                </c:pt>
                <c:pt idx="722">
                  <c:v>46.96</c:v>
                </c:pt>
                <c:pt idx="723">
                  <c:v>46.96</c:v>
                </c:pt>
                <c:pt idx="724">
                  <c:v>46.96</c:v>
                </c:pt>
                <c:pt idx="725">
                  <c:v>46.96</c:v>
                </c:pt>
                <c:pt idx="726">
                  <c:v>46.96</c:v>
                </c:pt>
                <c:pt idx="727">
                  <c:v>46.96</c:v>
                </c:pt>
                <c:pt idx="728">
                  <c:v>46.96</c:v>
                </c:pt>
                <c:pt idx="729">
                  <c:v>46.96</c:v>
                </c:pt>
                <c:pt idx="730">
                  <c:v>46.96</c:v>
                </c:pt>
                <c:pt idx="731">
                  <c:v>46.96</c:v>
                </c:pt>
                <c:pt idx="732">
                  <c:v>46.96</c:v>
                </c:pt>
                <c:pt idx="733">
                  <c:v>46.96</c:v>
                </c:pt>
                <c:pt idx="734">
                  <c:v>46.96</c:v>
                </c:pt>
                <c:pt idx="735">
                  <c:v>46.65</c:v>
                </c:pt>
                <c:pt idx="736">
                  <c:v>46.65</c:v>
                </c:pt>
                <c:pt idx="737">
                  <c:v>46.65</c:v>
                </c:pt>
                <c:pt idx="738">
                  <c:v>46.65</c:v>
                </c:pt>
                <c:pt idx="739">
                  <c:v>46.65</c:v>
                </c:pt>
                <c:pt idx="740">
                  <c:v>46.65</c:v>
                </c:pt>
                <c:pt idx="741">
                  <c:v>46.65</c:v>
                </c:pt>
                <c:pt idx="742">
                  <c:v>46.65</c:v>
                </c:pt>
                <c:pt idx="743">
                  <c:v>46.65</c:v>
                </c:pt>
                <c:pt idx="744">
                  <c:v>46.65</c:v>
                </c:pt>
                <c:pt idx="745">
                  <c:v>46.65</c:v>
                </c:pt>
                <c:pt idx="746">
                  <c:v>46.65</c:v>
                </c:pt>
                <c:pt idx="747">
                  <c:v>46.65</c:v>
                </c:pt>
                <c:pt idx="748">
                  <c:v>46.65</c:v>
                </c:pt>
                <c:pt idx="749">
                  <c:v>46.88</c:v>
                </c:pt>
                <c:pt idx="750">
                  <c:v>46.88</c:v>
                </c:pt>
                <c:pt idx="751">
                  <c:v>46.88</c:v>
                </c:pt>
                <c:pt idx="752">
                  <c:v>46.88</c:v>
                </c:pt>
                <c:pt idx="753">
                  <c:v>46.88</c:v>
                </c:pt>
                <c:pt idx="754">
                  <c:v>46.88</c:v>
                </c:pt>
                <c:pt idx="755">
                  <c:v>46.88</c:v>
                </c:pt>
                <c:pt idx="756">
                  <c:v>46.88</c:v>
                </c:pt>
                <c:pt idx="757">
                  <c:v>46.88</c:v>
                </c:pt>
                <c:pt idx="758">
                  <c:v>46.88</c:v>
                </c:pt>
                <c:pt idx="759">
                  <c:v>46.88</c:v>
                </c:pt>
                <c:pt idx="760">
                  <c:v>46.88</c:v>
                </c:pt>
                <c:pt idx="761">
                  <c:v>46.88</c:v>
                </c:pt>
                <c:pt idx="762">
                  <c:v>46.88</c:v>
                </c:pt>
                <c:pt idx="763">
                  <c:v>46.88</c:v>
                </c:pt>
                <c:pt idx="764">
                  <c:v>46.88</c:v>
                </c:pt>
                <c:pt idx="765">
                  <c:v>46.88</c:v>
                </c:pt>
                <c:pt idx="766">
                  <c:v>46.88</c:v>
                </c:pt>
                <c:pt idx="767">
                  <c:v>46.88</c:v>
                </c:pt>
                <c:pt idx="768">
                  <c:v>46.88</c:v>
                </c:pt>
                <c:pt idx="769">
                  <c:v>46.88</c:v>
                </c:pt>
                <c:pt idx="770">
                  <c:v>46.88</c:v>
                </c:pt>
                <c:pt idx="771">
                  <c:v>46.88</c:v>
                </c:pt>
                <c:pt idx="772">
                  <c:v>46.88</c:v>
                </c:pt>
                <c:pt idx="773">
                  <c:v>46.88</c:v>
                </c:pt>
                <c:pt idx="774">
                  <c:v>47.38</c:v>
                </c:pt>
                <c:pt idx="775">
                  <c:v>47.38</c:v>
                </c:pt>
                <c:pt idx="776">
                  <c:v>47.38</c:v>
                </c:pt>
                <c:pt idx="777">
                  <c:v>47.38</c:v>
                </c:pt>
                <c:pt idx="778">
                  <c:v>47.38</c:v>
                </c:pt>
                <c:pt idx="779">
                  <c:v>47.38</c:v>
                </c:pt>
                <c:pt idx="780">
                  <c:v>47.38</c:v>
                </c:pt>
                <c:pt idx="781">
                  <c:v>47.38</c:v>
                </c:pt>
                <c:pt idx="782">
                  <c:v>47.38</c:v>
                </c:pt>
                <c:pt idx="783">
                  <c:v>47.38</c:v>
                </c:pt>
                <c:pt idx="784">
                  <c:v>47.38</c:v>
                </c:pt>
                <c:pt idx="785">
                  <c:v>47.38</c:v>
                </c:pt>
                <c:pt idx="786">
                  <c:v>47.38</c:v>
                </c:pt>
                <c:pt idx="787">
                  <c:v>47.12</c:v>
                </c:pt>
                <c:pt idx="788">
                  <c:v>47.12</c:v>
                </c:pt>
                <c:pt idx="789">
                  <c:v>47.12</c:v>
                </c:pt>
                <c:pt idx="790">
                  <c:v>47.12</c:v>
                </c:pt>
                <c:pt idx="791">
                  <c:v>47.12</c:v>
                </c:pt>
                <c:pt idx="792">
                  <c:v>47.12</c:v>
                </c:pt>
                <c:pt idx="793">
                  <c:v>47.12</c:v>
                </c:pt>
                <c:pt idx="794">
                  <c:v>47.12</c:v>
                </c:pt>
                <c:pt idx="795">
                  <c:v>47.12</c:v>
                </c:pt>
                <c:pt idx="796">
                  <c:v>47.12</c:v>
                </c:pt>
                <c:pt idx="797">
                  <c:v>47.12</c:v>
                </c:pt>
                <c:pt idx="798">
                  <c:v>47.12</c:v>
                </c:pt>
                <c:pt idx="799">
                  <c:v>47.12</c:v>
                </c:pt>
                <c:pt idx="800">
                  <c:v>47.12</c:v>
                </c:pt>
                <c:pt idx="801">
                  <c:v>47.12</c:v>
                </c:pt>
                <c:pt idx="802">
                  <c:v>47.1</c:v>
                </c:pt>
                <c:pt idx="803">
                  <c:v>47.1</c:v>
                </c:pt>
                <c:pt idx="804">
                  <c:v>47.1</c:v>
                </c:pt>
                <c:pt idx="805">
                  <c:v>47.1</c:v>
                </c:pt>
                <c:pt idx="806">
                  <c:v>47.31</c:v>
                </c:pt>
                <c:pt idx="807">
                  <c:v>47.73</c:v>
                </c:pt>
                <c:pt idx="808">
                  <c:v>47.73</c:v>
                </c:pt>
                <c:pt idx="809">
                  <c:v>47.73</c:v>
                </c:pt>
                <c:pt idx="810">
                  <c:v>47.73</c:v>
                </c:pt>
                <c:pt idx="811">
                  <c:v>47.73</c:v>
                </c:pt>
                <c:pt idx="812">
                  <c:v>47.73</c:v>
                </c:pt>
                <c:pt idx="813">
                  <c:v>47.73</c:v>
                </c:pt>
                <c:pt idx="814">
                  <c:v>49</c:v>
                </c:pt>
                <c:pt idx="815">
                  <c:v>49</c:v>
                </c:pt>
                <c:pt idx="816">
                  <c:v>49</c:v>
                </c:pt>
                <c:pt idx="817">
                  <c:v>49</c:v>
                </c:pt>
                <c:pt idx="818">
                  <c:v>49</c:v>
                </c:pt>
                <c:pt idx="819">
                  <c:v>49</c:v>
                </c:pt>
                <c:pt idx="820">
                  <c:v>49</c:v>
                </c:pt>
                <c:pt idx="821">
                  <c:v>49</c:v>
                </c:pt>
                <c:pt idx="822">
                  <c:v>49</c:v>
                </c:pt>
                <c:pt idx="823">
                  <c:v>49</c:v>
                </c:pt>
                <c:pt idx="824">
                  <c:v>49</c:v>
                </c:pt>
                <c:pt idx="825">
                  <c:v>49</c:v>
                </c:pt>
                <c:pt idx="826">
                  <c:v>49</c:v>
                </c:pt>
                <c:pt idx="827">
                  <c:v>49</c:v>
                </c:pt>
                <c:pt idx="828">
                  <c:v>49</c:v>
                </c:pt>
                <c:pt idx="829">
                  <c:v>49</c:v>
                </c:pt>
                <c:pt idx="830">
                  <c:v>49</c:v>
                </c:pt>
                <c:pt idx="831">
                  <c:v>49</c:v>
                </c:pt>
                <c:pt idx="832">
                  <c:v>49</c:v>
                </c:pt>
                <c:pt idx="833">
                  <c:v>49</c:v>
                </c:pt>
                <c:pt idx="834">
                  <c:v>49</c:v>
                </c:pt>
                <c:pt idx="835">
                  <c:v>49</c:v>
                </c:pt>
                <c:pt idx="836">
                  <c:v>49</c:v>
                </c:pt>
                <c:pt idx="837">
                  <c:v>49</c:v>
                </c:pt>
                <c:pt idx="838">
                  <c:v>49</c:v>
                </c:pt>
                <c:pt idx="839">
                  <c:v>49</c:v>
                </c:pt>
                <c:pt idx="840">
                  <c:v>49</c:v>
                </c:pt>
                <c:pt idx="841">
                  <c:v>49</c:v>
                </c:pt>
                <c:pt idx="842">
                  <c:v>49</c:v>
                </c:pt>
                <c:pt idx="843">
                  <c:v>49</c:v>
                </c:pt>
                <c:pt idx="844">
                  <c:v>49</c:v>
                </c:pt>
                <c:pt idx="845">
                  <c:v>49</c:v>
                </c:pt>
                <c:pt idx="846">
                  <c:v>49</c:v>
                </c:pt>
                <c:pt idx="847">
                  <c:v>49</c:v>
                </c:pt>
                <c:pt idx="848">
                  <c:v>49</c:v>
                </c:pt>
                <c:pt idx="849">
                  <c:v>49</c:v>
                </c:pt>
                <c:pt idx="850">
                  <c:v>49</c:v>
                </c:pt>
                <c:pt idx="851">
                  <c:v>49</c:v>
                </c:pt>
                <c:pt idx="852">
                  <c:v>49</c:v>
                </c:pt>
                <c:pt idx="853">
                  <c:v>49</c:v>
                </c:pt>
                <c:pt idx="854">
                  <c:v>49</c:v>
                </c:pt>
                <c:pt idx="855">
                  <c:v>49</c:v>
                </c:pt>
                <c:pt idx="856">
                  <c:v>49</c:v>
                </c:pt>
                <c:pt idx="857">
                  <c:v>49</c:v>
                </c:pt>
                <c:pt idx="858">
                  <c:v>49</c:v>
                </c:pt>
                <c:pt idx="859">
                  <c:v>49</c:v>
                </c:pt>
                <c:pt idx="860">
                  <c:v>49</c:v>
                </c:pt>
                <c:pt idx="861">
                  <c:v>49</c:v>
                </c:pt>
                <c:pt idx="862">
                  <c:v>49</c:v>
                </c:pt>
                <c:pt idx="863">
                  <c:v>49</c:v>
                </c:pt>
                <c:pt idx="864">
                  <c:v>49.22</c:v>
                </c:pt>
                <c:pt idx="865">
                  <c:v>49.72</c:v>
                </c:pt>
                <c:pt idx="866">
                  <c:v>49.72</c:v>
                </c:pt>
                <c:pt idx="867">
                  <c:v>49.72</c:v>
                </c:pt>
                <c:pt idx="868">
                  <c:v>49.72</c:v>
                </c:pt>
                <c:pt idx="869">
                  <c:v>49.72</c:v>
                </c:pt>
                <c:pt idx="870">
                  <c:v>49.72</c:v>
                </c:pt>
                <c:pt idx="871">
                  <c:v>49.72</c:v>
                </c:pt>
                <c:pt idx="872">
                  <c:v>49.72</c:v>
                </c:pt>
                <c:pt idx="873">
                  <c:v>49.72</c:v>
                </c:pt>
                <c:pt idx="874">
                  <c:v>49.72</c:v>
                </c:pt>
                <c:pt idx="875">
                  <c:v>49.72</c:v>
                </c:pt>
                <c:pt idx="876">
                  <c:v>49.72</c:v>
                </c:pt>
                <c:pt idx="877">
                  <c:v>49.72</c:v>
                </c:pt>
                <c:pt idx="878">
                  <c:v>49.72</c:v>
                </c:pt>
                <c:pt idx="879">
                  <c:v>49.72</c:v>
                </c:pt>
                <c:pt idx="880">
                  <c:v>49.72</c:v>
                </c:pt>
                <c:pt idx="881">
                  <c:v>49.72</c:v>
                </c:pt>
                <c:pt idx="882">
                  <c:v>49.72</c:v>
                </c:pt>
                <c:pt idx="883">
                  <c:v>49.72</c:v>
                </c:pt>
                <c:pt idx="884">
                  <c:v>52.72</c:v>
                </c:pt>
                <c:pt idx="885">
                  <c:v>52.72</c:v>
                </c:pt>
                <c:pt idx="886">
                  <c:v>52.72</c:v>
                </c:pt>
                <c:pt idx="887">
                  <c:v>52.72</c:v>
                </c:pt>
                <c:pt idx="888">
                  <c:v>56.22</c:v>
                </c:pt>
                <c:pt idx="889">
                  <c:v>56.22</c:v>
                </c:pt>
                <c:pt idx="890">
                  <c:v>56.22</c:v>
                </c:pt>
                <c:pt idx="891">
                  <c:v>56.22</c:v>
                </c:pt>
                <c:pt idx="892">
                  <c:v>56.22</c:v>
                </c:pt>
                <c:pt idx="893">
                  <c:v>56.22</c:v>
                </c:pt>
                <c:pt idx="894">
                  <c:v>56.22</c:v>
                </c:pt>
                <c:pt idx="895">
                  <c:v>56.22</c:v>
                </c:pt>
                <c:pt idx="896">
                  <c:v>56.22</c:v>
                </c:pt>
                <c:pt idx="897">
                  <c:v>56.22</c:v>
                </c:pt>
                <c:pt idx="898">
                  <c:v>56.22</c:v>
                </c:pt>
                <c:pt idx="899">
                  <c:v>56.22</c:v>
                </c:pt>
                <c:pt idx="900">
                  <c:v>56.22</c:v>
                </c:pt>
                <c:pt idx="901">
                  <c:v>56.22</c:v>
                </c:pt>
                <c:pt idx="902">
                  <c:v>56.22</c:v>
                </c:pt>
                <c:pt idx="903">
                  <c:v>56.22</c:v>
                </c:pt>
                <c:pt idx="904">
                  <c:v>56.22</c:v>
                </c:pt>
                <c:pt idx="905">
                  <c:v>55.22</c:v>
                </c:pt>
                <c:pt idx="906">
                  <c:v>55.22</c:v>
                </c:pt>
                <c:pt idx="907">
                  <c:v>54.22</c:v>
                </c:pt>
                <c:pt idx="908">
                  <c:v>54.22</c:v>
                </c:pt>
                <c:pt idx="909">
                  <c:v>53.22</c:v>
                </c:pt>
                <c:pt idx="910">
                  <c:v>53.22</c:v>
                </c:pt>
                <c:pt idx="911">
                  <c:v>53.22</c:v>
                </c:pt>
                <c:pt idx="912">
                  <c:v>53.22</c:v>
                </c:pt>
                <c:pt idx="913">
                  <c:v>53.22</c:v>
                </c:pt>
                <c:pt idx="914">
                  <c:v>53.22</c:v>
                </c:pt>
                <c:pt idx="915">
                  <c:v>53.22</c:v>
                </c:pt>
                <c:pt idx="916">
                  <c:v>53.1</c:v>
                </c:pt>
                <c:pt idx="917">
                  <c:v>53.1</c:v>
                </c:pt>
                <c:pt idx="918">
                  <c:v>53.05</c:v>
                </c:pt>
                <c:pt idx="919">
                  <c:v>49.65</c:v>
                </c:pt>
                <c:pt idx="920">
                  <c:v>49.65</c:v>
                </c:pt>
                <c:pt idx="921">
                  <c:v>49.65</c:v>
                </c:pt>
                <c:pt idx="922">
                  <c:v>49.65</c:v>
                </c:pt>
                <c:pt idx="923">
                  <c:v>49.65</c:v>
                </c:pt>
                <c:pt idx="924">
                  <c:v>49.65</c:v>
                </c:pt>
                <c:pt idx="925">
                  <c:v>49.65</c:v>
                </c:pt>
                <c:pt idx="926">
                  <c:v>49.65</c:v>
                </c:pt>
                <c:pt idx="927">
                  <c:v>52.85</c:v>
                </c:pt>
                <c:pt idx="928">
                  <c:v>52.95</c:v>
                </c:pt>
                <c:pt idx="929">
                  <c:v>49.1</c:v>
                </c:pt>
                <c:pt idx="930">
                  <c:v>49.1</c:v>
                </c:pt>
                <c:pt idx="931">
                  <c:v>49.1</c:v>
                </c:pt>
                <c:pt idx="932">
                  <c:v>49.1</c:v>
                </c:pt>
                <c:pt idx="933">
                  <c:v>49.1</c:v>
                </c:pt>
                <c:pt idx="934">
                  <c:v>49.1</c:v>
                </c:pt>
                <c:pt idx="935">
                  <c:v>48.35</c:v>
                </c:pt>
                <c:pt idx="936">
                  <c:v>48.35</c:v>
                </c:pt>
                <c:pt idx="937">
                  <c:v>48.35</c:v>
                </c:pt>
                <c:pt idx="938">
                  <c:v>48.35</c:v>
                </c:pt>
                <c:pt idx="939">
                  <c:v>48.35</c:v>
                </c:pt>
                <c:pt idx="940">
                  <c:v>48.35</c:v>
                </c:pt>
                <c:pt idx="941">
                  <c:v>48.35</c:v>
                </c:pt>
                <c:pt idx="942">
                  <c:v>48.35</c:v>
                </c:pt>
                <c:pt idx="943">
                  <c:v>48.35</c:v>
                </c:pt>
                <c:pt idx="944">
                  <c:v>48.35</c:v>
                </c:pt>
                <c:pt idx="945">
                  <c:v>48.35</c:v>
                </c:pt>
                <c:pt idx="946">
                  <c:v>48.85</c:v>
                </c:pt>
                <c:pt idx="947">
                  <c:v>47.71</c:v>
                </c:pt>
                <c:pt idx="948">
                  <c:v>47.71</c:v>
                </c:pt>
                <c:pt idx="949">
                  <c:v>47.71</c:v>
                </c:pt>
                <c:pt idx="950">
                  <c:v>47.71</c:v>
                </c:pt>
                <c:pt idx="951">
                  <c:v>41.86</c:v>
                </c:pt>
                <c:pt idx="952">
                  <c:v>41.71</c:v>
                </c:pt>
                <c:pt idx="953">
                  <c:v>40.71</c:v>
                </c:pt>
                <c:pt idx="954">
                  <c:v>40.71</c:v>
                </c:pt>
                <c:pt idx="955">
                  <c:v>40.71</c:v>
                </c:pt>
                <c:pt idx="956">
                  <c:v>39.71</c:v>
                </c:pt>
                <c:pt idx="957">
                  <c:v>38.71</c:v>
                </c:pt>
                <c:pt idx="958">
                  <c:v>42.46</c:v>
                </c:pt>
                <c:pt idx="959">
                  <c:v>42.46</c:v>
                </c:pt>
                <c:pt idx="960">
                  <c:v>42.46</c:v>
                </c:pt>
                <c:pt idx="961">
                  <c:v>40.75</c:v>
                </c:pt>
                <c:pt idx="962">
                  <c:v>41.75</c:v>
                </c:pt>
                <c:pt idx="963">
                  <c:v>41.75</c:v>
                </c:pt>
                <c:pt idx="964">
                  <c:v>41.75</c:v>
                </c:pt>
                <c:pt idx="965">
                  <c:v>43.75</c:v>
                </c:pt>
                <c:pt idx="966">
                  <c:v>44.45</c:v>
                </c:pt>
                <c:pt idx="967">
                  <c:v>44.45</c:v>
                </c:pt>
                <c:pt idx="968">
                  <c:v>47.75</c:v>
                </c:pt>
                <c:pt idx="969">
                  <c:v>47.75</c:v>
                </c:pt>
                <c:pt idx="970">
                  <c:v>47.75</c:v>
                </c:pt>
                <c:pt idx="971">
                  <c:v>47.25</c:v>
                </c:pt>
                <c:pt idx="972">
                  <c:v>47.25</c:v>
                </c:pt>
                <c:pt idx="973">
                  <c:v>47.25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46.75</c:v>
                </c:pt>
                <c:pt idx="978">
                  <c:v>46.25</c:v>
                </c:pt>
                <c:pt idx="979">
                  <c:v>46.25</c:v>
                </c:pt>
                <c:pt idx="980">
                  <c:v>45.25</c:v>
                </c:pt>
                <c:pt idx="981">
                  <c:v>45.25</c:v>
                </c:pt>
                <c:pt idx="982">
                  <c:v>45.25</c:v>
                </c:pt>
                <c:pt idx="983">
                  <c:v>44.65</c:v>
                </c:pt>
                <c:pt idx="984">
                  <c:v>44.65</c:v>
                </c:pt>
                <c:pt idx="985">
                  <c:v>44.25</c:v>
                </c:pt>
                <c:pt idx="986">
                  <c:v>44.25</c:v>
                </c:pt>
                <c:pt idx="987">
                  <c:v>44.25</c:v>
                </c:pt>
                <c:pt idx="988">
                  <c:v>44.25</c:v>
                </c:pt>
                <c:pt idx="989">
                  <c:v>44.25</c:v>
                </c:pt>
                <c:pt idx="990">
                  <c:v>45</c:v>
                </c:pt>
                <c:pt idx="991">
                  <c:v>44.25</c:v>
                </c:pt>
                <c:pt idx="992">
                  <c:v>45.5</c:v>
                </c:pt>
                <c:pt idx="993">
                  <c:v>44.15</c:v>
                </c:pt>
                <c:pt idx="994">
                  <c:v>44.15</c:v>
                </c:pt>
                <c:pt idx="995">
                  <c:v>45.05</c:v>
                </c:pt>
                <c:pt idx="996">
                  <c:v>45.9</c:v>
                </c:pt>
                <c:pt idx="997">
                  <c:v>45.4</c:v>
                </c:pt>
                <c:pt idx="998">
                  <c:v>44.9</c:v>
                </c:pt>
                <c:pt idx="999">
                  <c:v>44.9</c:v>
                </c:pt>
                <c:pt idx="1000">
                  <c:v>44.9</c:v>
                </c:pt>
                <c:pt idx="1001">
                  <c:v>44.25</c:v>
                </c:pt>
                <c:pt idx="1002">
                  <c:v>44.25</c:v>
                </c:pt>
                <c:pt idx="1003">
                  <c:v>44.25</c:v>
                </c:pt>
                <c:pt idx="1004">
                  <c:v>44.25</c:v>
                </c:pt>
                <c:pt idx="1005">
                  <c:v>46.25</c:v>
                </c:pt>
                <c:pt idx="1006">
                  <c:v>53.25</c:v>
                </c:pt>
                <c:pt idx="1007">
                  <c:v>43.75</c:v>
                </c:pt>
                <c:pt idx="1008">
                  <c:v>43.75</c:v>
                </c:pt>
                <c:pt idx="1009">
                  <c:v>43.75</c:v>
                </c:pt>
                <c:pt idx="1010">
                  <c:v>43.75</c:v>
                </c:pt>
                <c:pt idx="1011">
                  <c:v>42.75</c:v>
                </c:pt>
                <c:pt idx="1012">
                  <c:v>42.75</c:v>
                </c:pt>
                <c:pt idx="1013">
                  <c:v>42.75</c:v>
                </c:pt>
                <c:pt idx="1014">
                  <c:v>42.5</c:v>
                </c:pt>
                <c:pt idx="1015">
                  <c:v>42.5</c:v>
                </c:pt>
                <c:pt idx="1016">
                  <c:v>41.88</c:v>
                </c:pt>
                <c:pt idx="1017">
                  <c:v>41.88</c:v>
                </c:pt>
                <c:pt idx="1018">
                  <c:v>41.75</c:v>
                </c:pt>
                <c:pt idx="1019">
                  <c:v>42.1</c:v>
                </c:pt>
                <c:pt idx="1020">
                  <c:v>42.1</c:v>
                </c:pt>
                <c:pt idx="1021">
                  <c:v>41.75</c:v>
                </c:pt>
                <c:pt idx="1022">
                  <c:v>41.75</c:v>
                </c:pt>
                <c:pt idx="1023">
                  <c:v>42.75</c:v>
                </c:pt>
                <c:pt idx="1024">
                  <c:v>43</c:v>
                </c:pt>
                <c:pt idx="1025">
                  <c:v>43</c:v>
                </c:pt>
                <c:pt idx="1026">
                  <c:v>43.44</c:v>
                </c:pt>
                <c:pt idx="1027">
                  <c:v>43.44</c:v>
                </c:pt>
                <c:pt idx="1028">
                  <c:v>43.44</c:v>
                </c:pt>
                <c:pt idx="1029">
                  <c:v>43.44</c:v>
                </c:pt>
                <c:pt idx="1030">
                  <c:v>43.44</c:v>
                </c:pt>
                <c:pt idx="1031">
                  <c:v>43.44</c:v>
                </c:pt>
                <c:pt idx="1032">
                  <c:v>43.44</c:v>
                </c:pt>
                <c:pt idx="1033">
                  <c:v>43.44</c:v>
                </c:pt>
                <c:pt idx="1034">
                  <c:v>43.44</c:v>
                </c:pt>
                <c:pt idx="1035">
                  <c:v>43.44</c:v>
                </c:pt>
                <c:pt idx="1036">
                  <c:v>43.44</c:v>
                </c:pt>
                <c:pt idx="1037">
                  <c:v>42.94</c:v>
                </c:pt>
                <c:pt idx="1038">
                  <c:v>42.94</c:v>
                </c:pt>
                <c:pt idx="1039">
                  <c:v>42.94</c:v>
                </c:pt>
                <c:pt idx="1040">
                  <c:v>42.94</c:v>
                </c:pt>
                <c:pt idx="1041">
                  <c:v>42.94</c:v>
                </c:pt>
                <c:pt idx="1042">
                  <c:v>42.94</c:v>
                </c:pt>
                <c:pt idx="1043">
                  <c:v>42.94</c:v>
                </c:pt>
                <c:pt idx="1044">
                  <c:v>42.94</c:v>
                </c:pt>
                <c:pt idx="1045">
                  <c:v>42.94</c:v>
                </c:pt>
                <c:pt idx="1046">
                  <c:v>42.94</c:v>
                </c:pt>
                <c:pt idx="1047">
                  <c:v>42.94</c:v>
                </c:pt>
                <c:pt idx="1048">
                  <c:v>42.94</c:v>
                </c:pt>
                <c:pt idx="1049">
                  <c:v>42.94</c:v>
                </c:pt>
                <c:pt idx="1050">
                  <c:v>42.94</c:v>
                </c:pt>
                <c:pt idx="1051">
                  <c:v>43.07</c:v>
                </c:pt>
                <c:pt idx="1052">
                  <c:v>43.07</c:v>
                </c:pt>
                <c:pt idx="1053">
                  <c:v>43.07</c:v>
                </c:pt>
                <c:pt idx="1054">
                  <c:v>43.07</c:v>
                </c:pt>
                <c:pt idx="1055">
                  <c:v>43.07</c:v>
                </c:pt>
                <c:pt idx="1056">
                  <c:v>43.07</c:v>
                </c:pt>
                <c:pt idx="1057">
                  <c:v>43.07</c:v>
                </c:pt>
                <c:pt idx="1058">
                  <c:v>43.44</c:v>
                </c:pt>
                <c:pt idx="1059">
                  <c:v>43.44</c:v>
                </c:pt>
                <c:pt idx="1060">
                  <c:v>43.22</c:v>
                </c:pt>
                <c:pt idx="1061">
                  <c:v>43.19</c:v>
                </c:pt>
                <c:pt idx="1062">
                  <c:v>42.8</c:v>
                </c:pt>
                <c:pt idx="1063">
                  <c:v>42.8</c:v>
                </c:pt>
                <c:pt idx="1064">
                  <c:v>43.3</c:v>
                </c:pt>
                <c:pt idx="1065">
                  <c:v>43.25</c:v>
                </c:pt>
                <c:pt idx="1066">
                  <c:v>43.25</c:v>
                </c:pt>
                <c:pt idx="1067">
                  <c:v>43.25</c:v>
                </c:pt>
                <c:pt idx="1068">
                  <c:v>42.1</c:v>
                </c:pt>
                <c:pt idx="1069">
                  <c:v>41.73</c:v>
                </c:pt>
                <c:pt idx="1070">
                  <c:v>41.73</c:v>
                </c:pt>
                <c:pt idx="1071">
                  <c:v>42.48</c:v>
                </c:pt>
                <c:pt idx="1072">
                  <c:v>42.48</c:v>
                </c:pt>
                <c:pt idx="1073">
                  <c:v>41.63</c:v>
                </c:pt>
                <c:pt idx="1074">
                  <c:v>41.63</c:v>
                </c:pt>
                <c:pt idx="1075">
                  <c:v>41.63</c:v>
                </c:pt>
                <c:pt idx="1076">
                  <c:v>40.630000000000003</c:v>
                </c:pt>
                <c:pt idx="1077">
                  <c:v>40.130000000000003</c:v>
                </c:pt>
                <c:pt idx="1078">
                  <c:v>40.130000000000003</c:v>
                </c:pt>
                <c:pt idx="1079">
                  <c:v>39.450000000000003</c:v>
                </c:pt>
                <c:pt idx="1080">
                  <c:v>39.450000000000003</c:v>
                </c:pt>
                <c:pt idx="1081">
                  <c:v>39.450000000000003</c:v>
                </c:pt>
                <c:pt idx="1082">
                  <c:v>39.6</c:v>
                </c:pt>
                <c:pt idx="1083">
                  <c:v>39.6</c:v>
                </c:pt>
                <c:pt idx="1084">
                  <c:v>39.6</c:v>
                </c:pt>
                <c:pt idx="1085">
                  <c:v>40.01</c:v>
                </c:pt>
                <c:pt idx="1086">
                  <c:v>40.86</c:v>
                </c:pt>
                <c:pt idx="1087">
                  <c:v>39.799999999999997</c:v>
                </c:pt>
                <c:pt idx="1088">
                  <c:v>40.36</c:v>
                </c:pt>
                <c:pt idx="1089">
                  <c:v>41.86</c:v>
                </c:pt>
                <c:pt idx="1090">
                  <c:v>41.86</c:v>
                </c:pt>
                <c:pt idx="1091">
                  <c:v>39.86</c:v>
                </c:pt>
                <c:pt idx="1092">
                  <c:v>39.86</c:v>
                </c:pt>
                <c:pt idx="1093">
                  <c:v>39.86</c:v>
                </c:pt>
                <c:pt idx="1094">
                  <c:v>39.99</c:v>
                </c:pt>
                <c:pt idx="1095">
                  <c:v>40.15</c:v>
                </c:pt>
                <c:pt idx="1096">
                  <c:v>40.49</c:v>
                </c:pt>
                <c:pt idx="1097">
                  <c:v>40.49</c:v>
                </c:pt>
                <c:pt idx="1098">
                  <c:v>40.49</c:v>
                </c:pt>
                <c:pt idx="1099">
                  <c:v>40.49</c:v>
                </c:pt>
                <c:pt idx="1100">
                  <c:v>40.799999999999997</c:v>
                </c:pt>
                <c:pt idx="1101">
                  <c:v>41.18</c:v>
                </c:pt>
                <c:pt idx="1102">
                  <c:v>40.729999999999997</c:v>
                </c:pt>
                <c:pt idx="1103">
                  <c:v>40.96</c:v>
                </c:pt>
                <c:pt idx="1104">
                  <c:v>40.729999999999997</c:v>
                </c:pt>
                <c:pt idx="1105">
                  <c:v>39.659999999999997</c:v>
                </c:pt>
                <c:pt idx="1106">
                  <c:v>39.299999999999997</c:v>
                </c:pt>
                <c:pt idx="1107">
                  <c:v>39.299999999999997</c:v>
                </c:pt>
                <c:pt idx="1108">
                  <c:v>39.299999999999997</c:v>
                </c:pt>
                <c:pt idx="1109">
                  <c:v>39.299999999999997</c:v>
                </c:pt>
                <c:pt idx="1110">
                  <c:v>38.799999999999997</c:v>
                </c:pt>
                <c:pt idx="1111">
                  <c:v>36.72</c:v>
                </c:pt>
                <c:pt idx="1112">
                  <c:v>36.72</c:v>
                </c:pt>
                <c:pt idx="1113">
                  <c:v>36.47</c:v>
                </c:pt>
                <c:pt idx="1114">
                  <c:v>36.47</c:v>
                </c:pt>
                <c:pt idx="1115">
                  <c:v>36.47</c:v>
                </c:pt>
                <c:pt idx="1116">
                  <c:v>36.47</c:v>
                </c:pt>
                <c:pt idx="1117">
                  <c:v>36.47</c:v>
                </c:pt>
                <c:pt idx="1118">
                  <c:v>36.47</c:v>
                </c:pt>
                <c:pt idx="1119">
                  <c:v>36.47</c:v>
                </c:pt>
                <c:pt idx="1120">
                  <c:v>36.47</c:v>
                </c:pt>
                <c:pt idx="1121">
                  <c:v>36.47</c:v>
                </c:pt>
                <c:pt idx="1122">
                  <c:v>36.47</c:v>
                </c:pt>
                <c:pt idx="1123">
                  <c:v>36.47</c:v>
                </c:pt>
                <c:pt idx="1124">
                  <c:v>36.47</c:v>
                </c:pt>
                <c:pt idx="1125">
                  <c:v>36.47</c:v>
                </c:pt>
                <c:pt idx="1126">
                  <c:v>36.47</c:v>
                </c:pt>
                <c:pt idx="1127">
                  <c:v>36.47</c:v>
                </c:pt>
                <c:pt idx="1128">
                  <c:v>36.47</c:v>
                </c:pt>
                <c:pt idx="1129">
                  <c:v>36.47</c:v>
                </c:pt>
                <c:pt idx="1130">
                  <c:v>36.47</c:v>
                </c:pt>
                <c:pt idx="1131">
                  <c:v>36.47</c:v>
                </c:pt>
                <c:pt idx="1132">
                  <c:v>36.47</c:v>
                </c:pt>
                <c:pt idx="1133">
                  <c:v>36.47</c:v>
                </c:pt>
                <c:pt idx="1134">
                  <c:v>36.47</c:v>
                </c:pt>
                <c:pt idx="1135">
                  <c:v>36.47</c:v>
                </c:pt>
                <c:pt idx="1136">
                  <c:v>36.47</c:v>
                </c:pt>
                <c:pt idx="1137">
                  <c:v>36.47</c:v>
                </c:pt>
                <c:pt idx="1138">
                  <c:v>36.47</c:v>
                </c:pt>
                <c:pt idx="1139">
                  <c:v>36.47</c:v>
                </c:pt>
                <c:pt idx="1140">
                  <c:v>36.47</c:v>
                </c:pt>
                <c:pt idx="1141">
                  <c:v>36.47</c:v>
                </c:pt>
                <c:pt idx="1142">
                  <c:v>36.47</c:v>
                </c:pt>
                <c:pt idx="1143">
                  <c:v>36.47</c:v>
                </c:pt>
                <c:pt idx="1144">
                  <c:v>36.47</c:v>
                </c:pt>
                <c:pt idx="1145">
                  <c:v>36.11</c:v>
                </c:pt>
                <c:pt idx="1146">
                  <c:v>36.11</c:v>
                </c:pt>
                <c:pt idx="1147">
                  <c:v>36.11</c:v>
                </c:pt>
                <c:pt idx="1148">
                  <c:v>36.11</c:v>
                </c:pt>
                <c:pt idx="1149">
                  <c:v>36.36</c:v>
                </c:pt>
                <c:pt idx="1150">
                  <c:v>36.36</c:v>
                </c:pt>
                <c:pt idx="1151">
                  <c:v>35.81</c:v>
                </c:pt>
                <c:pt idx="1152">
                  <c:v>35.81</c:v>
                </c:pt>
                <c:pt idx="1153">
                  <c:v>35.81</c:v>
                </c:pt>
                <c:pt idx="1154">
                  <c:v>35.81</c:v>
                </c:pt>
                <c:pt idx="1155">
                  <c:v>35.81</c:v>
                </c:pt>
                <c:pt idx="1156">
                  <c:v>35.81</c:v>
                </c:pt>
                <c:pt idx="1157">
                  <c:v>35.81</c:v>
                </c:pt>
                <c:pt idx="1158">
                  <c:v>35.81</c:v>
                </c:pt>
                <c:pt idx="1159">
                  <c:v>35.61</c:v>
                </c:pt>
                <c:pt idx="1160">
                  <c:v>35.81</c:v>
                </c:pt>
                <c:pt idx="1161">
                  <c:v>36.159999999999997</c:v>
                </c:pt>
                <c:pt idx="1162">
                  <c:v>36.159999999999997</c:v>
                </c:pt>
                <c:pt idx="1163">
                  <c:v>36.159999999999997</c:v>
                </c:pt>
                <c:pt idx="1164">
                  <c:v>36.159999999999997</c:v>
                </c:pt>
                <c:pt idx="1165">
                  <c:v>36.159999999999997</c:v>
                </c:pt>
                <c:pt idx="1166">
                  <c:v>35.81</c:v>
                </c:pt>
                <c:pt idx="1167">
                  <c:v>35.81</c:v>
                </c:pt>
                <c:pt idx="1168">
                  <c:v>35.81</c:v>
                </c:pt>
                <c:pt idx="1169">
                  <c:v>35.21</c:v>
                </c:pt>
                <c:pt idx="1170">
                  <c:v>34.71</c:v>
                </c:pt>
                <c:pt idx="1171">
                  <c:v>33.69</c:v>
                </c:pt>
                <c:pt idx="1172">
                  <c:v>33.69</c:v>
                </c:pt>
                <c:pt idx="1173">
                  <c:v>33.69</c:v>
                </c:pt>
                <c:pt idx="1174">
                  <c:v>33.520000000000003</c:v>
                </c:pt>
                <c:pt idx="1175">
                  <c:v>33.520000000000003</c:v>
                </c:pt>
                <c:pt idx="1176">
                  <c:v>33.520000000000003</c:v>
                </c:pt>
                <c:pt idx="1177">
                  <c:v>33.520000000000003</c:v>
                </c:pt>
                <c:pt idx="1178">
                  <c:v>33.520000000000003</c:v>
                </c:pt>
                <c:pt idx="1179">
                  <c:v>33.520000000000003</c:v>
                </c:pt>
                <c:pt idx="1180">
                  <c:v>33.520000000000003</c:v>
                </c:pt>
                <c:pt idx="1181">
                  <c:v>33.520000000000003</c:v>
                </c:pt>
                <c:pt idx="1182">
                  <c:v>33.520000000000003</c:v>
                </c:pt>
                <c:pt idx="1183">
                  <c:v>34.729999999999997</c:v>
                </c:pt>
                <c:pt idx="1184">
                  <c:v>34.729999999999997</c:v>
                </c:pt>
                <c:pt idx="1185">
                  <c:v>34.729999999999997</c:v>
                </c:pt>
                <c:pt idx="1186">
                  <c:v>35.03</c:v>
                </c:pt>
                <c:pt idx="1187">
                  <c:v>35.03</c:v>
                </c:pt>
                <c:pt idx="1188">
                  <c:v>35.03</c:v>
                </c:pt>
                <c:pt idx="1189">
                  <c:v>35.03</c:v>
                </c:pt>
                <c:pt idx="1190">
                  <c:v>35.03</c:v>
                </c:pt>
                <c:pt idx="1191">
                  <c:v>34.729999999999997</c:v>
                </c:pt>
                <c:pt idx="1192">
                  <c:v>34.729999999999997</c:v>
                </c:pt>
                <c:pt idx="1193">
                  <c:v>34.729999999999997</c:v>
                </c:pt>
                <c:pt idx="1194">
                  <c:v>34.729999999999997</c:v>
                </c:pt>
                <c:pt idx="1195">
                  <c:v>34.979999999999997</c:v>
                </c:pt>
                <c:pt idx="1196">
                  <c:v>36.979999999999997</c:v>
                </c:pt>
                <c:pt idx="1197">
                  <c:v>37.229999999999997</c:v>
                </c:pt>
                <c:pt idx="1198">
                  <c:v>37.229999999999997</c:v>
                </c:pt>
                <c:pt idx="1199">
                  <c:v>37.729999999999997</c:v>
                </c:pt>
                <c:pt idx="1200">
                  <c:v>39.479999999999997</c:v>
                </c:pt>
                <c:pt idx="1201">
                  <c:v>31.73</c:v>
                </c:pt>
                <c:pt idx="1202">
                  <c:v>31.48</c:v>
                </c:pt>
                <c:pt idx="1203">
                  <c:v>31.48</c:v>
                </c:pt>
                <c:pt idx="1204">
                  <c:v>31.48</c:v>
                </c:pt>
                <c:pt idx="1205">
                  <c:v>31.48</c:v>
                </c:pt>
                <c:pt idx="1206">
                  <c:v>31.48</c:v>
                </c:pt>
                <c:pt idx="1207">
                  <c:v>31.48</c:v>
                </c:pt>
                <c:pt idx="1208">
                  <c:v>31.48</c:v>
                </c:pt>
                <c:pt idx="1209">
                  <c:v>31.48</c:v>
                </c:pt>
                <c:pt idx="1210">
                  <c:v>31.48</c:v>
                </c:pt>
                <c:pt idx="1211">
                  <c:v>31.48</c:v>
                </c:pt>
                <c:pt idx="1212">
                  <c:v>31.48</c:v>
                </c:pt>
                <c:pt idx="1213">
                  <c:v>31.48</c:v>
                </c:pt>
                <c:pt idx="1214">
                  <c:v>31.73</c:v>
                </c:pt>
                <c:pt idx="1215">
                  <c:v>31.48</c:v>
                </c:pt>
                <c:pt idx="1216">
                  <c:v>31.18</c:v>
                </c:pt>
                <c:pt idx="1217">
                  <c:v>31.18</c:v>
                </c:pt>
                <c:pt idx="1218">
                  <c:v>31.18</c:v>
                </c:pt>
                <c:pt idx="1219">
                  <c:v>31.18</c:v>
                </c:pt>
                <c:pt idx="1220">
                  <c:v>31.18</c:v>
                </c:pt>
                <c:pt idx="1221">
                  <c:v>31.18</c:v>
                </c:pt>
                <c:pt idx="1222">
                  <c:v>31.18</c:v>
                </c:pt>
                <c:pt idx="1223">
                  <c:v>31.18</c:v>
                </c:pt>
                <c:pt idx="1224">
                  <c:v>31.18</c:v>
                </c:pt>
                <c:pt idx="1225">
                  <c:v>30.98</c:v>
                </c:pt>
                <c:pt idx="1226">
                  <c:v>30.98</c:v>
                </c:pt>
                <c:pt idx="1227">
                  <c:v>30.98</c:v>
                </c:pt>
                <c:pt idx="1228">
                  <c:v>30.78</c:v>
                </c:pt>
                <c:pt idx="1229">
                  <c:v>30.78</c:v>
                </c:pt>
                <c:pt idx="1230">
                  <c:v>30.78</c:v>
                </c:pt>
                <c:pt idx="1231">
                  <c:v>30.78</c:v>
                </c:pt>
                <c:pt idx="1232">
                  <c:v>30.78</c:v>
                </c:pt>
                <c:pt idx="1233">
                  <c:v>30.78</c:v>
                </c:pt>
                <c:pt idx="1234">
                  <c:v>30.78</c:v>
                </c:pt>
                <c:pt idx="1235">
                  <c:v>30.78</c:v>
                </c:pt>
                <c:pt idx="1236">
                  <c:v>30.78</c:v>
                </c:pt>
                <c:pt idx="1237">
                  <c:v>30.78</c:v>
                </c:pt>
                <c:pt idx="1238">
                  <c:v>30.78</c:v>
                </c:pt>
                <c:pt idx="1239">
                  <c:v>30.83</c:v>
                </c:pt>
                <c:pt idx="1240">
                  <c:v>30.18</c:v>
                </c:pt>
                <c:pt idx="1241">
                  <c:v>30.18</c:v>
                </c:pt>
                <c:pt idx="1242">
                  <c:v>30.18</c:v>
                </c:pt>
                <c:pt idx="1243">
                  <c:v>30.18</c:v>
                </c:pt>
                <c:pt idx="1244">
                  <c:v>30.18</c:v>
                </c:pt>
                <c:pt idx="1245">
                  <c:v>30.81</c:v>
                </c:pt>
                <c:pt idx="1246">
                  <c:v>30.81</c:v>
                </c:pt>
                <c:pt idx="1247">
                  <c:v>30.81</c:v>
                </c:pt>
                <c:pt idx="1248">
                  <c:v>30.81</c:v>
                </c:pt>
                <c:pt idx="1249">
                  <c:v>30.81</c:v>
                </c:pt>
                <c:pt idx="1250">
                  <c:v>30.81</c:v>
                </c:pt>
                <c:pt idx="1251">
                  <c:v>30.81</c:v>
                </c:pt>
                <c:pt idx="1252">
                  <c:v>30.81</c:v>
                </c:pt>
                <c:pt idx="1253">
                  <c:v>30.81</c:v>
                </c:pt>
                <c:pt idx="1254">
                  <c:v>30.81</c:v>
                </c:pt>
                <c:pt idx="1255">
                  <c:v>30.46</c:v>
                </c:pt>
                <c:pt idx="1256">
                  <c:v>30.46</c:v>
                </c:pt>
                <c:pt idx="1257">
                  <c:v>30.46</c:v>
                </c:pt>
                <c:pt idx="1258">
                  <c:v>30.57</c:v>
                </c:pt>
                <c:pt idx="1259">
                  <c:v>30.68</c:v>
                </c:pt>
                <c:pt idx="1260">
                  <c:v>30.68</c:v>
                </c:pt>
                <c:pt idx="1261">
                  <c:v>31.44</c:v>
                </c:pt>
                <c:pt idx="1262">
                  <c:v>31.44</c:v>
                </c:pt>
                <c:pt idx="1263">
                  <c:v>31.19</c:v>
                </c:pt>
                <c:pt idx="1264">
                  <c:v>31.19</c:v>
                </c:pt>
                <c:pt idx="1265">
                  <c:v>31.19</c:v>
                </c:pt>
                <c:pt idx="1266">
                  <c:v>31.19</c:v>
                </c:pt>
                <c:pt idx="1267">
                  <c:v>31.19</c:v>
                </c:pt>
                <c:pt idx="1268">
                  <c:v>31.19</c:v>
                </c:pt>
                <c:pt idx="1269">
                  <c:v>31.19</c:v>
                </c:pt>
                <c:pt idx="1270">
                  <c:v>31.66</c:v>
                </c:pt>
                <c:pt idx="1271">
                  <c:v>31.66</c:v>
                </c:pt>
                <c:pt idx="1272">
                  <c:v>30.4</c:v>
                </c:pt>
                <c:pt idx="1273">
                  <c:v>30.4</c:v>
                </c:pt>
                <c:pt idx="1274">
                  <c:v>30.4</c:v>
                </c:pt>
                <c:pt idx="1275">
                  <c:v>30.4</c:v>
                </c:pt>
                <c:pt idx="1276">
                  <c:v>30.4</c:v>
                </c:pt>
                <c:pt idx="1277">
                  <c:v>30.4</c:v>
                </c:pt>
                <c:pt idx="1278">
                  <c:v>30.4</c:v>
                </c:pt>
                <c:pt idx="1279">
                  <c:v>30.4</c:v>
                </c:pt>
                <c:pt idx="1280">
                  <c:v>30.4</c:v>
                </c:pt>
                <c:pt idx="1281">
                  <c:v>30.4</c:v>
                </c:pt>
                <c:pt idx="1282">
                  <c:v>30.4</c:v>
                </c:pt>
                <c:pt idx="1283">
                  <c:v>30.4</c:v>
                </c:pt>
                <c:pt idx="1284">
                  <c:v>30.4</c:v>
                </c:pt>
                <c:pt idx="1285">
                  <c:v>30.4</c:v>
                </c:pt>
                <c:pt idx="1286">
                  <c:v>30.4</c:v>
                </c:pt>
                <c:pt idx="1287">
                  <c:v>30.4</c:v>
                </c:pt>
                <c:pt idx="1288">
                  <c:v>30.4</c:v>
                </c:pt>
                <c:pt idx="1289">
                  <c:v>30.4</c:v>
                </c:pt>
                <c:pt idx="1290">
                  <c:v>30.4</c:v>
                </c:pt>
                <c:pt idx="1291">
                  <c:v>30.4</c:v>
                </c:pt>
                <c:pt idx="1292">
                  <c:v>30.4</c:v>
                </c:pt>
                <c:pt idx="1293">
                  <c:v>30.4</c:v>
                </c:pt>
                <c:pt idx="1294">
                  <c:v>30.4</c:v>
                </c:pt>
                <c:pt idx="1295">
                  <c:v>30.4</c:v>
                </c:pt>
                <c:pt idx="1296">
                  <c:v>30.4</c:v>
                </c:pt>
                <c:pt idx="1297">
                  <c:v>30.4</c:v>
                </c:pt>
                <c:pt idx="1298">
                  <c:v>30.4</c:v>
                </c:pt>
                <c:pt idx="1299">
                  <c:v>30.58</c:v>
                </c:pt>
                <c:pt idx="1300">
                  <c:v>28.59</c:v>
                </c:pt>
                <c:pt idx="1301">
                  <c:v>28.42</c:v>
                </c:pt>
                <c:pt idx="1302">
                  <c:v>28.42</c:v>
                </c:pt>
                <c:pt idx="1303">
                  <c:v>28.42</c:v>
                </c:pt>
                <c:pt idx="1304">
                  <c:v>28.42</c:v>
                </c:pt>
                <c:pt idx="1305">
                  <c:v>29.65</c:v>
                </c:pt>
                <c:pt idx="1306">
                  <c:v>29.94</c:v>
                </c:pt>
                <c:pt idx="1307">
                  <c:v>30.39</c:v>
                </c:pt>
                <c:pt idx="1308">
                  <c:v>30.38</c:v>
                </c:pt>
                <c:pt idx="1309">
                  <c:v>30.83</c:v>
                </c:pt>
                <c:pt idx="1310">
                  <c:v>34.78</c:v>
                </c:pt>
                <c:pt idx="1311">
                  <c:v>37.380000000000003</c:v>
                </c:pt>
                <c:pt idx="1312">
                  <c:v>37.130000000000003</c:v>
                </c:pt>
                <c:pt idx="1313">
                  <c:v>35.590000000000003</c:v>
                </c:pt>
                <c:pt idx="1314">
                  <c:v>35.19</c:v>
                </c:pt>
                <c:pt idx="1315">
                  <c:v>33.75</c:v>
                </c:pt>
                <c:pt idx="1316">
                  <c:v>34.1</c:v>
                </c:pt>
                <c:pt idx="1317">
                  <c:v>34</c:v>
                </c:pt>
                <c:pt idx="1318">
                  <c:v>34</c:v>
                </c:pt>
                <c:pt idx="1319">
                  <c:v>33.4</c:v>
                </c:pt>
                <c:pt idx="1320">
                  <c:v>33.15</c:v>
                </c:pt>
                <c:pt idx="1321">
                  <c:v>34.14</c:v>
                </c:pt>
                <c:pt idx="1322">
                  <c:v>38.65</c:v>
                </c:pt>
                <c:pt idx="1323">
                  <c:v>39.33</c:v>
                </c:pt>
                <c:pt idx="1324">
                  <c:v>38.5</c:v>
                </c:pt>
                <c:pt idx="1325">
                  <c:v>38.35</c:v>
                </c:pt>
                <c:pt idx="1326">
                  <c:v>38.700000000000003</c:v>
                </c:pt>
                <c:pt idx="1327">
                  <c:v>38.4</c:v>
                </c:pt>
                <c:pt idx="1328">
                  <c:v>38.25</c:v>
                </c:pt>
                <c:pt idx="1329">
                  <c:v>38.35</c:v>
                </c:pt>
                <c:pt idx="1330">
                  <c:v>38.15</c:v>
                </c:pt>
                <c:pt idx="1331">
                  <c:v>38.119999999999997</c:v>
                </c:pt>
                <c:pt idx="1332">
                  <c:v>37.799999999999997</c:v>
                </c:pt>
                <c:pt idx="1333">
                  <c:v>38.049999999999997</c:v>
                </c:pt>
                <c:pt idx="1334">
                  <c:v>37.4</c:v>
                </c:pt>
                <c:pt idx="1335">
                  <c:v>37.229999999999997</c:v>
                </c:pt>
                <c:pt idx="1336">
                  <c:v>36.979999999999997</c:v>
                </c:pt>
                <c:pt idx="1337">
                  <c:v>37.380000000000003</c:v>
                </c:pt>
                <c:pt idx="1338">
                  <c:v>37.229999999999997</c:v>
                </c:pt>
                <c:pt idx="1339">
                  <c:v>37.4</c:v>
                </c:pt>
                <c:pt idx="1340">
                  <c:v>37.21</c:v>
                </c:pt>
                <c:pt idx="1341">
                  <c:v>37.14</c:v>
                </c:pt>
                <c:pt idx="1342">
                  <c:v>37.450000000000003</c:v>
                </c:pt>
                <c:pt idx="1343">
                  <c:v>37.15</c:v>
                </c:pt>
                <c:pt idx="1344">
                  <c:v>37.299999999999997</c:v>
                </c:pt>
                <c:pt idx="1345">
                  <c:v>37.299999999999997</c:v>
                </c:pt>
                <c:pt idx="1346">
                  <c:v>37.299999999999997</c:v>
                </c:pt>
                <c:pt idx="1347">
                  <c:v>38.049999999999997</c:v>
                </c:pt>
                <c:pt idx="1348">
                  <c:v>38.049999999999997</c:v>
                </c:pt>
                <c:pt idx="1349">
                  <c:v>38.65</c:v>
                </c:pt>
                <c:pt idx="1350">
                  <c:v>38.549999999999997</c:v>
                </c:pt>
                <c:pt idx="1351">
                  <c:v>38.549999999999997</c:v>
                </c:pt>
                <c:pt idx="1352">
                  <c:v>38.75</c:v>
                </c:pt>
                <c:pt idx="1353">
                  <c:v>38.450000000000003</c:v>
                </c:pt>
                <c:pt idx="1354">
                  <c:v>38.75</c:v>
                </c:pt>
                <c:pt idx="1355">
                  <c:v>38.700000000000003</c:v>
                </c:pt>
                <c:pt idx="1356">
                  <c:v>38.9</c:v>
                </c:pt>
                <c:pt idx="1357">
                  <c:v>38.700000000000003</c:v>
                </c:pt>
                <c:pt idx="1358">
                  <c:v>38.700000000000003</c:v>
                </c:pt>
                <c:pt idx="1359">
                  <c:v>38.450000000000003</c:v>
                </c:pt>
                <c:pt idx="1360">
                  <c:v>38.799999999999997</c:v>
                </c:pt>
                <c:pt idx="1361">
                  <c:v>38.75</c:v>
                </c:pt>
                <c:pt idx="1362">
                  <c:v>38.65</c:v>
                </c:pt>
                <c:pt idx="1363">
                  <c:v>38.65</c:v>
                </c:pt>
                <c:pt idx="1364">
                  <c:v>38.56</c:v>
                </c:pt>
                <c:pt idx="1365">
                  <c:v>38.96</c:v>
                </c:pt>
                <c:pt idx="1366">
                  <c:v>38.71</c:v>
                </c:pt>
                <c:pt idx="1367">
                  <c:v>39.53</c:v>
                </c:pt>
                <c:pt idx="1368">
                  <c:v>39.43</c:v>
                </c:pt>
                <c:pt idx="1369">
                  <c:v>39.83</c:v>
                </c:pt>
                <c:pt idx="1370">
                  <c:v>39.53</c:v>
                </c:pt>
                <c:pt idx="1371">
                  <c:v>39.380000000000003</c:v>
                </c:pt>
                <c:pt idx="1372">
                  <c:v>39.28</c:v>
                </c:pt>
                <c:pt idx="1373">
                  <c:v>39.33</c:v>
                </c:pt>
                <c:pt idx="1374">
                  <c:v>39.33</c:v>
                </c:pt>
                <c:pt idx="1375">
                  <c:v>39.18</c:v>
                </c:pt>
                <c:pt idx="1376">
                  <c:v>39.31</c:v>
                </c:pt>
                <c:pt idx="1377">
                  <c:v>39.36</c:v>
                </c:pt>
                <c:pt idx="1378">
                  <c:v>39.409999999999997</c:v>
                </c:pt>
                <c:pt idx="1379">
                  <c:v>39.61</c:v>
                </c:pt>
                <c:pt idx="1380">
                  <c:v>39.51</c:v>
                </c:pt>
                <c:pt idx="1381">
                  <c:v>39.71</c:v>
                </c:pt>
                <c:pt idx="1382">
                  <c:v>39.71</c:v>
                </c:pt>
                <c:pt idx="1383">
                  <c:v>39.71</c:v>
                </c:pt>
                <c:pt idx="1384">
                  <c:v>39.64</c:v>
                </c:pt>
                <c:pt idx="1385">
                  <c:v>39.71</c:v>
                </c:pt>
                <c:pt idx="1386">
                  <c:v>39.86</c:v>
                </c:pt>
                <c:pt idx="1387">
                  <c:v>39.659999999999997</c:v>
                </c:pt>
                <c:pt idx="1388">
                  <c:v>39.76</c:v>
                </c:pt>
                <c:pt idx="1389">
                  <c:v>39.409999999999997</c:v>
                </c:pt>
                <c:pt idx="1390">
                  <c:v>40.06</c:v>
                </c:pt>
                <c:pt idx="1391">
                  <c:v>40.01</c:v>
                </c:pt>
                <c:pt idx="1392">
                  <c:v>40.01</c:v>
                </c:pt>
                <c:pt idx="1393">
                  <c:v>40.43</c:v>
                </c:pt>
                <c:pt idx="1394">
                  <c:v>40.56</c:v>
                </c:pt>
                <c:pt idx="1395">
                  <c:v>40.18</c:v>
                </c:pt>
                <c:pt idx="1396">
                  <c:v>39.909999999999997</c:v>
                </c:pt>
                <c:pt idx="1397">
                  <c:v>39.07</c:v>
                </c:pt>
                <c:pt idx="1398">
                  <c:v>39.770000000000003</c:v>
                </c:pt>
                <c:pt idx="1399">
                  <c:v>39.270000000000003</c:v>
                </c:pt>
                <c:pt idx="1400">
                  <c:v>39.119999999999997</c:v>
                </c:pt>
                <c:pt idx="1401">
                  <c:v>39.17</c:v>
                </c:pt>
                <c:pt idx="1402">
                  <c:v>38.47</c:v>
                </c:pt>
                <c:pt idx="1403">
                  <c:v>38.47</c:v>
                </c:pt>
                <c:pt idx="1404">
                  <c:v>39.04</c:v>
                </c:pt>
                <c:pt idx="1405">
                  <c:v>39.32</c:v>
                </c:pt>
                <c:pt idx="1406">
                  <c:v>42.01</c:v>
                </c:pt>
                <c:pt idx="1407">
                  <c:v>40.76</c:v>
                </c:pt>
                <c:pt idx="1408">
                  <c:v>41.01</c:v>
                </c:pt>
                <c:pt idx="1409">
                  <c:v>40.909999999999997</c:v>
                </c:pt>
                <c:pt idx="1410">
                  <c:v>39.96</c:v>
                </c:pt>
                <c:pt idx="1411">
                  <c:v>39.51</c:v>
                </c:pt>
                <c:pt idx="1412">
                  <c:v>39.51</c:v>
                </c:pt>
                <c:pt idx="1413">
                  <c:v>39.36</c:v>
                </c:pt>
                <c:pt idx="1414">
                  <c:v>39.11</c:v>
                </c:pt>
                <c:pt idx="1415">
                  <c:v>39.06</c:v>
                </c:pt>
                <c:pt idx="1416">
                  <c:v>39.06</c:v>
                </c:pt>
                <c:pt idx="1417">
                  <c:v>39.159999999999997</c:v>
                </c:pt>
                <c:pt idx="1418">
                  <c:v>39.61</c:v>
                </c:pt>
                <c:pt idx="1419">
                  <c:v>39.51</c:v>
                </c:pt>
                <c:pt idx="1420">
                  <c:v>39.31</c:v>
                </c:pt>
                <c:pt idx="1421">
                  <c:v>39.21</c:v>
                </c:pt>
                <c:pt idx="1422">
                  <c:v>39.090000000000003</c:v>
                </c:pt>
                <c:pt idx="1423">
                  <c:v>39.159999999999997</c:v>
                </c:pt>
                <c:pt idx="1424">
                  <c:v>39.06</c:v>
                </c:pt>
                <c:pt idx="1425">
                  <c:v>39</c:v>
                </c:pt>
                <c:pt idx="1426">
                  <c:v>39.82</c:v>
                </c:pt>
                <c:pt idx="1427">
                  <c:v>40.020000000000003</c:v>
                </c:pt>
                <c:pt idx="1428">
                  <c:v>39.869999999999997</c:v>
                </c:pt>
                <c:pt idx="1429">
                  <c:v>39.869999999999997</c:v>
                </c:pt>
                <c:pt idx="1430">
                  <c:v>40.119999999999997</c:v>
                </c:pt>
                <c:pt idx="1431">
                  <c:v>39.82</c:v>
                </c:pt>
                <c:pt idx="1432">
                  <c:v>39.82</c:v>
                </c:pt>
                <c:pt idx="1433">
                  <c:v>39.42</c:v>
                </c:pt>
                <c:pt idx="1434">
                  <c:v>39.700000000000003</c:v>
                </c:pt>
                <c:pt idx="1435">
                  <c:v>39.700000000000003</c:v>
                </c:pt>
                <c:pt idx="1436">
                  <c:v>39.85</c:v>
                </c:pt>
                <c:pt idx="1437">
                  <c:v>39.53</c:v>
                </c:pt>
                <c:pt idx="1438">
                  <c:v>39.83</c:v>
                </c:pt>
                <c:pt idx="1439">
                  <c:v>39.83</c:v>
                </c:pt>
                <c:pt idx="1440">
                  <c:v>39.75</c:v>
                </c:pt>
                <c:pt idx="1441">
                  <c:v>39.75</c:v>
                </c:pt>
                <c:pt idx="1442">
                  <c:v>39.75</c:v>
                </c:pt>
                <c:pt idx="1443">
                  <c:v>40.1</c:v>
                </c:pt>
                <c:pt idx="1444">
                  <c:v>40.1</c:v>
                </c:pt>
                <c:pt idx="1445">
                  <c:v>39.6</c:v>
                </c:pt>
                <c:pt idx="1446">
                  <c:v>39.06</c:v>
                </c:pt>
                <c:pt idx="1447">
                  <c:v>39.799999999999997</c:v>
                </c:pt>
                <c:pt idx="1448">
                  <c:v>39.6</c:v>
                </c:pt>
                <c:pt idx="1449">
                  <c:v>38.9</c:v>
                </c:pt>
                <c:pt idx="1450">
                  <c:v>38.35</c:v>
                </c:pt>
                <c:pt idx="1451">
                  <c:v>38.4</c:v>
                </c:pt>
                <c:pt idx="1452">
                  <c:v>38.65</c:v>
                </c:pt>
                <c:pt idx="1453">
                  <c:v>38.65</c:v>
                </c:pt>
                <c:pt idx="1454">
                  <c:v>38.6</c:v>
                </c:pt>
                <c:pt idx="1455">
                  <c:v>38.549999999999997</c:v>
                </c:pt>
                <c:pt idx="1456">
                  <c:v>38.450000000000003</c:v>
                </c:pt>
                <c:pt idx="1457">
                  <c:v>38.700000000000003</c:v>
                </c:pt>
                <c:pt idx="1458">
                  <c:v>38.4</c:v>
                </c:pt>
                <c:pt idx="1459">
                  <c:v>38.450000000000003</c:v>
                </c:pt>
                <c:pt idx="1460">
                  <c:v>38.65</c:v>
                </c:pt>
                <c:pt idx="1461">
                  <c:v>38.47</c:v>
                </c:pt>
                <c:pt idx="1462">
                  <c:v>38.450000000000003</c:v>
                </c:pt>
                <c:pt idx="1463">
                  <c:v>38.68</c:v>
                </c:pt>
                <c:pt idx="1464">
                  <c:v>38.549999999999997</c:v>
                </c:pt>
                <c:pt idx="1465">
                  <c:v>38.75</c:v>
                </c:pt>
                <c:pt idx="1466">
                  <c:v>38.22</c:v>
                </c:pt>
                <c:pt idx="1467">
                  <c:v>38.369999999999997</c:v>
                </c:pt>
                <c:pt idx="1468">
                  <c:v>38.369999999999997</c:v>
                </c:pt>
                <c:pt idx="1469">
                  <c:v>37.97</c:v>
                </c:pt>
                <c:pt idx="1470">
                  <c:v>38.07</c:v>
                </c:pt>
                <c:pt idx="1471">
                  <c:v>37.869999999999997</c:v>
                </c:pt>
                <c:pt idx="1472">
                  <c:v>37.32</c:v>
                </c:pt>
                <c:pt idx="1473">
                  <c:v>37.119999999999997</c:v>
                </c:pt>
                <c:pt idx="1474">
                  <c:v>38.700000000000003</c:v>
                </c:pt>
                <c:pt idx="1475">
                  <c:v>38.549999999999997</c:v>
                </c:pt>
                <c:pt idx="1476">
                  <c:v>38.65</c:v>
                </c:pt>
                <c:pt idx="1477">
                  <c:v>38.6</c:v>
                </c:pt>
                <c:pt idx="1478">
                  <c:v>39.18</c:v>
                </c:pt>
                <c:pt idx="1479">
                  <c:v>39.1</c:v>
                </c:pt>
                <c:pt idx="1480">
                  <c:v>39</c:v>
                </c:pt>
                <c:pt idx="1481">
                  <c:v>39.5</c:v>
                </c:pt>
                <c:pt idx="1482">
                  <c:v>39.950000000000003</c:v>
                </c:pt>
                <c:pt idx="1483">
                  <c:v>39.82</c:v>
                </c:pt>
                <c:pt idx="1484">
                  <c:v>39.67</c:v>
                </c:pt>
                <c:pt idx="1485">
                  <c:v>39.97</c:v>
                </c:pt>
                <c:pt idx="1486">
                  <c:v>39.869999999999997</c:v>
                </c:pt>
                <c:pt idx="1487">
                  <c:v>39.67</c:v>
                </c:pt>
                <c:pt idx="1488">
                  <c:v>39.47</c:v>
                </c:pt>
                <c:pt idx="1489">
                  <c:v>40.869999999999997</c:v>
                </c:pt>
                <c:pt idx="1490">
                  <c:v>41.17</c:v>
                </c:pt>
                <c:pt idx="1491">
                  <c:v>41.07</c:v>
                </c:pt>
                <c:pt idx="1492">
                  <c:v>40.47</c:v>
                </c:pt>
                <c:pt idx="1493">
                  <c:v>40.020000000000003</c:v>
                </c:pt>
                <c:pt idx="1494">
                  <c:v>38.200000000000003</c:v>
                </c:pt>
                <c:pt idx="1495">
                  <c:v>38.35</c:v>
                </c:pt>
                <c:pt idx="1496">
                  <c:v>38.65</c:v>
                </c:pt>
                <c:pt idx="1497">
                  <c:v>38.799999999999997</c:v>
                </c:pt>
                <c:pt idx="1498">
                  <c:v>38.450000000000003</c:v>
                </c:pt>
                <c:pt idx="1499">
                  <c:v>38.75</c:v>
                </c:pt>
                <c:pt idx="1500">
                  <c:v>38.200000000000003</c:v>
                </c:pt>
                <c:pt idx="1501">
                  <c:v>38.049999999999997</c:v>
                </c:pt>
                <c:pt idx="1502">
                  <c:v>37.75</c:v>
                </c:pt>
                <c:pt idx="1503">
                  <c:v>37.700000000000003</c:v>
                </c:pt>
                <c:pt idx="1504">
                  <c:v>37.799999999999997</c:v>
                </c:pt>
                <c:pt idx="1505">
                  <c:v>38.1</c:v>
                </c:pt>
                <c:pt idx="1506">
                  <c:v>37.450000000000003</c:v>
                </c:pt>
                <c:pt idx="1507">
                  <c:v>37.200000000000003</c:v>
                </c:pt>
                <c:pt idx="1508">
                  <c:v>37.85</c:v>
                </c:pt>
                <c:pt idx="1509">
                  <c:v>38.049999999999997</c:v>
                </c:pt>
                <c:pt idx="1510">
                  <c:v>37.35</c:v>
                </c:pt>
                <c:pt idx="1511">
                  <c:v>37.450000000000003</c:v>
                </c:pt>
                <c:pt idx="1512">
                  <c:v>37.25</c:v>
                </c:pt>
                <c:pt idx="1513">
                  <c:v>37.6</c:v>
                </c:pt>
                <c:pt idx="1514">
                  <c:v>37.880000000000003</c:v>
                </c:pt>
                <c:pt idx="1515">
                  <c:v>37.75</c:v>
                </c:pt>
                <c:pt idx="1516">
                  <c:v>37.5</c:v>
                </c:pt>
                <c:pt idx="1517">
                  <c:v>38.1</c:v>
                </c:pt>
                <c:pt idx="1518">
                  <c:v>37.6</c:v>
                </c:pt>
                <c:pt idx="1519">
                  <c:v>38.299999999999997</c:v>
                </c:pt>
                <c:pt idx="1520">
                  <c:v>38.15</c:v>
                </c:pt>
                <c:pt idx="1521">
                  <c:v>38.5</c:v>
                </c:pt>
                <c:pt idx="1522">
                  <c:v>38.130000000000003</c:v>
                </c:pt>
                <c:pt idx="1523">
                  <c:v>37.25</c:v>
                </c:pt>
                <c:pt idx="1524">
                  <c:v>37.1</c:v>
                </c:pt>
                <c:pt idx="1525">
                  <c:v>40.15</c:v>
                </c:pt>
                <c:pt idx="1526">
                  <c:v>39.75</c:v>
                </c:pt>
                <c:pt idx="1527">
                  <c:v>39.700000000000003</c:v>
                </c:pt>
                <c:pt idx="1528">
                  <c:v>39.700000000000003</c:v>
                </c:pt>
                <c:pt idx="1529">
                  <c:v>39.729999999999997</c:v>
                </c:pt>
                <c:pt idx="1530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Output1!$W$7:$W$4701</c:f>
              <c:numCache>
                <c:formatCode>0.00</c:formatCode>
                <c:ptCount val="4695"/>
                <c:pt idx="0">
                  <c:v>53.05</c:v>
                </c:pt>
                <c:pt idx="1">
                  <c:v>53.05</c:v>
                </c:pt>
                <c:pt idx="2">
                  <c:v>53.05</c:v>
                </c:pt>
                <c:pt idx="3">
                  <c:v>53.05</c:v>
                </c:pt>
                <c:pt idx="4">
                  <c:v>53.05</c:v>
                </c:pt>
                <c:pt idx="5">
                  <c:v>53.05</c:v>
                </c:pt>
                <c:pt idx="6">
                  <c:v>53.05</c:v>
                </c:pt>
                <c:pt idx="7">
                  <c:v>53.05</c:v>
                </c:pt>
                <c:pt idx="8">
                  <c:v>53.05</c:v>
                </c:pt>
                <c:pt idx="9">
                  <c:v>53.05</c:v>
                </c:pt>
                <c:pt idx="10">
                  <c:v>53.05</c:v>
                </c:pt>
                <c:pt idx="11">
                  <c:v>52.6</c:v>
                </c:pt>
                <c:pt idx="12">
                  <c:v>53.2</c:v>
                </c:pt>
                <c:pt idx="13">
                  <c:v>53.2</c:v>
                </c:pt>
                <c:pt idx="14">
                  <c:v>53.2</c:v>
                </c:pt>
                <c:pt idx="15">
                  <c:v>53</c:v>
                </c:pt>
                <c:pt idx="16">
                  <c:v>53.25</c:v>
                </c:pt>
                <c:pt idx="17">
                  <c:v>53.1</c:v>
                </c:pt>
                <c:pt idx="18">
                  <c:v>53.1</c:v>
                </c:pt>
                <c:pt idx="19">
                  <c:v>53.1</c:v>
                </c:pt>
                <c:pt idx="20">
                  <c:v>52.8</c:v>
                </c:pt>
                <c:pt idx="21">
                  <c:v>52.35</c:v>
                </c:pt>
                <c:pt idx="22">
                  <c:v>53.5</c:v>
                </c:pt>
                <c:pt idx="23">
                  <c:v>53.5</c:v>
                </c:pt>
                <c:pt idx="24">
                  <c:v>53.5</c:v>
                </c:pt>
                <c:pt idx="25">
                  <c:v>53.5</c:v>
                </c:pt>
                <c:pt idx="26">
                  <c:v>53.27</c:v>
                </c:pt>
                <c:pt idx="27">
                  <c:v>53.27</c:v>
                </c:pt>
                <c:pt idx="28">
                  <c:v>53.27</c:v>
                </c:pt>
                <c:pt idx="29">
                  <c:v>53.27</c:v>
                </c:pt>
                <c:pt idx="30">
                  <c:v>53.27</c:v>
                </c:pt>
                <c:pt idx="31">
                  <c:v>53.27</c:v>
                </c:pt>
                <c:pt idx="32">
                  <c:v>53.27</c:v>
                </c:pt>
                <c:pt idx="33">
                  <c:v>53.15</c:v>
                </c:pt>
                <c:pt idx="34">
                  <c:v>53.15</c:v>
                </c:pt>
                <c:pt idx="35">
                  <c:v>53.25</c:v>
                </c:pt>
                <c:pt idx="36">
                  <c:v>53.25</c:v>
                </c:pt>
                <c:pt idx="37">
                  <c:v>52.93</c:v>
                </c:pt>
                <c:pt idx="38">
                  <c:v>53.18</c:v>
                </c:pt>
                <c:pt idx="39">
                  <c:v>52</c:v>
                </c:pt>
                <c:pt idx="40">
                  <c:v>52.1</c:v>
                </c:pt>
                <c:pt idx="41">
                  <c:v>52.6</c:v>
                </c:pt>
                <c:pt idx="42">
                  <c:v>52.6</c:v>
                </c:pt>
                <c:pt idx="43">
                  <c:v>52.7</c:v>
                </c:pt>
                <c:pt idx="44">
                  <c:v>52.15</c:v>
                </c:pt>
                <c:pt idx="45">
                  <c:v>52.96</c:v>
                </c:pt>
                <c:pt idx="46">
                  <c:v>53.5</c:v>
                </c:pt>
                <c:pt idx="47">
                  <c:v>52.76</c:v>
                </c:pt>
                <c:pt idx="48">
                  <c:v>52.76</c:v>
                </c:pt>
                <c:pt idx="49">
                  <c:v>52.76</c:v>
                </c:pt>
                <c:pt idx="50">
                  <c:v>53.39</c:v>
                </c:pt>
                <c:pt idx="51">
                  <c:v>52.89</c:v>
                </c:pt>
                <c:pt idx="52">
                  <c:v>52.35</c:v>
                </c:pt>
                <c:pt idx="53">
                  <c:v>52.35</c:v>
                </c:pt>
                <c:pt idx="54">
                  <c:v>52.75</c:v>
                </c:pt>
                <c:pt idx="55">
                  <c:v>52.75</c:v>
                </c:pt>
                <c:pt idx="56">
                  <c:v>52.75</c:v>
                </c:pt>
                <c:pt idx="57">
                  <c:v>53.25</c:v>
                </c:pt>
                <c:pt idx="58">
                  <c:v>53.25</c:v>
                </c:pt>
                <c:pt idx="59">
                  <c:v>52.68</c:v>
                </c:pt>
                <c:pt idx="60">
                  <c:v>52.3</c:v>
                </c:pt>
                <c:pt idx="61">
                  <c:v>52.3</c:v>
                </c:pt>
                <c:pt idx="62">
                  <c:v>52.3</c:v>
                </c:pt>
                <c:pt idx="63">
                  <c:v>52.5</c:v>
                </c:pt>
                <c:pt idx="64">
                  <c:v>53.45</c:v>
                </c:pt>
                <c:pt idx="65">
                  <c:v>53.45</c:v>
                </c:pt>
                <c:pt idx="66">
                  <c:v>53.45</c:v>
                </c:pt>
                <c:pt idx="67">
                  <c:v>53.45</c:v>
                </c:pt>
                <c:pt idx="68">
                  <c:v>53.45</c:v>
                </c:pt>
                <c:pt idx="69">
                  <c:v>53.45</c:v>
                </c:pt>
                <c:pt idx="70">
                  <c:v>53.95</c:v>
                </c:pt>
                <c:pt idx="71">
                  <c:v>54.55</c:v>
                </c:pt>
                <c:pt idx="72">
                  <c:v>54.55</c:v>
                </c:pt>
                <c:pt idx="73">
                  <c:v>54.75</c:v>
                </c:pt>
                <c:pt idx="74">
                  <c:v>54.3</c:v>
                </c:pt>
                <c:pt idx="75">
                  <c:v>54.8</c:v>
                </c:pt>
                <c:pt idx="76">
                  <c:v>54.8</c:v>
                </c:pt>
                <c:pt idx="77">
                  <c:v>54.8</c:v>
                </c:pt>
                <c:pt idx="78">
                  <c:v>54.56</c:v>
                </c:pt>
                <c:pt idx="79">
                  <c:v>54.56</c:v>
                </c:pt>
                <c:pt idx="80">
                  <c:v>54.01</c:v>
                </c:pt>
                <c:pt idx="81">
                  <c:v>54.01</c:v>
                </c:pt>
                <c:pt idx="82">
                  <c:v>53.36</c:v>
                </c:pt>
                <c:pt idx="83">
                  <c:v>53.5</c:v>
                </c:pt>
                <c:pt idx="84">
                  <c:v>53.5</c:v>
                </c:pt>
                <c:pt idx="85">
                  <c:v>53.5</c:v>
                </c:pt>
                <c:pt idx="86">
                  <c:v>53</c:v>
                </c:pt>
                <c:pt idx="87">
                  <c:v>52.4</c:v>
                </c:pt>
                <c:pt idx="88">
                  <c:v>52.4</c:v>
                </c:pt>
                <c:pt idx="89">
                  <c:v>52.4</c:v>
                </c:pt>
                <c:pt idx="90">
                  <c:v>52.75</c:v>
                </c:pt>
                <c:pt idx="91">
                  <c:v>53.15</c:v>
                </c:pt>
                <c:pt idx="92">
                  <c:v>54</c:v>
                </c:pt>
                <c:pt idx="93">
                  <c:v>55.48</c:v>
                </c:pt>
                <c:pt idx="94">
                  <c:v>55.48</c:v>
                </c:pt>
                <c:pt idx="95">
                  <c:v>55.48</c:v>
                </c:pt>
                <c:pt idx="96">
                  <c:v>55.48</c:v>
                </c:pt>
                <c:pt idx="97">
                  <c:v>55.48</c:v>
                </c:pt>
                <c:pt idx="98">
                  <c:v>55.3</c:v>
                </c:pt>
                <c:pt idx="99">
                  <c:v>55.3</c:v>
                </c:pt>
                <c:pt idx="100">
                  <c:v>55.56</c:v>
                </c:pt>
                <c:pt idx="101">
                  <c:v>55.3</c:v>
                </c:pt>
                <c:pt idx="102">
                  <c:v>55.3</c:v>
                </c:pt>
                <c:pt idx="103">
                  <c:v>55.3</c:v>
                </c:pt>
                <c:pt idx="104">
                  <c:v>55.3</c:v>
                </c:pt>
                <c:pt idx="105">
                  <c:v>55.3</c:v>
                </c:pt>
                <c:pt idx="106">
                  <c:v>55.15</c:v>
                </c:pt>
                <c:pt idx="107">
                  <c:v>55.3</c:v>
                </c:pt>
                <c:pt idx="108">
                  <c:v>55.2</c:v>
                </c:pt>
                <c:pt idx="109">
                  <c:v>55.2</c:v>
                </c:pt>
                <c:pt idx="110">
                  <c:v>55.2</c:v>
                </c:pt>
                <c:pt idx="111">
                  <c:v>55.25</c:v>
                </c:pt>
                <c:pt idx="112">
                  <c:v>55.35</c:v>
                </c:pt>
                <c:pt idx="113">
                  <c:v>54.8</c:v>
                </c:pt>
                <c:pt idx="114">
                  <c:v>54.8</c:v>
                </c:pt>
                <c:pt idx="115">
                  <c:v>54.3</c:v>
                </c:pt>
                <c:pt idx="116">
                  <c:v>56.1</c:v>
                </c:pt>
                <c:pt idx="117">
                  <c:v>56.75</c:v>
                </c:pt>
                <c:pt idx="118">
                  <c:v>57.61</c:v>
                </c:pt>
                <c:pt idx="119">
                  <c:v>57.61</c:v>
                </c:pt>
                <c:pt idx="120">
                  <c:v>57.61</c:v>
                </c:pt>
                <c:pt idx="121">
                  <c:v>57.61</c:v>
                </c:pt>
                <c:pt idx="122">
                  <c:v>58.25</c:v>
                </c:pt>
                <c:pt idx="123">
                  <c:v>58.25</c:v>
                </c:pt>
                <c:pt idx="124">
                  <c:v>58.25</c:v>
                </c:pt>
                <c:pt idx="125">
                  <c:v>58.25</c:v>
                </c:pt>
                <c:pt idx="126">
                  <c:v>58.5</c:v>
                </c:pt>
                <c:pt idx="127">
                  <c:v>58.55</c:v>
                </c:pt>
                <c:pt idx="128">
                  <c:v>58.55</c:v>
                </c:pt>
                <c:pt idx="129">
                  <c:v>58.55</c:v>
                </c:pt>
                <c:pt idx="130">
                  <c:v>58</c:v>
                </c:pt>
                <c:pt idx="131">
                  <c:v>58</c:v>
                </c:pt>
                <c:pt idx="132">
                  <c:v>58</c:v>
                </c:pt>
                <c:pt idx="133">
                  <c:v>58</c:v>
                </c:pt>
                <c:pt idx="134">
                  <c:v>58</c:v>
                </c:pt>
                <c:pt idx="135">
                  <c:v>58</c:v>
                </c:pt>
                <c:pt idx="136">
                  <c:v>58</c:v>
                </c:pt>
                <c:pt idx="137">
                  <c:v>58</c:v>
                </c:pt>
                <c:pt idx="138">
                  <c:v>58.2</c:v>
                </c:pt>
                <c:pt idx="139">
                  <c:v>58.35</c:v>
                </c:pt>
                <c:pt idx="140">
                  <c:v>58.35</c:v>
                </c:pt>
                <c:pt idx="141">
                  <c:v>58.35</c:v>
                </c:pt>
                <c:pt idx="142">
                  <c:v>58.35</c:v>
                </c:pt>
                <c:pt idx="143">
                  <c:v>58.35</c:v>
                </c:pt>
                <c:pt idx="144">
                  <c:v>58.35</c:v>
                </c:pt>
                <c:pt idx="145">
                  <c:v>58.5</c:v>
                </c:pt>
                <c:pt idx="146">
                  <c:v>58.5</c:v>
                </c:pt>
                <c:pt idx="147">
                  <c:v>58</c:v>
                </c:pt>
                <c:pt idx="148">
                  <c:v>58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58</c:v>
                </c:pt>
                <c:pt idx="156">
                  <c:v>58</c:v>
                </c:pt>
                <c:pt idx="157">
                  <c:v>58</c:v>
                </c:pt>
                <c:pt idx="158">
                  <c:v>58</c:v>
                </c:pt>
                <c:pt idx="159">
                  <c:v>57.65</c:v>
                </c:pt>
                <c:pt idx="160">
                  <c:v>57.65</c:v>
                </c:pt>
                <c:pt idx="161">
                  <c:v>57.65</c:v>
                </c:pt>
                <c:pt idx="162">
                  <c:v>57.65</c:v>
                </c:pt>
                <c:pt idx="163">
                  <c:v>57.65</c:v>
                </c:pt>
                <c:pt idx="164">
                  <c:v>57.65</c:v>
                </c:pt>
                <c:pt idx="165">
                  <c:v>57.65</c:v>
                </c:pt>
                <c:pt idx="166">
                  <c:v>57.5</c:v>
                </c:pt>
                <c:pt idx="167">
                  <c:v>57.5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58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58.1</c:v>
                </c:pt>
                <c:pt idx="182">
                  <c:v>58.1</c:v>
                </c:pt>
                <c:pt idx="183">
                  <c:v>58.1</c:v>
                </c:pt>
                <c:pt idx="184">
                  <c:v>58.1</c:v>
                </c:pt>
                <c:pt idx="185">
                  <c:v>57.9</c:v>
                </c:pt>
                <c:pt idx="186">
                  <c:v>57.9</c:v>
                </c:pt>
                <c:pt idx="187">
                  <c:v>57.9</c:v>
                </c:pt>
                <c:pt idx="188">
                  <c:v>57.9</c:v>
                </c:pt>
                <c:pt idx="189">
                  <c:v>57.95</c:v>
                </c:pt>
                <c:pt idx="190">
                  <c:v>58.25</c:v>
                </c:pt>
                <c:pt idx="191">
                  <c:v>58.05</c:v>
                </c:pt>
                <c:pt idx="192">
                  <c:v>57.7</c:v>
                </c:pt>
                <c:pt idx="193">
                  <c:v>57.45</c:v>
                </c:pt>
                <c:pt idx="194">
                  <c:v>57.4</c:v>
                </c:pt>
                <c:pt idx="195">
                  <c:v>57.4</c:v>
                </c:pt>
                <c:pt idx="196">
                  <c:v>57.4</c:v>
                </c:pt>
                <c:pt idx="197">
                  <c:v>57.4</c:v>
                </c:pt>
                <c:pt idx="198">
                  <c:v>57.4</c:v>
                </c:pt>
                <c:pt idx="199">
                  <c:v>57.7</c:v>
                </c:pt>
                <c:pt idx="200">
                  <c:v>57.7</c:v>
                </c:pt>
                <c:pt idx="201">
                  <c:v>57.7</c:v>
                </c:pt>
                <c:pt idx="202">
                  <c:v>57.7</c:v>
                </c:pt>
                <c:pt idx="203">
                  <c:v>57.7</c:v>
                </c:pt>
                <c:pt idx="204">
                  <c:v>57.7</c:v>
                </c:pt>
                <c:pt idx="205">
                  <c:v>57.7</c:v>
                </c:pt>
                <c:pt idx="206">
                  <c:v>57.7</c:v>
                </c:pt>
                <c:pt idx="207">
                  <c:v>57.7</c:v>
                </c:pt>
                <c:pt idx="208">
                  <c:v>57.7</c:v>
                </c:pt>
                <c:pt idx="209">
                  <c:v>57.7</c:v>
                </c:pt>
                <c:pt idx="210">
                  <c:v>57.7</c:v>
                </c:pt>
                <c:pt idx="211">
                  <c:v>57.7</c:v>
                </c:pt>
                <c:pt idx="212">
                  <c:v>57.7</c:v>
                </c:pt>
                <c:pt idx="213">
                  <c:v>57.7</c:v>
                </c:pt>
                <c:pt idx="214">
                  <c:v>57.7</c:v>
                </c:pt>
                <c:pt idx="215">
                  <c:v>57.7</c:v>
                </c:pt>
                <c:pt idx="216">
                  <c:v>57.7</c:v>
                </c:pt>
                <c:pt idx="217">
                  <c:v>57.7</c:v>
                </c:pt>
                <c:pt idx="218">
                  <c:v>57.7</c:v>
                </c:pt>
                <c:pt idx="219">
                  <c:v>57.7</c:v>
                </c:pt>
                <c:pt idx="220">
                  <c:v>57.7</c:v>
                </c:pt>
                <c:pt idx="221">
                  <c:v>57.7</c:v>
                </c:pt>
                <c:pt idx="222">
                  <c:v>57.7</c:v>
                </c:pt>
                <c:pt idx="223">
                  <c:v>57.7</c:v>
                </c:pt>
                <c:pt idx="224">
                  <c:v>57.7</c:v>
                </c:pt>
                <c:pt idx="225">
                  <c:v>57.7</c:v>
                </c:pt>
                <c:pt idx="226">
                  <c:v>57.7</c:v>
                </c:pt>
                <c:pt idx="227">
                  <c:v>57.7</c:v>
                </c:pt>
                <c:pt idx="228">
                  <c:v>57.7</c:v>
                </c:pt>
                <c:pt idx="229">
                  <c:v>57.55</c:v>
                </c:pt>
                <c:pt idx="230">
                  <c:v>56.85</c:v>
                </c:pt>
                <c:pt idx="231">
                  <c:v>56.5</c:v>
                </c:pt>
                <c:pt idx="232">
                  <c:v>56.5</c:v>
                </c:pt>
                <c:pt idx="233">
                  <c:v>56.49</c:v>
                </c:pt>
                <c:pt idx="234">
                  <c:v>56.21</c:v>
                </c:pt>
                <c:pt idx="235">
                  <c:v>56.21</c:v>
                </c:pt>
                <c:pt idx="236">
                  <c:v>56.56</c:v>
                </c:pt>
                <c:pt idx="237">
                  <c:v>56.31</c:v>
                </c:pt>
                <c:pt idx="238">
                  <c:v>56.63</c:v>
                </c:pt>
                <c:pt idx="239">
                  <c:v>56.63</c:v>
                </c:pt>
                <c:pt idx="240">
                  <c:v>56.75</c:v>
                </c:pt>
                <c:pt idx="241">
                  <c:v>56.4</c:v>
                </c:pt>
                <c:pt idx="242">
                  <c:v>56.4</c:v>
                </c:pt>
                <c:pt idx="243">
                  <c:v>56.4</c:v>
                </c:pt>
                <c:pt idx="244">
                  <c:v>56.4</c:v>
                </c:pt>
                <c:pt idx="245">
                  <c:v>56.4</c:v>
                </c:pt>
                <c:pt idx="246">
                  <c:v>56.4</c:v>
                </c:pt>
                <c:pt idx="247">
                  <c:v>56.9</c:v>
                </c:pt>
                <c:pt idx="248">
                  <c:v>56.9</c:v>
                </c:pt>
                <c:pt idx="249">
                  <c:v>56.9</c:v>
                </c:pt>
                <c:pt idx="250">
                  <c:v>56.9</c:v>
                </c:pt>
                <c:pt idx="251">
                  <c:v>56.9</c:v>
                </c:pt>
                <c:pt idx="252">
                  <c:v>56.9</c:v>
                </c:pt>
                <c:pt idx="253">
                  <c:v>56.9</c:v>
                </c:pt>
                <c:pt idx="254">
                  <c:v>56.9</c:v>
                </c:pt>
                <c:pt idx="255">
                  <c:v>56.9</c:v>
                </c:pt>
                <c:pt idx="256">
                  <c:v>56.9</c:v>
                </c:pt>
                <c:pt idx="257">
                  <c:v>56.9</c:v>
                </c:pt>
                <c:pt idx="258">
                  <c:v>56.9</c:v>
                </c:pt>
                <c:pt idx="259">
                  <c:v>56.9</c:v>
                </c:pt>
                <c:pt idx="260">
                  <c:v>57.35</c:v>
                </c:pt>
                <c:pt idx="261">
                  <c:v>57.35</c:v>
                </c:pt>
                <c:pt idx="262">
                  <c:v>55.9</c:v>
                </c:pt>
                <c:pt idx="263">
                  <c:v>55.4</c:v>
                </c:pt>
                <c:pt idx="264">
                  <c:v>55.4</c:v>
                </c:pt>
                <c:pt idx="265">
                  <c:v>55.4</c:v>
                </c:pt>
                <c:pt idx="266">
                  <c:v>55.25</c:v>
                </c:pt>
                <c:pt idx="267">
                  <c:v>55.25</c:v>
                </c:pt>
                <c:pt idx="268">
                  <c:v>55.25</c:v>
                </c:pt>
                <c:pt idx="269">
                  <c:v>55.25</c:v>
                </c:pt>
                <c:pt idx="270">
                  <c:v>54.6</c:v>
                </c:pt>
                <c:pt idx="271">
                  <c:v>54.6</c:v>
                </c:pt>
                <c:pt idx="272">
                  <c:v>55.25</c:v>
                </c:pt>
                <c:pt idx="273">
                  <c:v>55.4</c:v>
                </c:pt>
                <c:pt idx="274">
                  <c:v>55.4</c:v>
                </c:pt>
                <c:pt idx="275">
                  <c:v>56.9</c:v>
                </c:pt>
                <c:pt idx="276">
                  <c:v>56.9</c:v>
                </c:pt>
                <c:pt idx="277">
                  <c:v>56.9</c:v>
                </c:pt>
                <c:pt idx="278">
                  <c:v>56.9</c:v>
                </c:pt>
                <c:pt idx="279">
                  <c:v>56.9</c:v>
                </c:pt>
                <c:pt idx="280">
                  <c:v>56.9</c:v>
                </c:pt>
                <c:pt idx="281">
                  <c:v>57.35</c:v>
                </c:pt>
                <c:pt idx="282">
                  <c:v>57.35</c:v>
                </c:pt>
                <c:pt idx="283">
                  <c:v>55.9</c:v>
                </c:pt>
                <c:pt idx="284">
                  <c:v>55.4</c:v>
                </c:pt>
                <c:pt idx="285">
                  <c:v>55.4</c:v>
                </c:pt>
                <c:pt idx="286">
                  <c:v>55.4</c:v>
                </c:pt>
                <c:pt idx="287">
                  <c:v>55.25</c:v>
                </c:pt>
                <c:pt idx="288">
                  <c:v>55.25</c:v>
                </c:pt>
                <c:pt idx="289">
                  <c:v>55.25</c:v>
                </c:pt>
                <c:pt idx="290">
                  <c:v>55.25</c:v>
                </c:pt>
                <c:pt idx="291">
                  <c:v>54.6</c:v>
                </c:pt>
                <c:pt idx="292">
                  <c:v>54.6</c:v>
                </c:pt>
                <c:pt idx="293">
                  <c:v>55.25</c:v>
                </c:pt>
                <c:pt idx="294">
                  <c:v>55.4</c:v>
                </c:pt>
                <c:pt idx="295">
                  <c:v>55.4</c:v>
                </c:pt>
                <c:pt idx="296">
                  <c:v>55.1</c:v>
                </c:pt>
                <c:pt idx="297">
                  <c:v>55.1</c:v>
                </c:pt>
                <c:pt idx="298">
                  <c:v>55.5</c:v>
                </c:pt>
                <c:pt idx="299">
                  <c:v>54.2</c:v>
                </c:pt>
                <c:pt idx="300">
                  <c:v>54.65</c:v>
                </c:pt>
                <c:pt idx="301">
                  <c:v>54.65</c:v>
                </c:pt>
                <c:pt idx="302">
                  <c:v>55</c:v>
                </c:pt>
                <c:pt idx="303">
                  <c:v>55.25</c:v>
                </c:pt>
                <c:pt idx="304">
                  <c:v>55.5</c:v>
                </c:pt>
                <c:pt idx="305">
                  <c:v>55.5</c:v>
                </c:pt>
                <c:pt idx="306">
                  <c:v>55.05</c:v>
                </c:pt>
                <c:pt idx="307">
                  <c:v>55.05</c:v>
                </c:pt>
                <c:pt idx="308">
                  <c:v>55.05</c:v>
                </c:pt>
                <c:pt idx="309">
                  <c:v>55.05</c:v>
                </c:pt>
                <c:pt idx="310">
                  <c:v>55.05</c:v>
                </c:pt>
                <c:pt idx="311">
                  <c:v>55.05</c:v>
                </c:pt>
                <c:pt idx="312">
                  <c:v>55.05</c:v>
                </c:pt>
                <c:pt idx="313">
                  <c:v>55.05</c:v>
                </c:pt>
                <c:pt idx="314">
                  <c:v>55.05</c:v>
                </c:pt>
                <c:pt idx="315">
                  <c:v>55.05</c:v>
                </c:pt>
                <c:pt idx="316">
                  <c:v>55.05</c:v>
                </c:pt>
                <c:pt idx="317">
                  <c:v>55.05</c:v>
                </c:pt>
                <c:pt idx="318">
                  <c:v>55.05</c:v>
                </c:pt>
                <c:pt idx="319">
                  <c:v>55.05</c:v>
                </c:pt>
                <c:pt idx="320">
                  <c:v>55.05</c:v>
                </c:pt>
                <c:pt idx="321">
                  <c:v>55.05</c:v>
                </c:pt>
                <c:pt idx="322">
                  <c:v>55.05</c:v>
                </c:pt>
                <c:pt idx="323">
                  <c:v>55.05</c:v>
                </c:pt>
                <c:pt idx="324">
                  <c:v>55.55</c:v>
                </c:pt>
                <c:pt idx="325">
                  <c:v>55.55</c:v>
                </c:pt>
                <c:pt idx="326">
                  <c:v>55.9</c:v>
                </c:pt>
                <c:pt idx="327">
                  <c:v>55.9</c:v>
                </c:pt>
                <c:pt idx="328">
                  <c:v>55.8</c:v>
                </c:pt>
                <c:pt idx="329">
                  <c:v>55.8</c:v>
                </c:pt>
                <c:pt idx="330">
                  <c:v>55.8</c:v>
                </c:pt>
                <c:pt idx="331">
                  <c:v>55.8</c:v>
                </c:pt>
                <c:pt idx="332">
                  <c:v>55.8</c:v>
                </c:pt>
                <c:pt idx="333">
                  <c:v>56.45</c:v>
                </c:pt>
                <c:pt idx="334">
                  <c:v>56.3</c:v>
                </c:pt>
                <c:pt idx="335">
                  <c:v>56.3</c:v>
                </c:pt>
                <c:pt idx="336">
                  <c:v>56.5</c:v>
                </c:pt>
                <c:pt idx="337">
                  <c:v>56.75</c:v>
                </c:pt>
                <c:pt idx="338">
                  <c:v>57.05</c:v>
                </c:pt>
                <c:pt idx="339">
                  <c:v>57.55</c:v>
                </c:pt>
                <c:pt idx="340">
                  <c:v>57.55</c:v>
                </c:pt>
                <c:pt idx="341">
                  <c:v>57.55</c:v>
                </c:pt>
                <c:pt idx="342">
                  <c:v>57.55</c:v>
                </c:pt>
                <c:pt idx="343">
                  <c:v>57.55</c:v>
                </c:pt>
                <c:pt idx="344">
                  <c:v>57.65</c:v>
                </c:pt>
                <c:pt idx="345">
                  <c:v>57.65</c:v>
                </c:pt>
                <c:pt idx="346">
                  <c:v>57.65</c:v>
                </c:pt>
                <c:pt idx="347">
                  <c:v>57.65</c:v>
                </c:pt>
                <c:pt idx="348">
                  <c:v>57.65</c:v>
                </c:pt>
                <c:pt idx="349">
                  <c:v>57.65</c:v>
                </c:pt>
                <c:pt idx="350">
                  <c:v>57.65</c:v>
                </c:pt>
                <c:pt idx="351">
                  <c:v>57.65</c:v>
                </c:pt>
                <c:pt idx="352">
                  <c:v>57.65</c:v>
                </c:pt>
                <c:pt idx="353">
                  <c:v>57.65</c:v>
                </c:pt>
                <c:pt idx="354">
                  <c:v>57.65</c:v>
                </c:pt>
                <c:pt idx="355">
                  <c:v>57.65</c:v>
                </c:pt>
                <c:pt idx="356">
                  <c:v>57.3</c:v>
                </c:pt>
                <c:pt idx="357">
                  <c:v>57.15</c:v>
                </c:pt>
                <c:pt idx="358">
                  <c:v>57.35</c:v>
                </c:pt>
                <c:pt idx="359">
                  <c:v>57.85</c:v>
                </c:pt>
                <c:pt idx="360">
                  <c:v>57.85</c:v>
                </c:pt>
                <c:pt idx="361">
                  <c:v>57.85</c:v>
                </c:pt>
                <c:pt idx="362">
                  <c:v>57.85</c:v>
                </c:pt>
                <c:pt idx="363">
                  <c:v>57.85</c:v>
                </c:pt>
                <c:pt idx="364">
                  <c:v>58.4</c:v>
                </c:pt>
                <c:pt idx="365">
                  <c:v>58.5</c:v>
                </c:pt>
                <c:pt idx="366">
                  <c:v>59.15</c:v>
                </c:pt>
                <c:pt idx="367">
                  <c:v>59.5</c:v>
                </c:pt>
                <c:pt idx="368">
                  <c:v>59.5</c:v>
                </c:pt>
                <c:pt idx="369">
                  <c:v>59.5</c:v>
                </c:pt>
                <c:pt idx="370">
                  <c:v>59.5</c:v>
                </c:pt>
                <c:pt idx="371">
                  <c:v>59.5</c:v>
                </c:pt>
                <c:pt idx="372">
                  <c:v>57.4</c:v>
                </c:pt>
                <c:pt idx="373">
                  <c:v>57.4</c:v>
                </c:pt>
                <c:pt idx="374">
                  <c:v>57.4</c:v>
                </c:pt>
                <c:pt idx="375">
                  <c:v>57.4</c:v>
                </c:pt>
                <c:pt idx="376">
                  <c:v>55.9</c:v>
                </c:pt>
                <c:pt idx="377">
                  <c:v>55.9</c:v>
                </c:pt>
                <c:pt idx="378">
                  <c:v>55.9</c:v>
                </c:pt>
                <c:pt idx="379">
                  <c:v>56</c:v>
                </c:pt>
                <c:pt idx="380">
                  <c:v>56.5</c:v>
                </c:pt>
                <c:pt idx="381">
                  <c:v>56.6</c:v>
                </c:pt>
                <c:pt idx="382">
                  <c:v>56.43</c:v>
                </c:pt>
                <c:pt idx="383">
                  <c:v>56.5</c:v>
                </c:pt>
                <c:pt idx="384">
                  <c:v>57</c:v>
                </c:pt>
                <c:pt idx="385">
                  <c:v>57</c:v>
                </c:pt>
                <c:pt idx="386">
                  <c:v>57</c:v>
                </c:pt>
                <c:pt idx="387">
                  <c:v>57.25</c:v>
                </c:pt>
                <c:pt idx="388">
                  <c:v>57.28</c:v>
                </c:pt>
                <c:pt idx="389">
                  <c:v>57.5</c:v>
                </c:pt>
                <c:pt idx="390">
                  <c:v>57.42</c:v>
                </c:pt>
                <c:pt idx="391">
                  <c:v>57.42</c:v>
                </c:pt>
                <c:pt idx="392">
                  <c:v>57.42</c:v>
                </c:pt>
                <c:pt idx="393">
                  <c:v>57.42</c:v>
                </c:pt>
                <c:pt idx="394">
                  <c:v>57.42</c:v>
                </c:pt>
                <c:pt idx="395">
                  <c:v>57.42</c:v>
                </c:pt>
                <c:pt idx="396">
                  <c:v>55.09</c:v>
                </c:pt>
                <c:pt idx="397">
                  <c:v>55.4</c:v>
                </c:pt>
                <c:pt idx="398">
                  <c:v>56.18</c:v>
                </c:pt>
                <c:pt idx="399">
                  <c:v>56.18</c:v>
                </c:pt>
                <c:pt idx="400">
                  <c:v>56.18</c:v>
                </c:pt>
                <c:pt idx="401">
                  <c:v>56.18</c:v>
                </c:pt>
                <c:pt idx="402">
                  <c:v>56.49</c:v>
                </c:pt>
                <c:pt idx="403">
                  <c:v>56.25</c:v>
                </c:pt>
                <c:pt idx="404">
                  <c:v>55.76</c:v>
                </c:pt>
                <c:pt idx="405">
                  <c:v>55.76</c:v>
                </c:pt>
                <c:pt idx="406">
                  <c:v>55.11</c:v>
                </c:pt>
                <c:pt idx="407">
                  <c:v>55.53</c:v>
                </c:pt>
                <c:pt idx="408">
                  <c:v>55.53</c:v>
                </c:pt>
                <c:pt idx="409">
                  <c:v>55.42</c:v>
                </c:pt>
                <c:pt idx="410">
                  <c:v>55.38</c:v>
                </c:pt>
                <c:pt idx="411">
                  <c:v>55.38</c:v>
                </c:pt>
                <c:pt idx="412">
                  <c:v>55.38</c:v>
                </c:pt>
                <c:pt idx="413">
                  <c:v>55.41</c:v>
                </c:pt>
                <c:pt idx="414">
                  <c:v>55</c:v>
                </c:pt>
                <c:pt idx="415">
                  <c:v>55</c:v>
                </c:pt>
                <c:pt idx="416">
                  <c:v>54.99</c:v>
                </c:pt>
                <c:pt idx="417">
                  <c:v>55.46</c:v>
                </c:pt>
                <c:pt idx="418">
                  <c:v>55.86</c:v>
                </c:pt>
                <c:pt idx="419">
                  <c:v>55.93</c:v>
                </c:pt>
                <c:pt idx="420">
                  <c:v>55.83</c:v>
                </c:pt>
                <c:pt idx="421">
                  <c:v>55.84</c:v>
                </c:pt>
                <c:pt idx="422">
                  <c:v>55.5</c:v>
                </c:pt>
                <c:pt idx="423">
                  <c:v>55.69</c:v>
                </c:pt>
                <c:pt idx="424">
                  <c:v>54.84</c:v>
                </c:pt>
                <c:pt idx="425">
                  <c:v>54.84</c:v>
                </c:pt>
                <c:pt idx="426">
                  <c:v>54.84</c:v>
                </c:pt>
                <c:pt idx="427">
                  <c:v>54.84</c:v>
                </c:pt>
                <c:pt idx="428">
                  <c:v>54.84</c:v>
                </c:pt>
                <c:pt idx="429">
                  <c:v>54.84</c:v>
                </c:pt>
                <c:pt idx="430">
                  <c:v>54.84</c:v>
                </c:pt>
                <c:pt idx="431">
                  <c:v>54.84</c:v>
                </c:pt>
                <c:pt idx="432">
                  <c:v>54.84</c:v>
                </c:pt>
                <c:pt idx="433">
                  <c:v>54.84</c:v>
                </c:pt>
                <c:pt idx="434">
                  <c:v>54.84</c:v>
                </c:pt>
                <c:pt idx="435">
                  <c:v>54.84</c:v>
                </c:pt>
                <c:pt idx="436">
                  <c:v>54.84</c:v>
                </c:pt>
                <c:pt idx="437">
                  <c:v>54.84</c:v>
                </c:pt>
                <c:pt idx="438">
                  <c:v>54.84</c:v>
                </c:pt>
                <c:pt idx="439">
                  <c:v>54.84</c:v>
                </c:pt>
                <c:pt idx="440">
                  <c:v>54.84</c:v>
                </c:pt>
                <c:pt idx="441">
                  <c:v>53.84</c:v>
                </c:pt>
                <c:pt idx="442">
                  <c:v>53.84</c:v>
                </c:pt>
                <c:pt idx="443">
                  <c:v>53.84</c:v>
                </c:pt>
                <c:pt idx="444">
                  <c:v>53.94</c:v>
                </c:pt>
                <c:pt idx="445">
                  <c:v>54.1</c:v>
                </c:pt>
                <c:pt idx="446">
                  <c:v>54.6</c:v>
                </c:pt>
                <c:pt idx="447">
                  <c:v>55.3</c:v>
                </c:pt>
                <c:pt idx="448">
                  <c:v>55.68</c:v>
                </c:pt>
                <c:pt idx="449">
                  <c:v>55.63</c:v>
                </c:pt>
                <c:pt idx="450">
                  <c:v>55.92</c:v>
                </c:pt>
                <c:pt idx="451">
                  <c:v>55.94</c:v>
                </c:pt>
                <c:pt idx="452">
                  <c:v>55.37</c:v>
                </c:pt>
                <c:pt idx="453">
                  <c:v>54.53</c:v>
                </c:pt>
                <c:pt idx="454">
                  <c:v>54.43</c:v>
                </c:pt>
                <c:pt idx="455">
                  <c:v>54.61</c:v>
                </c:pt>
                <c:pt idx="456">
                  <c:v>54.45</c:v>
                </c:pt>
                <c:pt idx="457">
                  <c:v>54.45</c:v>
                </c:pt>
                <c:pt idx="458">
                  <c:v>55.28</c:v>
                </c:pt>
                <c:pt idx="459">
                  <c:v>55.24</c:v>
                </c:pt>
                <c:pt idx="460">
                  <c:v>55.24</c:v>
                </c:pt>
                <c:pt idx="461">
                  <c:v>55.24</c:v>
                </c:pt>
                <c:pt idx="462">
                  <c:v>54.75</c:v>
                </c:pt>
                <c:pt idx="463">
                  <c:v>54.75</c:v>
                </c:pt>
                <c:pt idx="464">
                  <c:v>54.75</c:v>
                </c:pt>
                <c:pt idx="465">
                  <c:v>54.75</c:v>
                </c:pt>
                <c:pt idx="466">
                  <c:v>54.75</c:v>
                </c:pt>
                <c:pt idx="467">
                  <c:v>54.75</c:v>
                </c:pt>
                <c:pt idx="468">
                  <c:v>54.75</c:v>
                </c:pt>
                <c:pt idx="469">
                  <c:v>54.75</c:v>
                </c:pt>
                <c:pt idx="470">
                  <c:v>54.75</c:v>
                </c:pt>
                <c:pt idx="471">
                  <c:v>54.75</c:v>
                </c:pt>
                <c:pt idx="472">
                  <c:v>54.75</c:v>
                </c:pt>
                <c:pt idx="473">
                  <c:v>54.75</c:v>
                </c:pt>
                <c:pt idx="474">
                  <c:v>55.35</c:v>
                </c:pt>
                <c:pt idx="475">
                  <c:v>54.85</c:v>
                </c:pt>
                <c:pt idx="476">
                  <c:v>54.85</c:v>
                </c:pt>
                <c:pt idx="477">
                  <c:v>54.85</c:v>
                </c:pt>
                <c:pt idx="478">
                  <c:v>54.85</c:v>
                </c:pt>
                <c:pt idx="479">
                  <c:v>54.85</c:v>
                </c:pt>
                <c:pt idx="480">
                  <c:v>54.06</c:v>
                </c:pt>
                <c:pt idx="481">
                  <c:v>53.96</c:v>
                </c:pt>
                <c:pt idx="482">
                  <c:v>54.32</c:v>
                </c:pt>
                <c:pt idx="483">
                  <c:v>54.32</c:v>
                </c:pt>
                <c:pt idx="484">
                  <c:v>54.22</c:v>
                </c:pt>
                <c:pt idx="485">
                  <c:v>54.22</c:v>
                </c:pt>
                <c:pt idx="486">
                  <c:v>54.12</c:v>
                </c:pt>
                <c:pt idx="487">
                  <c:v>54.06</c:v>
                </c:pt>
                <c:pt idx="488">
                  <c:v>54.12</c:v>
                </c:pt>
                <c:pt idx="489">
                  <c:v>54.13</c:v>
                </c:pt>
                <c:pt idx="490">
                  <c:v>54.14</c:v>
                </c:pt>
                <c:pt idx="491">
                  <c:v>54.42</c:v>
                </c:pt>
                <c:pt idx="492">
                  <c:v>54.61</c:v>
                </c:pt>
                <c:pt idx="493">
                  <c:v>54.61</c:v>
                </c:pt>
                <c:pt idx="494">
                  <c:v>54.61</c:v>
                </c:pt>
                <c:pt idx="495">
                  <c:v>54.61</c:v>
                </c:pt>
                <c:pt idx="496">
                  <c:v>54.7</c:v>
                </c:pt>
                <c:pt idx="497">
                  <c:v>54.83</c:v>
                </c:pt>
                <c:pt idx="498">
                  <c:v>54.46</c:v>
                </c:pt>
                <c:pt idx="499">
                  <c:v>54.51</c:v>
                </c:pt>
                <c:pt idx="500">
                  <c:v>54.38</c:v>
                </c:pt>
                <c:pt idx="501">
                  <c:v>54.46</c:v>
                </c:pt>
                <c:pt idx="502">
                  <c:v>54.48</c:v>
                </c:pt>
                <c:pt idx="503">
                  <c:v>54.48</c:v>
                </c:pt>
                <c:pt idx="504">
                  <c:v>53.53</c:v>
                </c:pt>
                <c:pt idx="505">
                  <c:v>53.34</c:v>
                </c:pt>
                <c:pt idx="506">
                  <c:v>53.42</c:v>
                </c:pt>
                <c:pt idx="507">
                  <c:v>53.95</c:v>
                </c:pt>
                <c:pt idx="508">
                  <c:v>53.95</c:v>
                </c:pt>
                <c:pt idx="509">
                  <c:v>53.49</c:v>
                </c:pt>
                <c:pt idx="510">
                  <c:v>53.49</c:v>
                </c:pt>
                <c:pt idx="511">
                  <c:v>53.49</c:v>
                </c:pt>
                <c:pt idx="512">
                  <c:v>53.51</c:v>
                </c:pt>
                <c:pt idx="513">
                  <c:v>53.89</c:v>
                </c:pt>
                <c:pt idx="514">
                  <c:v>53.89</c:v>
                </c:pt>
                <c:pt idx="515">
                  <c:v>53.89</c:v>
                </c:pt>
                <c:pt idx="516">
                  <c:v>54.15</c:v>
                </c:pt>
                <c:pt idx="517">
                  <c:v>54.66</c:v>
                </c:pt>
                <c:pt idx="518">
                  <c:v>54.66</c:v>
                </c:pt>
                <c:pt idx="519">
                  <c:v>53.87</c:v>
                </c:pt>
                <c:pt idx="520">
                  <c:v>53.47</c:v>
                </c:pt>
                <c:pt idx="521">
                  <c:v>53.47</c:v>
                </c:pt>
                <c:pt idx="522">
                  <c:v>53.47</c:v>
                </c:pt>
                <c:pt idx="523">
                  <c:v>53.47</c:v>
                </c:pt>
                <c:pt idx="524">
                  <c:v>53.37</c:v>
                </c:pt>
                <c:pt idx="525">
                  <c:v>53.28</c:v>
                </c:pt>
                <c:pt idx="526">
                  <c:v>53.07</c:v>
                </c:pt>
                <c:pt idx="527">
                  <c:v>52.97</c:v>
                </c:pt>
                <c:pt idx="528">
                  <c:v>52.48</c:v>
                </c:pt>
                <c:pt idx="529">
                  <c:v>52.28</c:v>
                </c:pt>
                <c:pt idx="530">
                  <c:v>52.28</c:v>
                </c:pt>
                <c:pt idx="531">
                  <c:v>52.28</c:v>
                </c:pt>
                <c:pt idx="532">
                  <c:v>52.28</c:v>
                </c:pt>
                <c:pt idx="533">
                  <c:v>52.53</c:v>
                </c:pt>
                <c:pt idx="534">
                  <c:v>52.53</c:v>
                </c:pt>
                <c:pt idx="535">
                  <c:v>52.53</c:v>
                </c:pt>
                <c:pt idx="536">
                  <c:v>52.53</c:v>
                </c:pt>
                <c:pt idx="537">
                  <c:v>52.53</c:v>
                </c:pt>
                <c:pt idx="538">
                  <c:v>52.53</c:v>
                </c:pt>
                <c:pt idx="539">
                  <c:v>52.53</c:v>
                </c:pt>
                <c:pt idx="540">
                  <c:v>52.53</c:v>
                </c:pt>
                <c:pt idx="541">
                  <c:v>52.53</c:v>
                </c:pt>
                <c:pt idx="542">
                  <c:v>52.25</c:v>
                </c:pt>
                <c:pt idx="543">
                  <c:v>52.25</c:v>
                </c:pt>
                <c:pt idx="544">
                  <c:v>52.25</c:v>
                </c:pt>
                <c:pt idx="545">
                  <c:v>52.25</c:v>
                </c:pt>
                <c:pt idx="546">
                  <c:v>52.5</c:v>
                </c:pt>
                <c:pt idx="547">
                  <c:v>52.5</c:v>
                </c:pt>
                <c:pt idx="548">
                  <c:v>52.5</c:v>
                </c:pt>
                <c:pt idx="549">
                  <c:v>52.75</c:v>
                </c:pt>
                <c:pt idx="550">
                  <c:v>52.75</c:v>
                </c:pt>
                <c:pt idx="551">
                  <c:v>52.75</c:v>
                </c:pt>
                <c:pt idx="552">
                  <c:v>52.38</c:v>
                </c:pt>
                <c:pt idx="553">
                  <c:v>52.38</c:v>
                </c:pt>
                <c:pt idx="554">
                  <c:v>52.38</c:v>
                </c:pt>
                <c:pt idx="555">
                  <c:v>50.5</c:v>
                </c:pt>
                <c:pt idx="556">
                  <c:v>50.5</c:v>
                </c:pt>
                <c:pt idx="557">
                  <c:v>50.5</c:v>
                </c:pt>
                <c:pt idx="558">
                  <c:v>50.5</c:v>
                </c:pt>
                <c:pt idx="559">
                  <c:v>50.5</c:v>
                </c:pt>
                <c:pt idx="560">
                  <c:v>51.1</c:v>
                </c:pt>
                <c:pt idx="561">
                  <c:v>51.5</c:v>
                </c:pt>
                <c:pt idx="562">
                  <c:v>51.5</c:v>
                </c:pt>
                <c:pt idx="563">
                  <c:v>51.5</c:v>
                </c:pt>
                <c:pt idx="564">
                  <c:v>51.5</c:v>
                </c:pt>
                <c:pt idx="565">
                  <c:v>51.5</c:v>
                </c:pt>
                <c:pt idx="566">
                  <c:v>51.5</c:v>
                </c:pt>
                <c:pt idx="567">
                  <c:v>51.5</c:v>
                </c:pt>
                <c:pt idx="568">
                  <c:v>51.5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50</c:v>
                </c:pt>
                <c:pt idx="573">
                  <c:v>50.5</c:v>
                </c:pt>
                <c:pt idx="574">
                  <c:v>50.5</c:v>
                </c:pt>
                <c:pt idx="575">
                  <c:v>50.5</c:v>
                </c:pt>
                <c:pt idx="576">
                  <c:v>51.5</c:v>
                </c:pt>
                <c:pt idx="577">
                  <c:v>51.5</c:v>
                </c:pt>
                <c:pt idx="578">
                  <c:v>51.5</c:v>
                </c:pt>
                <c:pt idx="579">
                  <c:v>50.85</c:v>
                </c:pt>
                <c:pt idx="580">
                  <c:v>50.85</c:v>
                </c:pt>
                <c:pt idx="581">
                  <c:v>50.85</c:v>
                </c:pt>
                <c:pt idx="582">
                  <c:v>50.85</c:v>
                </c:pt>
                <c:pt idx="583">
                  <c:v>50.42</c:v>
                </c:pt>
                <c:pt idx="584">
                  <c:v>50.02</c:v>
                </c:pt>
                <c:pt idx="585">
                  <c:v>50.52</c:v>
                </c:pt>
                <c:pt idx="586">
                  <c:v>50.65</c:v>
                </c:pt>
                <c:pt idx="587">
                  <c:v>51.72</c:v>
                </c:pt>
                <c:pt idx="588">
                  <c:v>52.4</c:v>
                </c:pt>
                <c:pt idx="589">
                  <c:v>52.43</c:v>
                </c:pt>
                <c:pt idx="590">
                  <c:v>52.43</c:v>
                </c:pt>
                <c:pt idx="591">
                  <c:v>52.17</c:v>
                </c:pt>
                <c:pt idx="592">
                  <c:v>52.17</c:v>
                </c:pt>
                <c:pt idx="593">
                  <c:v>52.17</c:v>
                </c:pt>
                <c:pt idx="594">
                  <c:v>52.36</c:v>
                </c:pt>
                <c:pt idx="595">
                  <c:v>51.85</c:v>
                </c:pt>
                <c:pt idx="596">
                  <c:v>53.35</c:v>
                </c:pt>
                <c:pt idx="597">
                  <c:v>53.5</c:v>
                </c:pt>
                <c:pt idx="598">
                  <c:v>54.82</c:v>
                </c:pt>
                <c:pt idx="599">
                  <c:v>54.82</c:v>
                </c:pt>
                <c:pt idx="600">
                  <c:v>54.82</c:v>
                </c:pt>
                <c:pt idx="601">
                  <c:v>54.82</c:v>
                </c:pt>
                <c:pt idx="602">
                  <c:v>54.82</c:v>
                </c:pt>
                <c:pt idx="603">
                  <c:v>55.47</c:v>
                </c:pt>
                <c:pt idx="604">
                  <c:v>55.43</c:v>
                </c:pt>
                <c:pt idx="605">
                  <c:v>55.43</c:v>
                </c:pt>
                <c:pt idx="606">
                  <c:v>55.43</c:v>
                </c:pt>
                <c:pt idx="607">
                  <c:v>52.87</c:v>
                </c:pt>
                <c:pt idx="608">
                  <c:v>52.87</c:v>
                </c:pt>
                <c:pt idx="609">
                  <c:v>52.87</c:v>
                </c:pt>
                <c:pt idx="610">
                  <c:v>52.87</c:v>
                </c:pt>
                <c:pt idx="611">
                  <c:v>55.2</c:v>
                </c:pt>
                <c:pt idx="612">
                  <c:v>55.2</c:v>
                </c:pt>
                <c:pt idx="613">
                  <c:v>55.2</c:v>
                </c:pt>
                <c:pt idx="614">
                  <c:v>57.41</c:v>
                </c:pt>
                <c:pt idx="615">
                  <c:v>57.41</c:v>
                </c:pt>
                <c:pt idx="616">
                  <c:v>57.93</c:v>
                </c:pt>
                <c:pt idx="617">
                  <c:v>57.93</c:v>
                </c:pt>
                <c:pt idx="618">
                  <c:v>57.93</c:v>
                </c:pt>
                <c:pt idx="619">
                  <c:v>57.93</c:v>
                </c:pt>
                <c:pt idx="620">
                  <c:v>57.93</c:v>
                </c:pt>
                <c:pt idx="621">
                  <c:v>57.93</c:v>
                </c:pt>
                <c:pt idx="622">
                  <c:v>57.93</c:v>
                </c:pt>
                <c:pt idx="623">
                  <c:v>57.93</c:v>
                </c:pt>
                <c:pt idx="624">
                  <c:v>57.93</c:v>
                </c:pt>
                <c:pt idx="625">
                  <c:v>58.48</c:v>
                </c:pt>
                <c:pt idx="626">
                  <c:v>58.48</c:v>
                </c:pt>
                <c:pt idx="627">
                  <c:v>58.48</c:v>
                </c:pt>
                <c:pt idx="628">
                  <c:v>58.48</c:v>
                </c:pt>
                <c:pt idx="629">
                  <c:v>56.99</c:v>
                </c:pt>
                <c:pt idx="630">
                  <c:v>56.99</c:v>
                </c:pt>
                <c:pt idx="631">
                  <c:v>56.99</c:v>
                </c:pt>
                <c:pt idx="632">
                  <c:v>56.99</c:v>
                </c:pt>
                <c:pt idx="633">
                  <c:v>56.8</c:v>
                </c:pt>
                <c:pt idx="634">
                  <c:v>54.12</c:v>
                </c:pt>
                <c:pt idx="635">
                  <c:v>51.12</c:v>
                </c:pt>
                <c:pt idx="636">
                  <c:v>51.12</c:v>
                </c:pt>
                <c:pt idx="637">
                  <c:v>51.12</c:v>
                </c:pt>
                <c:pt idx="638">
                  <c:v>51.12</c:v>
                </c:pt>
                <c:pt idx="639">
                  <c:v>51.12</c:v>
                </c:pt>
                <c:pt idx="640">
                  <c:v>51.12</c:v>
                </c:pt>
                <c:pt idx="641">
                  <c:v>51.12</c:v>
                </c:pt>
                <c:pt idx="642">
                  <c:v>51.12</c:v>
                </c:pt>
                <c:pt idx="643">
                  <c:v>51.12</c:v>
                </c:pt>
                <c:pt idx="644">
                  <c:v>49.3</c:v>
                </c:pt>
                <c:pt idx="645">
                  <c:v>49.3</c:v>
                </c:pt>
                <c:pt idx="646">
                  <c:v>47.89</c:v>
                </c:pt>
                <c:pt idx="647">
                  <c:v>47.44</c:v>
                </c:pt>
                <c:pt idx="648">
                  <c:v>47.44</c:v>
                </c:pt>
                <c:pt idx="649">
                  <c:v>47.44</c:v>
                </c:pt>
                <c:pt idx="650">
                  <c:v>47.44</c:v>
                </c:pt>
                <c:pt idx="651">
                  <c:v>47.44</c:v>
                </c:pt>
                <c:pt idx="652">
                  <c:v>47.44</c:v>
                </c:pt>
                <c:pt idx="653">
                  <c:v>47.44</c:v>
                </c:pt>
                <c:pt idx="654">
                  <c:v>47.44</c:v>
                </c:pt>
                <c:pt idx="655">
                  <c:v>47.44</c:v>
                </c:pt>
                <c:pt idx="656">
                  <c:v>47.44</c:v>
                </c:pt>
                <c:pt idx="657">
                  <c:v>47.44</c:v>
                </c:pt>
                <c:pt idx="658">
                  <c:v>47.44</c:v>
                </c:pt>
                <c:pt idx="659">
                  <c:v>47.44</c:v>
                </c:pt>
                <c:pt idx="660">
                  <c:v>47.58</c:v>
                </c:pt>
                <c:pt idx="661">
                  <c:v>47.58</c:v>
                </c:pt>
                <c:pt idx="662">
                  <c:v>47.58</c:v>
                </c:pt>
                <c:pt idx="663">
                  <c:v>47.58</c:v>
                </c:pt>
                <c:pt idx="664">
                  <c:v>47.58</c:v>
                </c:pt>
                <c:pt idx="665">
                  <c:v>47.58</c:v>
                </c:pt>
                <c:pt idx="666">
                  <c:v>47.58</c:v>
                </c:pt>
                <c:pt idx="667">
                  <c:v>47.58</c:v>
                </c:pt>
                <c:pt idx="668">
                  <c:v>47.24</c:v>
                </c:pt>
                <c:pt idx="669">
                  <c:v>47.24</c:v>
                </c:pt>
                <c:pt idx="670">
                  <c:v>47.24</c:v>
                </c:pt>
                <c:pt idx="671">
                  <c:v>47.24</c:v>
                </c:pt>
                <c:pt idx="672">
                  <c:v>47.24</c:v>
                </c:pt>
                <c:pt idx="673">
                  <c:v>47.24</c:v>
                </c:pt>
                <c:pt idx="674">
                  <c:v>47.24</c:v>
                </c:pt>
                <c:pt idx="675">
                  <c:v>47.13</c:v>
                </c:pt>
                <c:pt idx="676">
                  <c:v>47.13</c:v>
                </c:pt>
                <c:pt idx="677">
                  <c:v>47.12</c:v>
                </c:pt>
                <c:pt idx="678">
                  <c:v>47.09</c:v>
                </c:pt>
                <c:pt idx="679">
                  <c:v>47.09</c:v>
                </c:pt>
                <c:pt idx="680">
                  <c:v>47.09</c:v>
                </c:pt>
                <c:pt idx="681">
                  <c:v>47.09</c:v>
                </c:pt>
                <c:pt idx="682">
                  <c:v>47.09</c:v>
                </c:pt>
                <c:pt idx="683">
                  <c:v>47.09</c:v>
                </c:pt>
                <c:pt idx="684">
                  <c:v>47.09</c:v>
                </c:pt>
                <c:pt idx="685">
                  <c:v>47.09</c:v>
                </c:pt>
                <c:pt idx="686">
                  <c:v>47.09</c:v>
                </c:pt>
                <c:pt idx="687">
                  <c:v>47.09</c:v>
                </c:pt>
                <c:pt idx="688">
                  <c:v>47.09</c:v>
                </c:pt>
                <c:pt idx="689">
                  <c:v>45.52</c:v>
                </c:pt>
                <c:pt idx="690">
                  <c:v>45.52</c:v>
                </c:pt>
                <c:pt idx="691">
                  <c:v>45.52</c:v>
                </c:pt>
                <c:pt idx="692">
                  <c:v>45.52</c:v>
                </c:pt>
                <c:pt idx="693">
                  <c:v>45.52</c:v>
                </c:pt>
                <c:pt idx="694">
                  <c:v>45.52</c:v>
                </c:pt>
                <c:pt idx="695">
                  <c:v>45.52</c:v>
                </c:pt>
                <c:pt idx="696">
                  <c:v>45.52</c:v>
                </c:pt>
                <c:pt idx="697">
                  <c:v>45.52</c:v>
                </c:pt>
                <c:pt idx="698">
                  <c:v>45.52</c:v>
                </c:pt>
                <c:pt idx="699">
                  <c:v>45.52</c:v>
                </c:pt>
                <c:pt idx="700">
                  <c:v>45.52</c:v>
                </c:pt>
                <c:pt idx="701">
                  <c:v>45.52</c:v>
                </c:pt>
                <c:pt idx="702">
                  <c:v>45.52</c:v>
                </c:pt>
                <c:pt idx="703">
                  <c:v>45.52</c:v>
                </c:pt>
                <c:pt idx="704">
                  <c:v>45.52</c:v>
                </c:pt>
                <c:pt idx="705">
                  <c:v>45.52</c:v>
                </c:pt>
                <c:pt idx="706">
                  <c:v>45.52</c:v>
                </c:pt>
                <c:pt idx="707">
                  <c:v>45.52</c:v>
                </c:pt>
                <c:pt idx="708">
                  <c:v>45.52</c:v>
                </c:pt>
                <c:pt idx="709">
                  <c:v>45.52</c:v>
                </c:pt>
                <c:pt idx="710">
                  <c:v>45.52</c:v>
                </c:pt>
                <c:pt idx="711">
                  <c:v>45.52</c:v>
                </c:pt>
                <c:pt idx="712">
                  <c:v>45.52</c:v>
                </c:pt>
                <c:pt idx="713">
                  <c:v>45.52</c:v>
                </c:pt>
                <c:pt idx="714">
                  <c:v>45.52</c:v>
                </c:pt>
                <c:pt idx="715">
                  <c:v>45.52</c:v>
                </c:pt>
                <c:pt idx="716">
                  <c:v>45.52</c:v>
                </c:pt>
                <c:pt idx="717">
                  <c:v>45.52</c:v>
                </c:pt>
                <c:pt idx="718">
                  <c:v>45.52</c:v>
                </c:pt>
                <c:pt idx="719">
                  <c:v>45.52</c:v>
                </c:pt>
                <c:pt idx="720">
                  <c:v>45.52</c:v>
                </c:pt>
                <c:pt idx="721">
                  <c:v>45.52</c:v>
                </c:pt>
                <c:pt idx="722">
                  <c:v>45.52</c:v>
                </c:pt>
                <c:pt idx="723">
                  <c:v>45.52</c:v>
                </c:pt>
                <c:pt idx="724">
                  <c:v>45.52</c:v>
                </c:pt>
                <c:pt idx="725">
                  <c:v>45.52</c:v>
                </c:pt>
                <c:pt idx="726">
                  <c:v>45.52</c:v>
                </c:pt>
                <c:pt idx="727">
                  <c:v>45.52</c:v>
                </c:pt>
                <c:pt idx="728">
                  <c:v>45.52</c:v>
                </c:pt>
                <c:pt idx="729">
                  <c:v>45.52</c:v>
                </c:pt>
                <c:pt idx="730">
                  <c:v>45.52</c:v>
                </c:pt>
                <c:pt idx="731">
                  <c:v>45.52</c:v>
                </c:pt>
                <c:pt idx="732">
                  <c:v>45.52</c:v>
                </c:pt>
                <c:pt idx="733">
                  <c:v>45.52</c:v>
                </c:pt>
                <c:pt idx="734">
                  <c:v>45.52</c:v>
                </c:pt>
                <c:pt idx="735">
                  <c:v>45.21</c:v>
                </c:pt>
                <c:pt idx="736">
                  <c:v>45.21</c:v>
                </c:pt>
                <c:pt idx="737">
                  <c:v>45.21</c:v>
                </c:pt>
                <c:pt idx="738">
                  <c:v>45.21</c:v>
                </c:pt>
                <c:pt idx="739">
                  <c:v>45.21</c:v>
                </c:pt>
                <c:pt idx="740">
                  <c:v>45.21</c:v>
                </c:pt>
                <c:pt idx="741">
                  <c:v>45.21</c:v>
                </c:pt>
                <c:pt idx="742">
                  <c:v>45.21</c:v>
                </c:pt>
                <c:pt idx="743">
                  <c:v>45.21</c:v>
                </c:pt>
                <c:pt idx="744">
                  <c:v>45.21</c:v>
                </c:pt>
                <c:pt idx="745">
                  <c:v>45.21</c:v>
                </c:pt>
                <c:pt idx="746">
                  <c:v>45.21</c:v>
                </c:pt>
                <c:pt idx="747">
                  <c:v>45.21</c:v>
                </c:pt>
                <c:pt idx="748">
                  <c:v>45.21</c:v>
                </c:pt>
                <c:pt idx="749">
                  <c:v>45.43</c:v>
                </c:pt>
                <c:pt idx="750">
                  <c:v>45.43</c:v>
                </c:pt>
                <c:pt idx="751">
                  <c:v>45.43</c:v>
                </c:pt>
                <c:pt idx="752">
                  <c:v>45.43</c:v>
                </c:pt>
                <c:pt idx="753">
                  <c:v>45.43</c:v>
                </c:pt>
                <c:pt idx="754">
                  <c:v>45.43</c:v>
                </c:pt>
                <c:pt idx="755">
                  <c:v>45.43</c:v>
                </c:pt>
                <c:pt idx="756">
                  <c:v>45.43</c:v>
                </c:pt>
                <c:pt idx="757">
                  <c:v>45.43</c:v>
                </c:pt>
                <c:pt idx="758">
                  <c:v>45.43</c:v>
                </c:pt>
                <c:pt idx="759">
                  <c:v>45.43</c:v>
                </c:pt>
                <c:pt idx="760">
                  <c:v>45.43</c:v>
                </c:pt>
                <c:pt idx="761">
                  <c:v>45.43</c:v>
                </c:pt>
                <c:pt idx="762">
                  <c:v>45.43</c:v>
                </c:pt>
                <c:pt idx="763">
                  <c:v>45.43</c:v>
                </c:pt>
                <c:pt idx="764">
                  <c:v>45.43</c:v>
                </c:pt>
                <c:pt idx="765">
                  <c:v>45.43</c:v>
                </c:pt>
                <c:pt idx="766">
                  <c:v>45.43</c:v>
                </c:pt>
                <c:pt idx="767">
                  <c:v>45.43</c:v>
                </c:pt>
                <c:pt idx="768">
                  <c:v>45.43</c:v>
                </c:pt>
                <c:pt idx="769">
                  <c:v>45.43</c:v>
                </c:pt>
                <c:pt idx="770">
                  <c:v>45.43</c:v>
                </c:pt>
                <c:pt idx="771">
                  <c:v>45.43</c:v>
                </c:pt>
                <c:pt idx="772">
                  <c:v>45.43</c:v>
                </c:pt>
                <c:pt idx="773">
                  <c:v>45.43</c:v>
                </c:pt>
                <c:pt idx="774">
                  <c:v>45.93</c:v>
                </c:pt>
                <c:pt idx="775">
                  <c:v>45.93</c:v>
                </c:pt>
                <c:pt idx="776">
                  <c:v>45.93</c:v>
                </c:pt>
                <c:pt idx="777">
                  <c:v>45.93</c:v>
                </c:pt>
                <c:pt idx="778">
                  <c:v>45.93</c:v>
                </c:pt>
                <c:pt idx="779">
                  <c:v>45.93</c:v>
                </c:pt>
                <c:pt idx="780">
                  <c:v>45.93</c:v>
                </c:pt>
                <c:pt idx="781">
                  <c:v>45.93</c:v>
                </c:pt>
                <c:pt idx="782">
                  <c:v>45.93</c:v>
                </c:pt>
                <c:pt idx="783">
                  <c:v>45.93</c:v>
                </c:pt>
                <c:pt idx="784">
                  <c:v>45.93</c:v>
                </c:pt>
                <c:pt idx="785">
                  <c:v>45.93</c:v>
                </c:pt>
                <c:pt idx="786">
                  <c:v>45.93</c:v>
                </c:pt>
                <c:pt idx="787">
                  <c:v>45.68</c:v>
                </c:pt>
                <c:pt idx="788">
                  <c:v>45.68</c:v>
                </c:pt>
                <c:pt idx="789">
                  <c:v>45.68</c:v>
                </c:pt>
                <c:pt idx="790">
                  <c:v>45.68</c:v>
                </c:pt>
                <c:pt idx="791">
                  <c:v>45.68</c:v>
                </c:pt>
                <c:pt idx="792">
                  <c:v>45.68</c:v>
                </c:pt>
                <c:pt idx="793">
                  <c:v>45.68</c:v>
                </c:pt>
                <c:pt idx="794">
                  <c:v>45.68</c:v>
                </c:pt>
                <c:pt idx="795">
                  <c:v>45.68</c:v>
                </c:pt>
                <c:pt idx="796">
                  <c:v>45.68</c:v>
                </c:pt>
                <c:pt idx="797">
                  <c:v>45.68</c:v>
                </c:pt>
                <c:pt idx="798">
                  <c:v>45.68</c:v>
                </c:pt>
                <c:pt idx="799">
                  <c:v>45.68</c:v>
                </c:pt>
                <c:pt idx="800">
                  <c:v>45.68</c:v>
                </c:pt>
                <c:pt idx="801">
                  <c:v>45.68</c:v>
                </c:pt>
                <c:pt idx="802">
                  <c:v>45.66</c:v>
                </c:pt>
                <c:pt idx="803">
                  <c:v>45.66</c:v>
                </c:pt>
                <c:pt idx="804">
                  <c:v>45.66</c:v>
                </c:pt>
                <c:pt idx="805">
                  <c:v>45.66</c:v>
                </c:pt>
                <c:pt idx="806">
                  <c:v>45.86</c:v>
                </c:pt>
                <c:pt idx="807">
                  <c:v>46.26</c:v>
                </c:pt>
                <c:pt idx="808">
                  <c:v>46.26</c:v>
                </c:pt>
                <c:pt idx="809">
                  <c:v>46.26</c:v>
                </c:pt>
                <c:pt idx="810">
                  <c:v>46.26</c:v>
                </c:pt>
                <c:pt idx="811">
                  <c:v>46.26</c:v>
                </c:pt>
                <c:pt idx="812">
                  <c:v>46.26</c:v>
                </c:pt>
                <c:pt idx="813">
                  <c:v>46.26</c:v>
                </c:pt>
                <c:pt idx="814">
                  <c:v>47.5</c:v>
                </c:pt>
                <c:pt idx="815">
                  <c:v>47.5</c:v>
                </c:pt>
                <c:pt idx="816">
                  <c:v>47.5</c:v>
                </c:pt>
                <c:pt idx="817">
                  <c:v>47.5</c:v>
                </c:pt>
                <c:pt idx="818">
                  <c:v>47.5</c:v>
                </c:pt>
                <c:pt idx="819">
                  <c:v>47.5</c:v>
                </c:pt>
                <c:pt idx="820">
                  <c:v>47.5</c:v>
                </c:pt>
                <c:pt idx="821">
                  <c:v>47.5</c:v>
                </c:pt>
                <c:pt idx="822">
                  <c:v>47.5</c:v>
                </c:pt>
                <c:pt idx="823">
                  <c:v>47.5</c:v>
                </c:pt>
                <c:pt idx="824">
                  <c:v>47.5</c:v>
                </c:pt>
                <c:pt idx="825">
                  <c:v>47.5</c:v>
                </c:pt>
                <c:pt idx="826">
                  <c:v>47.5</c:v>
                </c:pt>
                <c:pt idx="827">
                  <c:v>47.5</c:v>
                </c:pt>
                <c:pt idx="828">
                  <c:v>47.5</c:v>
                </c:pt>
                <c:pt idx="829">
                  <c:v>47.5</c:v>
                </c:pt>
                <c:pt idx="830">
                  <c:v>47.5</c:v>
                </c:pt>
                <c:pt idx="831">
                  <c:v>47.5</c:v>
                </c:pt>
                <c:pt idx="832">
                  <c:v>47.5</c:v>
                </c:pt>
                <c:pt idx="833">
                  <c:v>47.5</c:v>
                </c:pt>
                <c:pt idx="834">
                  <c:v>47.5</c:v>
                </c:pt>
                <c:pt idx="835">
                  <c:v>47.5</c:v>
                </c:pt>
                <c:pt idx="836">
                  <c:v>47.5</c:v>
                </c:pt>
                <c:pt idx="837">
                  <c:v>47.5</c:v>
                </c:pt>
                <c:pt idx="838">
                  <c:v>47.5</c:v>
                </c:pt>
                <c:pt idx="839">
                  <c:v>47.5</c:v>
                </c:pt>
                <c:pt idx="840">
                  <c:v>47.5</c:v>
                </c:pt>
                <c:pt idx="841">
                  <c:v>47.5</c:v>
                </c:pt>
                <c:pt idx="842">
                  <c:v>47.5</c:v>
                </c:pt>
                <c:pt idx="843">
                  <c:v>47.5</c:v>
                </c:pt>
                <c:pt idx="844">
                  <c:v>47.5</c:v>
                </c:pt>
                <c:pt idx="845">
                  <c:v>47.5</c:v>
                </c:pt>
                <c:pt idx="846">
                  <c:v>47.5</c:v>
                </c:pt>
                <c:pt idx="847">
                  <c:v>47.5</c:v>
                </c:pt>
                <c:pt idx="848">
                  <c:v>47.5</c:v>
                </c:pt>
                <c:pt idx="849">
                  <c:v>47.5</c:v>
                </c:pt>
                <c:pt idx="850">
                  <c:v>47.5</c:v>
                </c:pt>
                <c:pt idx="851">
                  <c:v>47.5</c:v>
                </c:pt>
                <c:pt idx="852">
                  <c:v>47.5</c:v>
                </c:pt>
                <c:pt idx="853">
                  <c:v>47.5</c:v>
                </c:pt>
                <c:pt idx="854">
                  <c:v>47.5</c:v>
                </c:pt>
                <c:pt idx="855">
                  <c:v>47.5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47.5</c:v>
                </c:pt>
                <c:pt idx="860">
                  <c:v>47.5</c:v>
                </c:pt>
                <c:pt idx="861">
                  <c:v>47.5</c:v>
                </c:pt>
                <c:pt idx="862">
                  <c:v>47.5</c:v>
                </c:pt>
                <c:pt idx="863">
                  <c:v>47.5</c:v>
                </c:pt>
                <c:pt idx="864">
                  <c:v>47.59</c:v>
                </c:pt>
                <c:pt idx="865">
                  <c:v>48.09</c:v>
                </c:pt>
                <c:pt idx="866">
                  <c:v>48.09</c:v>
                </c:pt>
                <c:pt idx="867">
                  <c:v>48.09</c:v>
                </c:pt>
                <c:pt idx="868">
                  <c:v>48.09</c:v>
                </c:pt>
                <c:pt idx="869">
                  <c:v>48.09</c:v>
                </c:pt>
                <c:pt idx="870">
                  <c:v>48.09</c:v>
                </c:pt>
                <c:pt idx="871">
                  <c:v>48.09</c:v>
                </c:pt>
                <c:pt idx="872">
                  <c:v>48.09</c:v>
                </c:pt>
                <c:pt idx="873">
                  <c:v>48.09</c:v>
                </c:pt>
                <c:pt idx="874">
                  <c:v>48.09</c:v>
                </c:pt>
                <c:pt idx="875">
                  <c:v>48.09</c:v>
                </c:pt>
                <c:pt idx="876">
                  <c:v>48.09</c:v>
                </c:pt>
                <c:pt idx="877">
                  <c:v>48.09</c:v>
                </c:pt>
                <c:pt idx="878">
                  <c:v>48.09</c:v>
                </c:pt>
                <c:pt idx="879">
                  <c:v>48.09</c:v>
                </c:pt>
                <c:pt idx="880">
                  <c:v>48.09</c:v>
                </c:pt>
                <c:pt idx="881">
                  <c:v>48.09</c:v>
                </c:pt>
                <c:pt idx="882">
                  <c:v>48.09</c:v>
                </c:pt>
                <c:pt idx="883">
                  <c:v>48.09</c:v>
                </c:pt>
                <c:pt idx="884">
                  <c:v>51.09</c:v>
                </c:pt>
                <c:pt idx="885">
                  <c:v>51.09</c:v>
                </c:pt>
                <c:pt idx="886">
                  <c:v>51.09</c:v>
                </c:pt>
                <c:pt idx="887">
                  <c:v>51.09</c:v>
                </c:pt>
                <c:pt idx="888">
                  <c:v>54.79</c:v>
                </c:pt>
                <c:pt idx="889">
                  <c:v>54.79</c:v>
                </c:pt>
                <c:pt idx="890">
                  <c:v>54.79</c:v>
                </c:pt>
                <c:pt idx="891">
                  <c:v>54.79</c:v>
                </c:pt>
                <c:pt idx="892">
                  <c:v>54.79</c:v>
                </c:pt>
                <c:pt idx="893">
                  <c:v>54.79</c:v>
                </c:pt>
                <c:pt idx="894">
                  <c:v>54.79</c:v>
                </c:pt>
                <c:pt idx="895">
                  <c:v>54.79</c:v>
                </c:pt>
                <c:pt idx="896">
                  <c:v>54.79</c:v>
                </c:pt>
                <c:pt idx="897">
                  <c:v>54.79</c:v>
                </c:pt>
                <c:pt idx="898">
                  <c:v>54.79</c:v>
                </c:pt>
                <c:pt idx="899">
                  <c:v>54.79</c:v>
                </c:pt>
                <c:pt idx="900">
                  <c:v>54.79</c:v>
                </c:pt>
                <c:pt idx="901">
                  <c:v>54.79</c:v>
                </c:pt>
                <c:pt idx="902">
                  <c:v>54.79</c:v>
                </c:pt>
                <c:pt idx="903">
                  <c:v>54.79</c:v>
                </c:pt>
                <c:pt idx="904">
                  <c:v>54.79</c:v>
                </c:pt>
                <c:pt idx="905">
                  <c:v>53.79</c:v>
                </c:pt>
                <c:pt idx="906">
                  <c:v>53.79</c:v>
                </c:pt>
                <c:pt idx="907">
                  <c:v>52.79</c:v>
                </c:pt>
                <c:pt idx="908">
                  <c:v>52.79</c:v>
                </c:pt>
                <c:pt idx="909">
                  <c:v>51.79</c:v>
                </c:pt>
                <c:pt idx="910">
                  <c:v>51.79</c:v>
                </c:pt>
                <c:pt idx="911">
                  <c:v>51.79</c:v>
                </c:pt>
                <c:pt idx="912">
                  <c:v>51.79</c:v>
                </c:pt>
                <c:pt idx="913">
                  <c:v>51.79</c:v>
                </c:pt>
                <c:pt idx="914">
                  <c:v>51.79</c:v>
                </c:pt>
                <c:pt idx="915">
                  <c:v>51.79</c:v>
                </c:pt>
                <c:pt idx="916">
                  <c:v>51.67</c:v>
                </c:pt>
                <c:pt idx="917">
                  <c:v>51.67</c:v>
                </c:pt>
                <c:pt idx="918">
                  <c:v>51.62</c:v>
                </c:pt>
                <c:pt idx="919">
                  <c:v>48.22</c:v>
                </c:pt>
                <c:pt idx="920">
                  <c:v>48.22</c:v>
                </c:pt>
                <c:pt idx="921">
                  <c:v>48.22</c:v>
                </c:pt>
                <c:pt idx="922">
                  <c:v>48.22</c:v>
                </c:pt>
                <c:pt idx="923">
                  <c:v>48.22</c:v>
                </c:pt>
                <c:pt idx="924">
                  <c:v>48.22</c:v>
                </c:pt>
                <c:pt idx="925">
                  <c:v>48.22</c:v>
                </c:pt>
                <c:pt idx="926">
                  <c:v>48.22</c:v>
                </c:pt>
                <c:pt idx="927">
                  <c:v>51.42</c:v>
                </c:pt>
                <c:pt idx="928">
                  <c:v>51.52</c:v>
                </c:pt>
                <c:pt idx="929">
                  <c:v>47.67</c:v>
                </c:pt>
                <c:pt idx="930">
                  <c:v>47.67</c:v>
                </c:pt>
                <c:pt idx="931">
                  <c:v>47.67</c:v>
                </c:pt>
                <c:pt idx="932">
                  <c:v>47.67</c:v>
                </c:pt>
                <c:pt idx="933">
                  <c:v>47.67</c:v>
                </c:pt>
                <c:pt idx="934">
                  <c:v>47.67</c:v>
                </c:pt>
                <c:pt idx="935">
                  <c:v>46.92</c:v>
                </c:pt>
                <c:pt idx="936">
                  <c:v>46.92</c:v>
                </c:pt>
                <c:pt idx="937">
                  <c:v>46.92</c:v>
                </c:pt>
                <c:pt idx="938">
                  <c:v>46.92</c:v>
                </c:pt>
                <c:pt idx="939">
                  <c:v>46.92</c:v>
                </c:pt>
                <c:pt idx="940">
                  <c:v>46.92</c:v>
                </c:pt>
                <c:pt idx="941">
                  <c:v>46.92</c:v>
                </c:pt>
                <c:pt idx="942">
                  <c:v>46.92</c:v>
                </c:pt>
                <c:pt idx="943">
                  <c:v>46.92</c:v>
                </c:pt>
                <c:pt idx="944">
                  <c:v>46.92</c:v>
                </c:pt>
                <c:pt idx="945">
                  <c:v>46.92</c:v>
                </c:pt>
                <c:pt idx="946">
                  <c:v>47.42</c:v>
                </c:pt>
                <c:pt idx="947">
                  <c:v>46.28</c:v>
                </c:pt>
                <c:pt idx="948">
                  <c:v>46.28</c:v>
                </c:pt>
                <c:pt idx="949">
                  <c:v>46.28</c:v>
                </c:pt>
                <c:pt idx="950">
                  <c:v>46.28</c:v>
                </c:pt>
                <c:pt idx="951">
                  <c:v>40.43</c:v>
                </c:pt>
                <c:pt idx="952">
                  <c:v>40.28</c:v>
                </c:pt>
                <c:pt idx="953">
                  <c:v>39.28</c:v>
                </c:pt>
                <c:pt idx="954">
                  <c:v>39.28</c:v>
                </c:pt>
                <c:pt idx="955">
                  <c:v>39.28</c:v>
                </c:pt>
                <c:pt idx="956">
                  <c:v>38.28</c:v>
                </c:pt>
                <c:pt idx="957">
                  <c:v>37.28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39.369999999999997</c:v>
                </c:pt>
                <c:pt idx="962">
                  <c:v>40.369999999999997</c:v>
                </c:pt>
                <c:pt idx="963">
                  <c:v>40.369999999999997</c:v>
                </c:pt>
                <c:pt idx="964">
                  <c:v>40.369999999999997</c:v>
                </c:pt>
                <c:pt idx="965">
                  <c:v>42.37</c:v>
                </c:pt>
                <c:pt idx="966">
                  <c:v>43.07</c:v>
                </c:pt>
                <c:pt idx="967">
                  <c:v>43.07</c:v>
                </c:pt>
                <c:pt idx="968">
                  <c:v>46.67</c:v>
                </c:pt>
                <c:pt idx="969">
                  <c:v>46.67</c:v>
                </c:pt>
                <c:pt idx="970">
                  <c:v>46.67</c:v>
                </c:pt>
                <c:pt idx="971">
                  <c:v>46.17</c:v>
                </c:pt>
                <c:pt idx="972">
                  <c:v>46.17</c:v>
                </c:pt>
                <c:pt idx="973">
                  <c:v>46.17</c:v>
                </c:pt>
                <c:pt idx="974">
                  <c:v>46.17</c:v>
                </c:pt>
                <c:pt idx="975">
                  <c:v>46.17</c:v>
                </c:pt>
                <c:pt idx="976">
                  <c:v>46.17</c:v>
                </c:pt>
                <c:pt idx="977">
                  <c:v>45.67</c:v>
                </c:pt>
                <c:pt idx="978">
                  <c:v>45.17</c:v>
                </c:pt>
                <c:pt idx="979">
                  <c:v>45.17</c:v>
                </c:pt>
                <c:pt idx="980">
                  <c:v>44.17</c:v>
                </c:pt>
                <c:pt idx="981">
                  <c:v>44.17</c:v>
                </c:pt>
                <c:pt idx="982">
                  <c:v>44.17</c:v>
                </c:pt>
                <c:pt idx="983">
                  <c:v>43.57</c:v>
                </c:pt>
                <c:pt idx="984">
                  <c:v>43.57</c:v>
                </c:pt>
                <c:pt idx="985">
                  <c:v>43.17</c:v>
                </c:pt>
                <c:pt idx="986">
                  <c:v>43.17</c:v>
                </c:pt>
                <c:pt idx="987">
                  <c:v>43.17</c:v>
                </c:pt>
                <c:pt idx="988">
                  <c:v>43.17</c:v>
                </c:pt>
                <c:pt idx="989">
                  <c:v>43.17</c:v>
                </c:pt>
                <c:pt idx="990">
                  <c:v>43.92</c:v>
                </c:pt>
                <c:pt idx="991">
                  <c:v>43.17</c:v>
                </c:pt>
                <c:pt idx="992">
                  <c:v>44.07</c:v>
                </c:pt>
                <c:pt idx="993">
                  <c:v>43.07</c:v>
                </c:pt>
                <c:pt idx="994">
                  <c:v>43.07</c:v>
                </c:pt>
                <c:pt idx="995">
                  <c:v>43.97</c:v>
                </c:pt>
                <c:pt idx="996">
                  <c:v>44.82</c:v>
                </c:pt>
                <c:pt idx="997">
                  <c:v>44.32</c:v>
                </c:pt>
                <c:pt idx="998">
                  <c:v>43.82</c:v>
                </c:pt>
                <c:pt idx="999">
                  <c:v>43.82</c:v>
                </c:pt>
                <c:pt idx="1000">
                  <c:v>43.82</c:v>
                </c:pt>
                <c:pt idx="1001">
                  <c:v>43.17</c:v>
                </c:pt>
                <c:pt idx="1002">
                  <c:v>43.17</c:v>
                </c:pt>
                <c:pt idx="1003">
                  <c:v>43.17</c:v>
                </c:pt>
                <c:pt idx="1004">
                  <c:v>43.17</c:v>
                </c:pt>
                <c:pt idx="1005">
                  <c:v>45.17</c:v>
                </c:pt>
                <c:pt idx="1006">
                  <c:v>42.17</c:v>
                </c:pt>
                <c:pt idx="1007">
                  <c:v>42.67</c:v>
                </c:pt>
                <c:pt idx="1008">
                  <c:v>42.67</c:v>
                </c:pt>
                <c:pt idx="1009">
                  <c:v>42.67</c:v>
                </c:pt>
                <c:pt idx="1010">
                  <c:v>42.67</c:v>
                </c:pt>
                <c:pt idx="1011">
                  <c:v>41.67</c:v>
                </c:pt>
                <c:pt idx="1012">
                  <c:v>41.67</c:v>
                </c:pt>
                <c:pt idx="1013">
                  <c:v>41.67</c:v>
                </c:pt>
                <c:pt idx="1014">
                  <c:v>41.42</c:v>
                </c:pt>
                <c:pt idx="1015">
                  <c:v>41.42</c:v>
                </c:pt>
                <c:pt idx="1016">
                  <c:v>40.799999999999997</c:v>
                </c:pt>
                <c:pt idx="1017">
                  <c:v>40.799999999999997</c:v>
                </c:pt>
                <c:pt idx="1018">
                  <c:v>40.67</c:v>
                </c:pt>
                <c:pt idx="1019">
                  <c:v>41.02</c:v>
                </c:pt>
                <c:pt idx="1020">
                  <c:v>41.02</c:v>
                </c:pt>
                <c:pt idx="1021">
                  <c:v>40.67</c:v>
                </c:pt>
                <c:pt idx="1022">
                  <c:v>40.67</c:v>
                </c:pt>
                <c:pt idx="1023">
                  <c:v>41.67</c:v>
                </c:pt>
                <c:pt idx="1024">
                  <c:v>41.92</c:v>
                </c:pt>
                <c:pt idx="1025">
                  <c:v>41.92</c:v>
                </c:pt>
                <c:pt idx="1026">
                  <c:v>41.92</c:v>
                </c:pt>
                <c:pt idx="1027">
                  <c:v>41.92</c:v>
                </c:pt>
                <c:pt idx="1028">
                  <c:v>41.92</c:v>
                </c:pt>
                <c:pt idx="1029">
                  <c:v>41.92</c:v>
                </c:pt>
                <c:pt idx="1030">
                  <c:v>41.92</c:v>
                </c:pt>
                <c:pt idx="1031">
                  <c:v>41.92</c:v>
                </c:pt>
                <c:pt idx="1032">
                  <c:v>41.92</c:v>
                </c:pt>
                <c:pt idx="1033">
                  <c:v>41.92</c:v>
                </c:pt>
                <c:pt idx="1034">
                  <c:v>41.92</c:v>
                </c:pt>
                <c:pt idx="1035">
                  <c:v>41.92</c:v>
                </c:pt>
                <c:pt idx="1036">
                  <c:v>41.92</c:v>
                </c:pt>
                <c:pt idx="1037">
                  <c:v>41.42</c:v>
                </c:pt>
                <c:pt idx="1038">
                  <c:v>41.42</c:v>
                </c:pt>
                <c:pt idx="1039">
                  <c:v>41.42</c:v>
                </c:pt>
                <c:pt idx="1040">
                  <c:v>41.42</c:v>
                </c:pt>
                <c:pt idx="1041">
                  <c:v>41.42</c:v>
                </c:pt>
                <c:pt idx="1042">
                  <c:v>41.42</c:v>
                </c:pt>
                <c:pt idx="1043">
                  <c:v>41.42</c:v>
                </c:pt>
                <c:pt idx="1044">
                  <c:v>41.42</c:v>
                </c:pt>
                <c:pt idx="1045">
                  <c:v>41.42</c:v>
                </c:pt>
                <c:pt idx="1046">
                  <c:v>41.42</c:v>
                </c:pt>
                <c:pt idx="1047">
                  <c:v>41.42</c:v>
                </c:pt>
                <c:pt idx="1048">
                  <c:v>41.42</c:v>
                </c:pt>
                <c:pt idx="1049">
                  <c:v>41.42</c:v>
                </c:pt>
                <c:pt idx="1050">
                  <c:v>41.42</c:v>
                </c:pt>
                <c:pt idx="1051">
                  <c:v>41.55</c:v>
                </c:pt>
                <c:pt idx="1052">
                  <c:v>41.55</c:v>
                </c:pt>
                <c:pt idx="1053">
                  <c:v>41.55</c:v>
                </c:pt>
                <c:pt idx="1054">
                  <c:v>41.55</c:v>
                </c:pt>
                <c:pt idx="1055">
                  <c:v>41.55</c:v>
                </c:pt>
                <c:pt idx="1056">
                  <c:v>41.55</c:v>
                </c:pt>
                <c:pt idx="1057">
                  <c:v>41.55</c:v>
                </c:pt>
                <c:pt idx="1058">
                  <c:v>41.92</c:v>
                </c:pt>
                <c:pt idx="1059">
                  <c:v>41.92</c:v>
                </c:pt>
                <c:pt idx="1060">
                  <c:v>41.7</c:v>
                </c:pt>
                <c:pt idx="1061">
                  <c:v>41.67</c:v>
                </c:pt>
                <c:pt idx="1062">
                  <c:v>41.28</c:v>
                </c:pt>
                <c:pt idx="1063">
                  <c:v>41.28</c:v>
                </c:pt>
                <c:pt idx="1064">
                  <c:v>41.78</c:v>
                </c:pt>
                <c:pt idx="1065">
                  <c:v>41.73</c:v>
                </c:pt>
                <c:pt idx="1066">
                  <c:v>41.73</c:v>
                </c:pt>
                <c:pt idx="1067">
                  <c:v>41.73</c:v>
                </c:pt>
                <c:pt idx="1068">
                  <c:v>41.73</c:v>
                </c:pt>
                <c:pt idx="1069">
                  <c:v>41.36</c:v>
                </c:pt>
                <c:pt idx="1070">
                  <c:v>41.36</c:v>
                </c:pt>
                <c:pt idx="1071">
                  <c:v>42.11</c:v>
                </c:pt>
                <c:pt idx="1072">
                  <c:v>42.11</c:v>
                </c:pt>
                <c:pt idx="1073">
                  <c:v>41.26</c:v>
                </c:pt>
                <c:pt idx="1074">
                  <c:v>41.26</c:v>
                </c:pt>
                <c:pt idx="1075">
                  <c:v>41.26</c:v>
                </c:pt>
                <c:pt idx="1076">
                  <c:v>40.26</c:v>
                </c:pt>
                <c:pt idx="1077">
                  <c:v>39.76</c:v>
                </c:pt>
                <c:pt idx="1078">
                  <c:v>39.76</c:v>
                </c:pt>
                <c:pt idx="1079">
                  <c:v>39.08</c:v>
                </c:pt>
                <c:pt idx="1080">
                  <c:v>39.08</c:v>
                </c:pt>
                <c:pt idx="1081">
                  <c:v>39.08</c:v>
                </c:pt>
                <c:pt idx="1082">
                  <c:v>39.229999999999997</c:v>
                </c:pt>
                <c:pt idx="1083">
                  <c:v>39.229999999999997</c:v>
                </c:pt>
                <c:pt idx="1084">
                  <c:v>39.229999999999997</c:v>
                </c:pt>
                <c:pt idx="1085">
                  <c:v>39.64</c:v>
                </c:pt>
                <c:pt idx="1086">
                  <c:v>40.49</c:v>
                </c:pt>
                <c:pt idx="1087">
                  <c:v>39.43</c:v>
                </c:pt>
                <c:pt idx="1088">
                  <c:v>39.99</c:v>
                </c:pt>
                <c:pt idx="1089">
                  <c:v>41.49</c:v>
                </c:pt>
                <c:pt idx="1090">
                  <c:v>41.49</c:v>
                </c:pt>
                <c:pt idx="1091">
                  <c:v>39.49</c:v>
                </c:pt>
                <c:pt idx="1092">
                  <c:v>39.49</c:v>
                </c:pt>
                <c:pt idx="1093">
                  <c:v>39.49</c:v>
                </c:pt>
                <c:pt idx="1094">
                  <c:v>39.619999999999997</c:v>
                </c:pt>
                <c:pt idx="1095">
                  <c:v>39.78</c:v>
                </c:pt>
                <c:pt idx="1096">
                  <c:v>40.119999999999997</c:v>
                </c:pt>
                <c:pt idx="1097">
                  <c:v>40.119999999999997</c:v>
                </c:pt>
                <c:pt idx="1098">
                  <c:v>40.119999999999997</c:v>
                </c:pt>
                <c:pt idx="1099">
                  <c:v>40.119999999999997</c:v>
                </c:pt>
                <c:pt idx="1100">
                  <c:v>40.43</c:v>
                </c:pt>
                <c:pt idx="1101">
                  <c:v>40.81</c:v>
                </c:pt>
                <c:pt idx="1102">
                  <c:v>40.36</c:v>
                </c:pt>
                <c:pt idx="1103">
                  <c:v>40.590000000000003</c:v>
                </c:pt>
                <c:pt idx="1104">
                  <c:v>40.36</c:v>
                </c:pt>
                <c:pt idx="1105">
                  <c:v>39.29</c:v>
                </c:pt>
                <c:pt idx="1106">
                  <c:v>38.93</c:v>
                </c:pt>
                <c:pt idx="1107">
                  <c:v>38.93</c:v>
                </c:pt>
                <c:pt idx="1108">
                  <c:v>38.93</c:v>
                </c:pt>
                <c:pt idx="1109">
                  <c:v>38.93</c:v>
                </c:pt>
                <c:pt idx="1110">
                  <c:v>38.43</c:v>
                </c:pt>
                <c:pt idx="1111">
                  <c:v>36.35</c:v>
                </c:pt>
                <c:pt idx="1112">
                  <c:v>36.35</c:v>
                </c:pt>
                <c:pt idx="1113">
                  <c:v>36.1</c:v>
                </c:pt>
                <c:pt idx="1114">
                  <c:v>36.1</c:v>
                </c:pt>
                <c:pt idx="1115">
                  <c:v>36.1</c:v>
                </c:pt>
                <c:pt idx="1116">
                  <c:v>36.1</c:v>
                </c:pt>
                <c:pt idx="1117">
                  <c:v>36.1</c:v>
                </c:pt>
                <c:pt idx="1118">
                  <c:v>36.1</c:v>
                </c:pt>
                <c:pt idx="1119">
                  <c:v>36.1</c:v>
                </c:pt>
                <c:pt idx="1120">
                  <c:v>36.1</c:v>
                </c:pt>
                <c:pt idx="1121">
                  <c:v>36.1</c:v>
                </c:pt>
                <c:pt idx="1122">
                  <c:v>36.1</c:v>
                </c:pt>
                <c:pt idx="1123">
                  <c:v>36.1</c:v>
                </c:pt>
                <c:pt idx="1124">
                  <c:v>36.1</c:v>
                </c:pt>
                <c:pt idx="1125">
                  <c:v>36.1</c:v>
                </c:pt>
                <c:pt idx="1126">
                  <c:v>36.1</c:v>
                </c:pt>
                <c:pt idx="1127">
                  <c:v>36.1</c:v>
                </c:pt>
                <c:pt idx="1128">
                  <c:v>36.1</c:v>
                </c:pt>
                <c:pt idx="1129">
                  <c:v>36.1</c:v>
                </c:pt>
                <c:pt idx="1130">
                  <c:v>36.1</c:v>
                </c:pt>
                <c:pt idx="1131">
                  <c:v>36.1</c:v>
                </c:pt>
                <c:pt idx="1132">
                  <c:v>36.1</c:v>
                </c:pt>
                <c:pt idx="1133">
                  <c:v>36.1</c:v>
                </c:pt>
                <c:pt idx="1134">
                  <c:v>36.1</c:v>
                </c:pt>
                <c:pt idx="1135">
                  <c:v>36.1</c:v>
                </c:pt>
                <c:pt idx="1136">
                  <c:v>36.1</c:v>
                </c:pt>
                <c:pt idx="1137">
                  <c:v>36.1</c:v>
                </c:pt>
                <c:pt idx="1138">
                  <c:v>36.1</c:v>
                </c:pt>
                <c:pt idx="1139">
                  <c:v>36.1</c:v>
                </c:pt>
                <c:pt idx="1140">
                  <c:v>36.1</c:v>
                </c:pt>
                <c:pt idx="1141">
                  <c:v>36.1</c:v>
                </c:pt>
                <c:pt idx="1142">
                  <c:v>36.1</c:v>
                </c:pt>
                <c:pt idx="1143">
                  <c:v>36.1</c:v>
                </c:pt>
                <c:pt idx="1144">
                  <c:v>36.1</c:v>
                </c:pt>
                <c:pt idx="1145">
                  <c:v>35.74</c:v>
                </c:pt>
                <c:pt idx="1146">
                  <c:v>35.74</c:v>
                </c:pt>
                <c:pt idx="1147">
                  <c:v>35.74</c:v>
                </c:pt>
                <c:pt idx="1148">
                  <c:v>35.74</c:v>
                </c:pt>
                <c:pt idx="1149">
                  <c:v>35.99</c:v>
                </c:pt>
                <c:pt idx="1150">
                  <c:v>35.99</c:v>
                </c:pt>
                <c:pt idx="1151">
                  <c:v>35.99</c:v>
                </c:pt>
                <c:pt idx="1152">
                  <c:v>35.44</c:v>
                </c:pt>
                <c:pt idx="1153">
                  <c:v>35.44</c:v>
                </c:pt>
                <c:pt idx="1154">
                  <c:v>35.44</c:v>
                </c:pt>
                <c:pt idx="1155">
                  <c:v>35.44</c:v>
                </c:pt>
                <c:pt idx="1156">
                  <c:v>35.44</c:v>
                </c:pt>
                <c:pt idx="1157">
                  <c:v>35.44</c:v>
                </c:pt>
                <c:pt idx="1158">
                  <c:v>35.44</c:v>
                </c:pt>
                <c:pt idx="1159">
                  <c:v>35.24</c:v>
                </c:pt>
                <c:pt idx="1160">
                  <c:v>35.44</c:v>
                </c:pt>
                <c:pt idx="1161">
                  <c:v>35.79</c:v>
                </c:pt>
                <c:pt idx="1162">
                  <c:v>35.79</c:v>
                </c:pt>
                <c:pt idx="1163">
                  <c:v>35.79</c:v>
                </c:pt>
                <c:pt idx="1164">
                  <c:v>35.79</c:v>
                </c:pt>
                <c:pt idx="1165">
                  <c:v>35.79</c:v>
                </c:pt>
                <c:pt idx="1166">
                  <c:v>35.44</c:v>
                </c:pt>
                <c:pt idx="1167">
                  <c:v>35.44</c:v>
                </c:pt>
                <c:pt idx="1168">
                  <c:v>35.44</c:v>
                </c:pt>
                <c:pt idx="1169">
                  <c:v>34.840000000000003</c:v>
                </c:pt>
                <c:pt idx="1170">
                  <c:v>34.340000000000003</c:v>
                </c:pt>
                <c:pt idx="1171">
                  <c:v>33.32</c:v>
                </c:pt>
                <c:pt idx="1172">
                  <c:v>33.32</c:v>
                </c:pt>
                <c:pt idx="1173">
                  <c:v>33.32</c:v>
                </c:pt>
                <c:pt idx="1174">
                  <c:v>33.15</c:v>
                </c:pt>
                <c:pt idx="1175">
                  <c:v>33.15</c:v>
                </c:pt>
                <c:pt idx="1176">
                  <c:v>33.15</c:v>
                </c:pt>
                <c:pt idx="1177">
                  <c:v>33.15</c:v>
                </c:pt>
                <c:pt idx="1178">
                  <c:v>33.15</c:v>
                </c:pt>
                <c:pt idx="1179">
                  <c:v>33.15</c:v>
                </c:pt>
                <c:pt idx="1180">
                  <c:v>33.15</c:v>
                </c:pt>
                <c:pt idx="1181">
                  <c:v>33.15</c:v>
                </c:pt>
                <c:pt idx="1182">
                  <c:v>33.15</c:v>
                </c:pt>
                <c:pt idx="1183">
                  <c:v>34.369999999999997</c:v>
                </c:pt>
                <c:pt idx="1184">
                  <c:v>34.369999999999997</c:v>
                </c:pt>
                <c:pt idx="1185">
                  <c:v>34.369999999999997</c:v>
                </c:pt>
                <c:pt idx="1186">
                  <c:v>34.67</c:v>
                </c:pt>
                <c:pt idx="1187">
                  <c:v>34.67</c:v>
                </c:pt>
                <c:pt idx="1188">
                  <c:v>34.67</c:v>
                </c:pt>
                <c:pt idx="1189">
                  <c:v>34.67</c:v>
                </c:pt>
                <c:pt idx="1190">
                  <c:v>34.67</c:v>
                </c:pt>
                <c:pt idx="1191">
                  <c:v>34.369999999999997</c:v>
                </c:pt>
                <c:pt idx="1192">
                  <c:v>34.369999999999997</c:v>
                </c:pt>
                <c:pt idx="1193">
                  <c:v>34.369999999999997</c:v>
                </c:pt>
                <c:pt idx="1194">
                  <c:v>34.369999999999997</c:v>
                </c:pt>
                <c:pt idx="1195">
                  <c:v>34.619999999999997</c:v>
                </c:pt>
                <c:pt idx="1196">
                  <c:v>36.619999999999997</c:v>
                </c:pt>
                <c:pt idx="1197">
                  <c:v>36.869999999999997</c:v>
                </c:pt>
                <c:pt idx="1198">
                  <c:v>36.869999999999997</c:v>
                </c:pt>
                <c:pt idx="1199">
                  <c:v>37.369999999999997</c:v>
                </c:pt>
                <c:pt idx="1200">
                  <c:v>39.119999999999997</c:v>
                </c:pt>
                <c:pt idx="1201">
                  <c:v>31.37</c:v>
                </c:pt>
                <c:pt idx="1202">
                  <c:v>31.12</c:v>
                </c:pt>
                <c:pt idx="1203">
                  <c:v>31.12</c:v>
                </c:pt>
                <c:pt idx="1204">
                  <c:v>31.12</c:v>
                </c:pt>
                <c:pt idx="1205">
                  <c:v>31.12</c:v>
                </c:pt>
                <c:pt idx="1206">
                  <c:v>31.12</c:v>
                </c:pt>
                <c:pt idx="1207">
                  <c:v>31.12</c:v>
                </c:pt>
                <c:pt idx="1208">
                  <c:v>31.12</c:v>
                </c:pt>
                <c:pt idx="1209">
                  <c:v>31.12</c:v>
                </c:pt>
                <c:pt idx="1210">
                  <c:v>31.12</c:v>
                </c:pt>
                <c:pt idx="1211">
                  <c:v>31.12</c:v>
                </c:pt>
                <c:pt idx="1212">
                  <c:v>31.12</c:v>
                </c:pt>
                <c:pt idx="1213">
                  <c:v>31.12</c:v>
                </c:pt>
                <c:pt idx="1214">
                  <c:v>31.37</c:v>
                </c:pt>
                <c:pt idx="1215">
                  <c:v>31.12</c:v>
                </c:pt>
                <c:pt idx="1216">
                  <c:v>30.82</c:v>
                </c:pt>
                <c:pt idx="1217">
                  <c:v>30.82</c:v>
                </c:pt>
                <c:pt idx="1218">
                  <c:v>30.82</c:v>
                </c:pt>
                <c:pt idx="1219">
                  <c:v>30.82</c:v>
                </c:pt>
                <c:pt idx="1220">
                  <c:v>30.82</c:v>
                </c:pt>
                <c:pt idx="1221">
                  <c:v>30.82</c:v>
                </c:pt>
                <c:pt idx="1222">
                  <c:v>30.82</c:v>
                </c:pt>
                <c:pt idx="1223">
                  <c:v>30.82</c:v>
                </c:pt>
                <c:pt idx="1224">
                  <c:v>30.82</c:v>
                </c:pt>
                <c:pt idx="1225">
                  <c:v>30.62</c:v>
                </c:pt>
                <c:pt idx="1226">
                  <c:v>30.62</c:v>
                </c:pt>
                <c:pt idx="1227">
                  <c:v>30.62</c:v>
                </c:pt>
                <c:pt idx="1228">
                  <c:v>30.42</c:v>
                </c:pt>
                <c:pt idx="1229">
                  <c:v>30.42</c:v>
                </c:pt>
                <c:pt idx="1230">
                  <c:v>30.42</c:v>
                </c:pt>
                <c:pt idx="1231">
                  <c:v>30.42</c:v>
                </c:pt>
                <c:pt idx="1232">
                  <c:v>30.42</c:v>
                </c:pt>
                <c:pt idx="1233">
                  <c:v>30.42</c:v>
                </c:pt>
                <c:pt idx="1234">
                  <c:v>30.42</c:v>
                </c:pt>
                <c:pt idx="1235">
                  <c:v>30.42</c:v>
                </c:pt>
                <c:pt idx="1236">
                  <c:v>30.42</c:v>
                </c:pt>
                <c:pt idx="1237">
                  <c:v>30.42</c:v>
                </c:pt>
                <c:pt idx="1238">
                  <c:v>30.42</c:v>
                </c:pt>
                <c:pt idx="1239">
                  <c:v>30.47</c:v>
                </c:pt>
                <c:pt idx="1240">
                  <c:v>29.82</c:v>
                </c:pt>
                <c:pt idx="1241">
                  <c:v>29.82</c:v>
                </c:pt>
                <c:pt idx="1242">
                  <c:v>29.82</c:v>
                </c:pt>
                <c:pt idx="1243">
                  <c:v>29.82</c:v>
                </c:pt>
                <c:pt idx="1244">
                  <c:v>29.82</c:v>
                </c:pt>
                <c:pt idx="1245">
                  <c:v>30.44</c:v>
                </c:pt>
                <c:pt idx="1246">
                  <c:v>30.44</c:v>
                </c:pt>
                <c:pt idx="1247">
                  <c:v>30.44</c:v>
                </c:pt>
                <c:pt idx="1248">
                  <c:v>30.44</c:v>
                </c:pt>
                <c:pt idx="1249">
                  <c:v>30.44</c:v>
                </c:pt>
                <c:pt idx="1250">
                  <c:v>30.44</c:v>
                </c:pt>
                <c:pt idx="1251">
                  <c:v>30.44</c:v>
                </c:pt>
                <c:pt idx="1252">
                  <c:v>30.44</c:v>
                </c:pt>
                <c:pt idx="1253">
                  <c:v>30.44</c:v>
                </c:pt>
                <c:pt idx="1254">
                  <c:v>30.44</c:v>
                </c:pt>
                <c:pt idx="1255">
                  <c:v>30.1</c:v>
                </c:pt>
                <c:pt idx="1256">
                  <c:v>30.1</c:v>
                </c:pt>
                <c:pt idx="1257">
                  <c:v>30.1</c:v>
                </c:pt>
                <c:pt idx="1258">
                  <c:v>30.21</c:v>
                </c:pt>
                <c:pt idx="1259">
                  <c:v>30.32</c:v>
                </c:pt>
                <c:pt idx="1260">
                  <c:v>30.32</c:v>
                </c:pt>
                <c:pt idx="1261">
                  <c:v>31.08</c:v>
                </c:pt>
                <c:pt idx="1262">
                  <c:v>31.08</c:v>
                </c:pt>
                <c:pt idx="1263">
                  <c:v>30.83</c:v>
                </c:pt>
                <c:pt idx="1264">
                  <c:v>30.83</c:v>
                </c:pt>
                <c:pt idx="1265">
                  <c:v>30.83</c:v>
                </c:pt>
                <c:pt idx="1266">
                  <c:v>30.83</c:v>
                </c:pt>
                <c:pt idx="1267">
                  <c:v>30.83</c:v>
                </c:pt>
                <c:pt idx="1268">
                  <c:v>30.83</c:v>
                </c:pt>
                <c:pt idx="1269">
                  <c:v>30.83</c:v>
                </c:pt>
                <c:pt idx="1270">
                  <c:v>31.3</c:v>
                </c:pt>
                <c:pt idx="1271">
                  <c:v>31.3</c:v>
                </c:pt>
                <c:pt idx="1272">
                  <c:v>30.04</c:v>
                </c:pt>
                <c:pt idx="1273">
                  <c:v>30.04</c:v>
                </c:pt>
                <c:pt idx="1274">
                  <c:v>30.04</c:v>
                </c:pt>
                <c:pt idx="1275">
                  <c:v>30.04</c:v>
                </c:pt>
                <c:pt idx="1276">
                  <c:v>30.04</c:v>
                </c:pt>
                <c:pt idx="1277">
                  <c:v>30.04</c:v>
                </c:pt>
                <c:pt idx="1278">
                  <c:v>30.04</c:v>
                </c:pt>
                <c:pt idx="1279">
                  <c:v>30.04</c:v>
                </c:pt>
                <c:pt idx="1280">
                  <c:v>30.04</c:v>
                </c:pt>
                <c:pt idx="1281">
                  <c:v>30.04</c:v>
                </c:pt>
                <c:pt idx="1282">
                  <c:v>30.04</c:v>
                </c:pt>
                <c:pt idx="1283">
                  <c:v>30.04</c:v>
                </c:pt>
                <c:pt idx="1284">
                  <c:v>30.04</c:v>
                </c:pt>
                <c:pt idx="1285">
                  <c:v>30.04</c:v>
                </c:pt>
                <c:pt idx="1286">
                  <c:v>30.04</c:v>
                </c:pt>
                <c:pt idx="1287">
                  <c:v>30.04</c:v>
                </c:pt>
                <c:pt idx="1288">
                  <c:v>30.04</c:v>
                </c:pt>
                <c:pt idx="1289">
                  <c:v>30.04</c:v>
                </c:pt>
                <c:pt idx="1290">
                  <c:v>30.04</c:v>
                </c:pt>
                <c:pt idx="1291">
                  <c:v>30.04</c:v>
                </c:pt>
                <c:pt idx="1292">
                  <c:v>30.04</c:v>
                </c:pt>
                <c:pt idx="1293">
                  <c:v>30.04</c:v>
                </c:pt>
                <c:pt idx="1294">
                  <c:v>30.04</c:v>
                </c:pt>
                <c:pt idx="1295">
                  <c:v>30.04</c:v>
                </c:pt>
                <c:pt idx="1296">
                  <c:v>30.04</c:v>
                </c:pt>
                <c:pt idx="1297">
                  <c:v>30.04</c:v>
                </c:pt>
                <c:pt idx="1298">
                  <c:v>30.04</c:v>
                </c:pt>
                <c:pt idx="1299">
                  <c:v>30.21</c:v>
                </c:pt>
                <c:pt idx="1300">
                  <c:v>28.24</c:v>
                </c:pt>
                <c:pt idx="1301">
                  <c:v>28.07</c:v>
                </c:pt>
                <c:pt idx="1302">
                  <c:v>28.07</c:v>
                </c:pt>
                <c:pt idx="1303">
                  <c:v>28.07</c:v>
                </c:pt>
                <c:pt idx="1304">
                  <c:v>28.07</c:v>
                </c:pt>
                <c:pt idx="1305">
                  <c:v>29.28</c:v>
                </c:pt>
                <c:pt idx="1306">
                  <c:v>29.57</c:v>
                </c:pt>
                <c:pt idx="1307">
                  <c:v>30.02</c:v>
                </c:pt>
                <c:pt idx="1308">
                  <c:v>30.01</c:v>
                </c:pt>
                <c:pt idx="1309">
                  <c:v>30.45</c:v>
                </c:pt>
                <c:pt idx="1310">
                  <c:v>34.35</c:v>
                </c:pt>
                <c:pt idx="1311">
                  <c:v>37.25</c:v>
                </c:pt>
                <c:pt idx="1312">
                  <c:v>37</c:v>
                </c:pt>
                <c:pt idx="1313">
                  <c:v>35.46</c:v>
                </c:pt>
                <c:pt idx="1314">
                  <c:v>35.06</c:v>
                </c:pt>
                <c:pt idx="1315">
                  <c:v>33.619999999999997</c:v>
                </c:pt>
                <c:pt idx="1316">
                  <c:v>33.97</c:v>
                </c:pt>
                <c:pt idx="1317">
                  <c:v>33.869999999999997</c:v>
                </c:pt>
                <c:pt idx="1318">
                  <c:v>33.869999999999997</c:v>
                </c:pt>
                <c:pt idx="1319">
                  <c:v>33.270000000000003</c:v>
                </c:pt>
                <c:pt idx="1320">
                  <c:v>33.020000000000003</c:v>
                </c:pt>
                <c:pt idx="1321">
                  <c:v>34</c:v>
                </c:pt>
                <c:pt idx="1322">
                  <c:v>38.5</c:v>
                </c:pt>
                <c:pt idx="1323">
                  <c:v>39.18</c:v>
                </c:pt>
                <c:pt idx="1324">
                  <c:v>38.35</c:v>
                </c:pt>
                <c:pt idx="1325">
                  <c:v>38.200000000000003</c:v>
                </c:pt>
                <c:pt idx="1326">
                  <c:v>38.549999999999997</c:v>
                </c:pt>
                <c:pt idx="1327">
                  <c:v>38.25</c:v>
                </c:pt>
                <c:pt idx="1328">
                  <c:v>38.1</c:v>
                </c:pt>
                <c:pt idx="1329">
                  <c:v>38.200000000000003</c:v>
                </c:pt>
                <c:pt idx="1330">
                  <c:v>38</c:v>
                </c:pt>
                <c:pt idx="1331">
                  <c:v>37.97</c:v>
                </c:pt>
                <c:pt idx="1332">
                  <c:v>37.65</c:v>
                </c:pt>
                <c:pt idx="1333">
                  <c:v>37.9</c:v>
                </c:pt>
                <c:pt idx="1334">
                  <c:v>37.25</c:v>
                </c:pt>
                <c:pt idx="1335">
                  <c:v>37.08</c:v>
                </c:pt>
                <c:pt idx="1336">
                  <c:v>36.83</c:v>
                </c:pt>
                <c:pt idx="1337">
                  <c:v>37.229999999999997</c:v>
                </c:pt>
                <c:pt idx="1338">
                  <c:v>37.08</c:v>
                </c:pt>
                <c:pt idx="1339">
                  <c:v>37.25</c:v>
                </c:pt>
                <c:pt idx="1340">
                  <c:v>37.06</c:v>
                </c:pt>
                <c:pt idx="1341">
                  <c:v>36.99</c:v>
                </c:pt>
                <c:pt idx="1342">
                  <c:v>37.299999999999997</c:v>
                </c:pt>
                <c:pt idx="1343">
                  <c:v>37</c:v>
                </c:pt>
                <c:pt idx="1344">
                  <c:v>37.15</c:v>
                </c:pt>
                <c:pt idx="1345">
                  <c:v>37.15</c:v>
                </c:pt>
                <c:pt idx="1346">
                  <c:v>37.15</c:v>
                </c:pt>
                <c:pt idx="1347">
                  <c:v>37.9</c:v>
                </c:pt>
                <c:pt idx="1348">
                  <c:v>37.9</c:v>
                </c:pt>
                <c:pt idx="1349">
                  <c:v>38.5</c:v>
                </c:pt>
                <c:pt idx="1350">
                  <c:v>38.4</c:v>
                </c:pt>
                <c:pt idx="1351">
                  <c:v>38.4</c:v>
                </c:pt>
                <c:pt idx="1352">
                  <c:v>38.6</c:v>
                </c:pt>
                <c:pt idx="1353">
                  <c:v>38.299999999999997</c:v>
                </c:pt>
                <c:pt idx="1354">
                  <c:v>38.6</c:v>
                </c:pt>
                <c:pt idx="1355">
                  <c:v>38.549999999999997</c:v>
                </c:pt>
                <c:pt idx="1356">
                  <c:v>38.75</c:v>
                </c:pt>
                <c:pt idx="1357">
                  <c:v>38.549999999999997</c:v>
                </c:pt>
                <c:pt idx="1358">
                  <c:v>38.549999999999997</c:v>
                </c:pt>
                <c:pt idx="1359">
                  <c:v>38.299999999999997</c:v>
                </c:pt>
                <c:pt idx="1360">
                  <c:v>38.65</c:v>
                </c:pt>
                <c:pt idx="1361">
                  <c:v>38.6</c:v>
                </c:pt>
                <c:pt idx="1362">
                  <c:v>38.5</c:v>
                </c:pt>
                <c:pt idx="1363">
                  <c:v>38.5</c:v>
                </c:pt>
                <c:pt idx="1364">
                  <c:v>38.369999999999997</c:v>
                </c:pt>
                <c:pt idx="1365">
                  <c:v>38.770000000000003</c:v>
                </c:pt>
                <c:pt idx="1366">
                  <c:v>38.520000000000003</c:v>
                </c:pt>
                <c:pt idx="1367">
                  <c:v>39.340000000000003</c:v>
                </c:pt>
                <c:pt idx="1368">
                  <c:v>39.24</c:v>
                </c:pt>
                <c:pt idx="1369">
                  <c:v>39.64</c:v>
                </c:pt>
                <c:pt idx="1370">
                  <c:v>39.340000000000003</c:v>
                </c:pt>
                <c:pt idx="1371">
                  <c:v>39.19</c:v>
                </c:pt>
                <c:pt idx="1372">
                  <c:v>39.090000000000003</c:v>
                </c:pt>
                <c:pt idx="1373">
                  <c:v>39.14</c:v>
                </c:pt>
                <c:pt idx="1374">
                  <c:v>39.14</c:v>
                </c:pt>
                <c:pt idx="1375">
                  <c:v>38.99</c:v>
                </c:pt>
                <c:pt idx="1376">
                  <c:v>39.119999999999997</c:v>
                </c:pt>
                <c:pt idx="1377">
                  <c:v>39.17</c:v>
                </c:pt>
                <c:pt idx="1378">
                  <c:v>39.22</c:v>
                </c:pt>
                <c:pt idx="1379">
                  <c:v>39.42</c:v>
                </c:pt>
                <c:pt idx="1380">
                  <c:v>39.32</c:v>
                </c:pt>
                <c:pt idx="1381">
                  <c:v>39.520000000000003</c:v>
                </c:pt>
                <c:pt idx="1382">
                  <c:v>39.520000000000003</c:v>
                </c:pt>
                <c:pt idx="1383">
                  <c:v>39.520000000000003</c:v>
                </c:pt>
                <c:pt idx="1384">
                  <c:v>39.450000000000003</c:v>
                </c:pt>
                <c:pt idx="1385">
                  <c:v>39.520000000000003</c:v>
                </c:pt>
                <c:pt idx="1386">
                  <c:v>39.67</c:v>
                </c:pt>
                <c:pt idx="1387">
                  <c:v>39.47</c:v>
                </c:pt>
                <c:pt idx="1388">
                  <c:v>39.57</c:v>
                </c:pt>
                <c:pt idx="1389">
                  <c:v>39.22</c:v>
                </c:pt>
                <c:pt idx="1390">
                  <c:v>39.869999999999997</c:v>
                </c:pt>
                <c:pt idx="1391">
                  <c:v>39.82</c:v>
                </c:pt>
                <c:pt idx="1392">
                  <c:v>39.82</c:v>
                </c:pt>
                <c:pt idx="1393">
                  <c:v>40.24</c:v>
                </c:pt>
                <c:pt idx="1394">
                  <c:v>40.369999999999997</c:v>
                </c:pt>
                <c:pt idx="1395">
                  <c:v>39.99</c:v>
                </c:pt>
                <c:pt idx="1396">
                  <c:v>39.72</c:v>
                </c:pt>
                <c:pt idx="1397">
                  <c:v>38.909999999999997</c:v>
                </c:pt>
                <c:pt idx="1398">
                  <c:v>39.61</c:v>
                </c:pt>
                <c:pt idx="1399">
                  <c:v>39.11</c:v>
                </c:pt>
                <c:pt idx="1400">
                  <c:v>38.96</c:v>
                </c:pt>
                <c:pt idx="1401">
                  <c:v>39.01</c:v>
                </c:pt>
                <c:pt idx="1402">
                  <c:v>38.31</c:v>
                </c:pt>
                <c:pt idx="1403">
                  <c:v>38.31</c:v>
                </c:pt>
                <c:pt idx="1404">
                  <c:v>38.880000000000003</c:v>
                </c:pt>
                <c:pt idx="1405">
                  <c:v>39.159999999999997</c:v>
                </c:pt>
                <c:pt idx="1406">
                  <c:v>41.85</c:v>
                </c:pt>
                <c:pt idx="1407">
                  <c:v>40.6</c:v>
                </c:pt>
                <c:pt idx="1408">
                  <c:v>40.85</c:v>
                </c:pt>
                <c:pt idx="1409">
                  <c:v>40.75</c:v>
                </c:pt>
                <c:pt idx="1410">
                  <c:v>39.799999999999997</c:v>
                </c:pt>
                <c:pt idx="1411">
                  <c:v>39.35</c:v>
                </c:pt>
                <c:pt idx="1412">
                  <c:v>39.35</c:v>
                </c:pt>
                <c:pt idx="1413">
                  <c:v>39.200000000000003</c:v>
                </c:pt>
                <c:pt idx="1414">
                  <c:v>38.950000000000003</c:v>
                </c:pt>
                <c:pt idx="1415">
                  <c:v>38.9</c:v>
                </c:pt>
                <c:pt idx="1416">
                  <c:v>38.9</c:v>
                </c:pt>
                <c:pt idx="1417">
                  <c:v>39</c:v>
                </c:pt>
                <c:pt idx="1418">
                  <c:v>39.450000000000003</c:v>
                </c:pt>
                <c:pt idx="1419">
                  <c:v>39.35</c:v>
                </c:pt>
                <c:pt idx="1420">
                  <c:v>39.15</c:v>
                </c:pt>
                <c:pt idx="1421">
                  <c:v>39.049999999999997</c:v>
                </c:pt>
                <c:pt idx="1422">
                  <c:v>38.93</c:v>
                </c:pt>
                <c:pt idx="1423">
                  <c:v>39</c:v>
                </c:pt>
                <c:pt idx="1424">
                  <c:v>38.9</c:v>
                </c:pt>
                <c:pt idx="1425">
                  <c:v>38.840000000000003</c:v>
                </c:pt>
                <c:pt idx="1426">
                  <c:v>39.659999999999997</c:v>
                </c:pt>
                <c:pt idx="1427">
                  <c:v>39.86</c:v>
                </c:pt>
                <c:pt idx="1428">
                  <c:v>39.71</c:v>
                </c:pt>
                <c:pt idx="1429">
                  <c:v>39.71</c:v>
                </c:pt>
                <c:pt idx="1430">
                  <c:v>39.96</c:v>
                </c:pt>
                <c:pt idx="1431">
                  <c:v>39.659999999999997</c:v>
                </c:pt>
                <c:pt idx="1432">
                  <c:v>39.659999999999997</c:v>
                </c:pt>
                <c:pt idx="1433">
                  <c:v>39.26</c:v>
                </c:pt>
                <c:pt idx="1434">
                  <c:v>39.54</c:v>
                </c:pt>
                <c:pt idx="1435">
                  <c:v>39.54</c:v>
                </c:pt>
                <c:pt idx="1436">
                  <c:v>39.69</c:v>
                </c:pt>
                <c:pt idx="1437">
                  <c:v>39.369999999999997</c:v>
                </c:pt>
                <c:pt idx="1438">
                  <c:v>39.67</c:v>
                </c:pt>
                <c:pt idx="1439">
                  <c:v>39.67</c:v>
                </c:pt>
                <c:pt idx="1440">
                  <c:v>39.590000000000003</c:v>
                </c:pt>
                <c:pt idx="1441">
                  <c:v>39.590000000000003</c:v>
                </c:pt>
                <c:pt idx="1442">
                  <c:v>39.590000000000003</c:v>
                </c:pt>
                <c:pt idx="1443">
                  <c:v>39.94</c:v>
                </c:pt>
                <c:pt idx="1444">
                  <c:v>39.94</c:v>
                </c:pt>
                <c:pt idx="1445">
                  <c:v>39.44</c:v>
                </c:pt>
                <c:pt idx="1446">
                  <c:v>38.9</c:v>
                </c:pt>
                <c:pt idx="1447">
                  <c:v>39.64</c:v>
                </c:pt>
                <c:pt idx="1448">
                  <c:v>39.44</c:v>
                </c:pt>
                <c:pt idx="1449">
                  <c:v>38.65</c:v>
                </c:pt>
                <c:pt idx="1450">
                  <c:v>38.1</c:v>
                </c:pt>
                <c:pt idx="1451">
                  <c:v>38.15</c:v>
                </c:pt>
                <c:pt idx="1452">
                  <c:v>38.4</c:v>
                </c:pt>
                <c:pt idx="1453">
                  <c:v>38.4</c:v>
                </c:pt>
                <c:pt idx="1454">
                  <c:v>38.35</c:v>
                </c:pt>
                <c:pt idx="1455">
                  <c:v>38.299999999999997</c:v>
                </c:pt>
                <c:pt idx="1456">
                  <c:v>38.200000000000003</c:v>
                </c:pt>
                <c:pt idx="1457">
                  <c:v>38.450000000000003</c:v>
                </c:pt>
                <c:pt idx="1458">
                  <c:v>38.15</c:v>
                </c:pt>
                <c:pt idx="1459">
                  <c:v>38.200000000000003</c:v>
                </c:pt>
                <c:pt idx="1460">
                  <c:v>38.4</c:v>
                </c:pt>
                <c:pt idx="1461">
                  <c:v>38.22</c:v>
                </c:pt>
                <c:pt idx="1462">
                  <c:v>38.200000000000003</c:v>
                </c:pt>
                <c:pt idx="1463">
                  <c:v>38.43</c:v>
                </c:pt>
                <c:pt idx="1464">
                  <c:v>38.299999999999997</c:v>
                </c:pt>
                <c:pt idx="1465">
                  <c:v>38.5</c:v>
                </c:pt>
                <c:pt idx="1466">
                  <c:v>37.64</c:v>
                </c:pt>
                <c:pt idx="1467">
                  <c:v>37.79</c:v>
                </c:pt>
                <c:pt idx="1468">
                  <c:v>37.79</c:v>
                </c:pt>
                <c:pt idx="1469">
                  <c:v>37.39</c:v>
                </c:pt>
                <c:pt idx="1470">
                  <c:v>37.49</c:v>
                </c:pt>
                <c:pt idx="1471">
                  <c:v>37.29</c:v>
                </c:pt>
                <c:pt idx="1472">
                  <c:v>36.74</c:v>
                </c:pt>
                <c:pt idx="1473">
                  <c:v>36.54</c:v>
                </c:pt>
                <c:pt idx="1474">
                  <c:v>38.119999999999997</c:v>
                </c:pt>
                <c:pt idx="1475">
                  <c:v>37.97</c:v>
                </c:pt>
                <c:pt idx="1476">
                  <c:v>38.07</c:v>
                </c:pt>
                <c:pt idx="1477">
                  <c:v>38.020000000000003</c:v>
                </c:pt>
                <c:pt idx="1478">
                  <c:v>38.6</c:v>
                </c:pt>
                <c:pt idx="1479">
                  <c:v>38.520000000000003</c:v>
                </c:pt>
                <c:pt idx="1480">
                  <c:v>38.42</c:v>
                </c:pt>
                <c:pt idx="1481">
                  <c:v>38.92</c:v>
                </c:pt>
                <c:pt idx="1482">
                  <c:v>39.369999999999997</c:v>
                </c:pt>
                <c:pt idx="1483">
                  <c:v>39.24</c:v>
                </c:pt>
                <c:pt idx="1484">
                  <c:v>39.090000000000003</c:v>
                </c:pt>
                <c:pt idx="1485">
                  <c:v>39.39</c:v>
                </c:pt>
                <c:pt idx="1486">
                  <c:v>39.29</c:v>
                </c:pt>
                <c:pt idx="1487">
                  <c:v>39.090000000000003</c:v>
                </c:pt>
                <c:pt idx="1488">
                  <c:v>38.89</c:v>
                </c:pt>
                <c:pt idx="1489">
                  <c:v>40.29</c:v>
                </c:pt>
                <c:pt idx="1490">
                  <c:v>40.590000000000003</c:v>
                </c:pt>
                <c:pt idx="1491">
                  <c:v>40.49</c:v>
                </c:pt>
                <c:pt idx="1492">
                  <c:v>39.89</c:v>
                </c:pt>
                <c:pt idx="1493">
                  <c:v>39.44</c:v>
                </c:pt>
                <c:pt idx="1494">
                  <c:v>37.1</c:v>
                </c:pt>
                <c:pt idx="1495">
                  <c:v>37.25</c:v>
                </c:pt>
                <c:pt idx="1496">
                  <c:v>37.549999999999997</c:v>
                </c:pt>
                <c:pt idx="1497">
                  <c:v>37.700000000000003</c:v>
                </c:pt>
                <c:pt idx="1498">
                  <c:v>37.35</c:v>
                </c:pt>
                <c:pt idx="1499">
                  <c:v>37.65</c:v>
                </c:pt>
                <c:pt idx="1500">
                  <c:v>37.1</c:v>
                </c:pt>
                <c:pt idx="1501">
                  <c:v>36.950000000000003</c:v>
                </c:pt>
                <c:pt idx="1502">
                  <c:v>36.65</c:v>
                </c:pt>
                <c:pt idx="1503">
                  <c:v>36.6</c:v>
                </c:pt>
                <c:pt idx="1504">
                  <c:v>36.700000000000003</c:v>
                </c:pt>
                <c:pt idx="1505">
                  <c:v>37</c:v>
                </c:pt>
                <c:pt idx="1506">
                  <c:v>36.35</c:v>
                </c:pt>
                <c:pt idx="1507">
                  <c:v>36.1</c:v>
                </c:pt>
                <c:pt idx="1508">
                  <c:v>36.75</c:v>
                </c:pt>
                <c:pt idx="1509">
                  <c:v>36.950000000000003</c:v>
                </c:pt>
                <c:pt idx="1510">
                  <c:v>36.25</c:v>
                </c:pt>
                <c:pt idx="1511">
                  <c:v>36.35</c:v>
                </c:pt>
                <c:pt idx="1512">
                  <c:v>36.15</c:v>
                </c:pt>
                <c:pt idx="1513">
                  <c:v>36.5</c:v>
                </c:pt>
                <c:pt idx="1514">
                  <c:v>36.78</c:v>
                </c:pt>
                <c:pt idx="1515">
                  <c:v>36.65</c:v>
                </c:pt>
                <c:pt idx="1516">
                  <c:v>36.4</c:v>
                </c:pt>
                <c:pt idx="1517">
                  <c:v>37</c:v>
                </c:pt>
                <c:pt idx="1518">
                  <c:v>36.5</c:v>
                </c:pt>
                <c:pt idx="1519">
                  <c:v>37.200000000000003</c:v>
                </c:pt>
                <c:pt idx="1520">
                  <c:v>37.049999999999997</c:v>
                </c:pt>
                <c:pt idx="1521">
                  <c:v>37.4</c:v>
                </c:pt>
                <c:pt idx="1522">
                  <c:v>37.03</c:v>
                </c:pt>
                <c:pt idx="1523">
                  <c:v>36.15</c:v>
                </c:pt>
                <c:pt idx="1524">
                  <c:v>36</c:v>
                </c:pt>
                <c:pt idx="1525">
                  <c:v>39.43</c:v>
                </c:pt>
                <c:pt idx="1526">
                  <c:v>39.03</c:v>
                </c:pt>
                <c:pt idx="1527">
                  <c:v>38.979999999999997</c:v>
                </c:pt>
                <c:pt idx="1528">
                  <c:v>38.979999999999997</c:v>
                </c:pt>
                <c:pt idx="1529">
                  <c:v>39.01</c:v>
                </c:pt>
                <c:pt idx="1530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ax val="46157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Output1!$B$7:$B$1009</c:f>
              <c:numCache>
                <c:formatCode>m/d/yyyy</c:formatCode>
                <c:ptCount val="1003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</c:numCache>
            </c:numRef>
          </c:cat>
          <c:val>
            <c:numRef>
              <c:f>Output1!$AD$7:$AD$1009</c:f>
              <c:numCache>
                <c:formatCode>0.00</c:formatCode>
                <c:ptCount val="1003"/>
                <c:pt idx="881">
                  <c:v>108.46</c:v>
                </c:pt>
                <c:pt idx="882">
                  <c:v>106.12</c:v>
                </c:pt>
                <c:pt idx="883">
                  <c:v>108.86</c:v>
                </c:pt>
                <c:pt idx="884">
                  <c:v>111.7</c:v>
                </c:pt>
                <c:pt idx="885">
                  <c:v>113.35</c:v>
                </c:pt>
                <c:pt idx="886">
                  <c:v>112.87</c:v>
                </c:pt>
                <c:pt idx="887">
                  <c:v>114.15</c:v>
                </c:pt>
                <c:pt idx="888">
                  <c:v>118.3</c:v>
                </c:pt>
                <c:pt idx="889">
                  <c:v>119.42</c:v>
                </c:pt>
                <c:pt idx="890">
                  <c:v>120.43</c:v>
                </c:pt>
                <c:pt idx="891">
                  <c:v>120.32</c:v>
                </c:pt>
                <c:pt idx="892">
                  <c:v>122.75</c:v>
                </c:pt>
                <c:pt idx="893">
                  <c:v>120.7</c:v>
                </c:pt>
                <c:pt idx="894">
                  <c:v>120.52</c:v>
                </c:pt>
                <c:pt idx="895">
                  <c:v>118.97</c:v>
                </c:pt>
                <c:pt idx="896">
                  <c:v>116.22</c:v>
                </c:pt>
                <c:pt idx="897">
                  <c:v>115.22</c:v>
                </c:pt>
                <c:pt idx="898">
                  <c:v>115.75</c:v>
                </c:pt>
                <c:pt idx="899">
                  <c:v>115.62</c:v>
                </c:pt>
                <c:pt idx="900">
                  <c:v>116.67</c:v>
                </c:pt>
                <c:pt idx="901">
                  <c:v>119.12</c:v>
                </c:pt>
                <c:pt idx="902">
                  <c:v>117.97</c:v>
                </c:pt>
                <c:pt idx="903">
                  <c:v>117.22</c:v>
                </c:pt>
                <c:pt idx="904">
                  <c:v>118.12</c:v>
                </c:pt>
                <c:pt idx="905">
                  <c:v>117.72</c:v>
                </c:pt>
                <c:pt idx="906">
                  <c:v>117.48</c:v>
                </c:pt>
                <c:pt idx="907">
                  <c:v>116.62</c:v>
                </c:pt>
                <c:pt idx="908">
                  <c:v>117.05</c:v>
                </c:pt>
                <c:pt idx="909">
                  <c:v>114.27</c:v>
                </c:pt>
                <c:pt idx="910">
                  <c:v>114.22</c:v>
                </c:pt>
                <c:pt idx="911">
                  <c:v>112.98</c:v>
                </c:pt>
                <c:pt idx="912">
                  <c:v>112.43</c:v>
                </c:pt>
                <c:pt idx="913">
                  <c:v>111.59</c:v>
                </c:pt>
                <c:pt idx="914">
                  <c:v>113.89</c:v>
                </c:pt>
                <c:pt idx="915">
                  <c:v>115.62</c:v>
                </c:pt>
                <c:pt idx="916">
                  <c:v>117.57</c:v>
                </c:pt>
                <c:pt idx="917">
                  <c:v>119.43</c:v>
                </c:pt>
                <c:pt idx="918">
                  <c:v>114.99</c:v>
                </c:pt>
                <c:pt idx="919">
                  <c:v>113.7</c:v>
                </c:pt>
                <c:pt idx="920">
                  <c:v>113.49</c:v>
                </c:pt>
                <c:pt idx="921">
                  <c:v>111.28</c:v>
                </c:pt>
                <c:pt idx="922">
                  <c:v>110.74</c:v>
                </c:pt>
                <c:pt idx="923">
                  <c:v>110.74</c:v>
                </c:pt>
                <c:pt idx="924">
                  <c:v>110.74</c:v>
                </c:pt>
                <c:pt idx="925">
                  <c:v>109.44</c:v>
                </c:pt>
                <c:pt idx="926">
                  <c:v>109.03</c:v>
                </c:pt>
                <c:pt idx="927">
                  <c:v>109.28</c:v>
                </c:pt>
                <c:pt idx="928">
                  <c:v>109.88</c:v>
                </c:pt>
                <c:pt idx="929">
                  <c:v>107.79</c:v>
                </c:pt>
                <c:pt idx="930">
                  <c:v>107.06</c:v>
                </c:pt>
                <c:pt idx="931">
                  <c:v>103.71</c:v>
                </c:pt>
                <c:pt idx="932">
                  <c:v>102.7</c:v>
                </c:pt>
                <c:pt idx="933">
                  <c:v>102.4</c:v>
                </c:pt>
                <c:pt idx="934">
                  <c:v>102.46</c:v>
                </c:pt>
                <c:pt idx="935">
                  <c:v>101.81</c:v>
                </c:pt>
                <c:pt idx="936">
                  <c:v>100.27</c:v>
                </c:pt>
                <c:pt idx="937">
                  <c:v>100.47</c:v>
                </c:pt>
                <c:pt idx="938">
                  <c:v>98.3</c:v>
                </c:pt>
                <c:pt idx="939">
                  <c:v>98.8</c:v>
                </c:pt>
                <c:pt idx="940">
                  <c:v>99.62</c:v>
                </c:pt>
                <c:pt idx="941">
                  <c:v>99.6</c:v>
                </c:pt>
                <c:pt idx="942">
                  <c:v>99.6</c:v>
                </c:pt>
                <c:pt idx="943">
                  <c:v>99.8</c:v>
                </c:pt>
                <c:pt idx="944">
                  <c:v>101.28</c:v>
                </c:pt>
                <c:pt idx="945">
                  <c:v>101.6</c:v>
                </c:pt>
                <c:pt idx="946">
                  <c:v>103.72</c:v>
                </c:pt>
                <c:pt idx="947">
                  <c:v>99.18</c:v>
                </c:pt>
                <c:pt idx="948">
                  <c:v>99.01</c:v>
                </c:pt>
                <c:pt idx="949">
                  <c:v>99.01</c:v>
                </c:pt>
                <c:pt idx="950">
                  <c:v>100.41</c:v>
                </c:pt>
                <c:pt idx="951">
                  <c:v>97.44</c:v>
                </c:pt>
                <c:pt idx="952">
                  <c:v>96.21</c:v>
                </c:pt>
                <c:pt idx="953">
                  <c:v>94.25</c:v>
                </c:pt>
                <c:pt idx="954">
                  <c:v>94.54</c:v>
                </c:pt>
                <c:pt idx="955">
                  <c:v>95.84</c:v>
                </c:pt>
                <c:pt idx="956">
                  <c:v>94.67</c:v>
                </c:pt>
                <c:pt idx="957">
                  <c:v>92.67</c:v>
                </c:pt>
                <c:pt idx="958">
                  <c:v>95.36</c:v>
                </c:pt>
                <c:pt idx="959">
                  <c:v>100.01</c:v>
                </c:pt>
                <c:pt idx="960">
                  <c:v>105.73</c:v>
                </c:pt>
                <c:pt idx="961">
                  <c:v>104.02</c:v>
                </c:pt>
                <c:pt idx="962">
                  <c:v>111.6</c:v>
                </c:pt>
                <c:pt idx="963">
                  <c:v>119.71</c:v>
                </c:pt>
                <c:pt idx="964">
                  <c:v>119.51</c:v>
                </c:pt>
                <c:pt idx="965">
                  <c:v>123.75</c:v>
                </c:pt>
                <c:pt idx="966">
                  <c:v>125.31</c:v>
                </c:pt>
                <c:pt idx="967">
                  <c:v>134.41</c:v>
                </c:pt>
                <c:pt idx="968">
                  <c:v>153.83000000000001</c:v>
                </c:pt>
                <c:pt idx="969">
                  <c:v>154.72999999999999</c:v>
                </c:pt>
                <c:pt idx="970">
                  <c:v>151.13</c:v>
                </c:pt>
                <c:pt idx="971">
                  <c:v>146.02000000000001</c:v>
                </c:pt>
                <c:pt idx="972">
                  <c:v>146.13</c:v>
                </c:pt>
                <c:pt idx="973">
                  <c:v>147.83000000000001</c:v>
                </c:pt>
                <c:pt idx="974">
                  <c:v>133.82</c:v>
                </c:pt>
                <c:pt idx="975">
                  <c:v>131.32</c:v>
                </c:pt>
                <c:pt idx="976">
                  <c:v>128.54</c:v>
                </c:pt>
                <c:pt idx="977">
                  <c:v>125.11</c:v>
                </c:pt>
                <c:pt idx="978">
                  <c:v>119.6</c:v>
                </c:pt>
                <c:pt idx="979">
                  <c:v>119.43</c:v>
                </c:pt>
                <c:pt idx="980">
                  <c:v>116.72</c:v>
                </c:pt>
                <c:pt idx="981">
                  <c:v>114.92</c:v>
                </c:pt>
                <c:pt idx="982">
                  <c:v>112.12</c:v>
                </c:pt>
                <c:pt idx="983">
                  <c:v>111.33</c:v>
                </c:pt>
                <c:pt idx="984">
                  <c:v>111.51</c:v>
                </c:pt>
                <c:pt idx="985">
                  <c:v>111.67</c:v>
                </c:pt>
                <c:pt idx="986">
                  <c:v>110.07</c:v>
                </c:pt>
                <c:pt idx="987">
                  <c:v>110.02</c:v>
                </c:pt>
                <c:pt idx="988">
                  <c:v>110.17</c:v>
                </c:pt>
                <c:pt idx="989">
                  <c:v>109.77</c:v>
                </c:pt>
                <c:pt idx="990">
                  <c:v>110.57</c:v>
                </c:pt>
                <c:pt idx="991">
                  <c:v>109.55</c:v>
                </c:pt>
                <c:pt idx="992">
                  <c:v>110.85</c:v>
                </c:pt>
                <c:pt idx="993">
                  <c:v>108.05</c:v>
                </c:pt>
                <c:pt idx="994">
                  <c:v>107.65</c:v>
                </c:pt>
                <c:pt idx="995">
                  <c:v>108.16</c:v>
                </c:pt>
                <c:pt idx="996">
                  <c:v>108.85</c:v>
                </c:pt>
                <c:pt idx="997">
                  <c:v>108.15</c:v>
                </c:pt>
                <c:pt idx="998">
                  <c:v>107.65</c:v>
                </c:pt>
                <c:pt idx="999">
                  <c:v>106.35</c:v>
                </c:pt>
                <c:pt idx="1000">
                  <c:v>105.95</c:v>
                </c:pt>
                <c:pt idx="1001">
                  <c:v>104.22</c:v>
                </c:pt>
                <c:pt idx="1002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Output1!$B$7:$B$1009</c:f>
              <c:numCache>
                <c:formatCode>m/d/yyyy</c:formatCode>
                <c:ptCount val="1003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</c:numCache>
            </c:numRef>
          </c:cat>
          <c:val>
            <c:numRef>
              <c:f>Output1!$AE$7:$AE$1009</c:f>
              <c:numCache>
                <c:formatCode>0.00</c:formatCode>
                <c:ptCount val="1003"/>
                <c:pt idx="626">
                  <c:v>67.19</c:v>
                </c:pt>
                <c:pt idx="627">
                  <c:v>68.41</c:v>
                </c:pt>
                <c:pt idx="628">
                  <c:v>67.81</c:v>
                </c:pt>
                <c:pt idx="629">
                  <c:v>67.81</c:v>
                </c:pt>
                <c:pt idx="630">
                  <c:v>67.040000000000006</c:v>
                </c:pt>
                <c:pt idx="631">
                  <c:v>66.569999999999993</c:v>
                </c:pt>
                <c:pt idx="632">
                  <c:v>67.25</c:v>
                </c:pt>
                <c:pt idx="633">
                  <c:v>66.819999999999993</c:v>
                </c:pt>
                <c:pt idx="634">
                  <c:v>67.5</c:v>
                </c:pt>
                <c:pt idx="635">
                  <c:v>67.95</c:v>
                </c:pt>
                <c:pt idx="636">
                  <c:v>68.150000000000006</c:v>
                </c:pt>
                <c:pt idx="637">
                  <c:v>70.459999999999994</c:v>
                </c:pt>
                <c:pt idx="638">
                  <c:v>72.8</c:v>
                </c:pt>
                <c:pt idx="639">
                  <c:v>73.83</c:v>
                </c:pt>
                <c:pt idx="640">
                  <c:v>73.650000000000006</c:v>
                </c:pt>
                <c:pt idx="641">
                  <c:v>75.09</c:v>
                </c:pt>
                <c:pt idx="642">
                  <c:v>76.099999999999994</c:v>
                </c:pt>
                <c:pt idx="643">
                  <c:v>76.849999999999994</c:v>
                </c:pt>
                <c:pt idx="644">
                  <c:v>76.42</c:v>
                </c:pt>
                <c:pt idx="645">
                  <c:v>76.25</c:v>
                </c:pt>
                <c:pt idx="646">
                  <c:v>76.75</c:v>
                </c:pt>
                <c:pt idx="647">
                  <c:v>76.39</c:v>
                </c:pt>
                <c:pt idx="648">
                  <c:v>77.260000000000005</c:v>
                </c:pt>
                <c:pt idx="649">
                  <c:v>77.260000000000005</c:v>
                </c:pt>
                <c:pt idx="650">
                  <c:v>76.760000000000005</c:v>
                </c:pt>
                <c:pt idx="651">
                  <c:v>77.45</c:v>
                </c:pt>
                <c:pt idx="652">
                  <c:v>77.19</c:v>
                </c:pt>
                <c:pt idx="653">
                  <c:v>77.39</c:v>
                </c:pt>
                <c:pt idx="654">
                  <c:v>77.760000000000005</c:v>
                </c:pt>
                <c:pt idx="655">
                  <c:v>78.319999999999993</c:v>
                </c:pt>
                <c:pt idx="656">
                  <c:v>77.84</c:v>
                </c:pt>
                <c:pt idx="657">
                  <c:v>77.7</c:v>
                </c:pt>
                <c:pt idx="658">
                  <c:v>77.92</c:v>
                </c:pt>
                <c:pt idx="659">
                  <c:v>78.2</c:v>
                </c:pt>
                <c:pt idx="660">
                  <c:v>78.099999999999994</c:v>
                </c:pt>
                <c:pt idx="661">
                  <c:v>79.290000000000006</c:v>
                </c:pt>
                <c:pt idx="662">
                  <c:v>79.25</c:v>
                </c:pt>
                <c:pt idx="663">
                  <c:v>79.38</c:v>
                </c:pt>
                <c:pt idx="664">
                  <c:v>79.150000000000006</c:v>
                </c:pt>
                <c:pt idx="665">
                  <c:v>81</c:v>
                </c:pt>
                <c:pt idx="666">
                  <c:v>81</c:v>
                </c:pt>
                <c:pt idx="667">
                  <c:v>81.150000000000006</c:v>
                </c:pt>
                <c:pt idx="668">
                  <c:v>81.12</c:v>
                </c:pt>
                <c:pt idx="669">
                  <c:v>81.2</c:v>
                </c:pt>
                <c:pt idx="670">
                  <c:v>81.5</c:v>
                </c:pt>
                <c:pt idx="671">
                  <c:v>81.97</c:v>
                </c:pt>
                <c:pt idx="672">
                  <c:v>81.98</c:v>
                </c:pt>
                <c:pt idx="673">
                  <c:v>82.33</c:v>
                </c:pt>
                <c:pt idx="674">
                  <c:v>81.95</c:v>
                </c:pt>
                <c:pt idx="675">
                  <c:v>81.819999999999993</c:v>
                </c:pt>
                <c:pt idx="676">
                  <c:v>82.02</c:v>
                </c:pt>
                <c:pt idx="677">
                  <c:v>82.02</c:v>
                </c:pt>
                <c:pt idx="678">
                  <c:v>82.02</c:v>
                </c:pt>
                <c:pt idx="679">
                  <c:v>80.17</c:v>
                </c:pt>
                <c:pt idx="680">
                  <c:v>78.87</c:v>
                </c:pt>
                <c:pt idx="681">
                  <c:v>78.39</c:v>
                </c:pt>
                <c:pt idx="682">
                  <c:v>76.77</c:v>
                </c:pt>
                <c:pt idx="683">
                  <c:v>76.349999999999994</c:v>
                </c:pt>
                <c:pt idx="684">
                  <c:v>76.180000000000007</c:v>
                </c:pt>
                <c:pt idx="685">
                  <c:v>76.14</c:v>
                </c:pt>
                <c:pt idx="686">
                  <c:v>75.56</c:v>
                </c:pt>
                <c:pt idx="687">
                  <c:v>75.959999999999994</c:v>
                </c:pt>
                <c:pt idx="688">
                  <c:v>75.67</c:v>
                </c:pt>
                <c:pt idx="689">
                  <c:v>75.260000000000005</c:v>
                </c:pt>
                <c:pt idx="690">
                  <c:v>74.78</c:v>
                </c:pt>
                <c:pt idx="691">
                  <c:v>74.59</c:v>
                </c:pt>
                <c:pt idx="692">
                  <c:v>74.91</c:v>
                </c:pt>
                <c:pt idx="693">
                  <c:v>74.36</c:v>
                </c:pt>
                <c:pt idx="694">
                  <c:v>73.81</c:v>
                </c:pt>
                <c:pt idx="695">
                  <c:v>74.08</c:v>
                </c:pt>
                <c:pt idx="696">
                  <c:v>74.03</c:v>
                </c:pt>
                <c:pt idx="697">
                  <c:v>74.06</c:v>
                </c:pt>
                <c:pt idx="698">
                  <c:v>74.209999999999994</c:v>
                </c:pt>
                <c:pt idx="699">
                  <c:v>74.209999999999994</c:v>
                </c:pt>
                <c:pt idx="700">
                  <c:v>74.41</c:v>
                </c:pt>
                <c:pt idx="701">
                  <c:v>73.739999999999995</c:v>
                </c:pt>
                <c:pt idx="702">
                  <c:v>73.86</c:v>
                </c:pt>
                <c:pt idx="703">
                  <c:v>73.709999999999994</c:v>
                </c:pt>
                <c:pt idx="704">
                  <c:v>73.56</c:v>
                </c:pt>
                <c:pt idx="705">
                  <c:v>73.16</c:v>
                </c:pt>
                <c:pt idx="706">
                  <c:v>72.87</c:v>
                </c:pt>
                <c:pt idx="707">
                  <c:v>72.61</c:v>
                </c:pt>
                <c:pt idx="708">
                  <c:v>71.89</c:v>
                </c:pt>
                <c:pt idx="709">
                  <c:v>72.06</c:v>
                </c:pt>
                <c:pt idx="710">
                  <c:v>72.23</c:v>
                </c:pt>
                <c:pt idx="711">
                  <c:v>72.209999999999994</c:v>
                </c:pt>
                <c:pt idx="712">
                  <c:v>72.239999999999995</c:v>
                </c:pt>
                <c:pt idx="713">
                  <c:v>71.959999999999994</c:v>
                </c:pt>
                <c:pt idx="714">
                  <c:v>71.459999999999994</c:v>
                </c:pt>
                <c:pt idx="715">
                  <c:v>71.66</c:v>
                </c:pt>
                <c:pt idx="716">
                  <c:v>71.88</c:v>
                </c:pt>
                <c:pt idx="717">
                  <c:v>71.239999999999995</c:v>
                </c:pt>
                <c:pt idx="718">
                  <c:v>71.12</c:v>
                </c:pt>
                <c:pt idx="719">
                  <c:v>71.13</c:v>
                </c:pt>
                <c:pt idx="720">
                  <c:v>71.14</c:v>
                </c:pt>
                <c:pt idx="721">
                  <c:v>70.97</c:v>
                </c:pt>
                <c:pt idx="722">
                  <c:v>70.900000000000006</c:v>
                </c:pt>
                <c:pt idx="723">
                  <c:v>70.8</c:v>
                </c:pt>
                <c:pt idx="724">
                  <c:v>70.95</c:v>
                </c:pt>
                <c:pt idx="725">
                  <c:v>71</c:v>
                </c:pt>
                <c:pt idx="726">
                  <c:v>70.66</c:v>
                </c:pt>
                <c:pt idx="727">
                  <c:v>70.62</c:v>
                </c:pt>
                <c:pt idx="728">
                  <c:v>70.794000000000011</c:v>
                </c:pt>
                <c:pt idx="729">
                  <c:v>70.638000000000005</c:v>
                </c:pt>
                <c:pt idx="730">
                  <c:v>70.438000000000002</c:v>
                </c:pt>
                <c:pt idx="731">
                  <c:v>70.438000000000002</c:v>
                </c:pt>
                <c:pt idx="732">
                  <c:v>70.587999999999994</c:v>
                </c:pt>
                <c:pt idx="733">
                  <c:v>70.587999999999994</c:v>
                </c:pt>
                <c:pt idx="734">
                  <c:v>70.738</c:v>
                </c:pt>
                <c:pt idx="735">
                  <c:v>70.813999999999993</c:v>
                </c:pt>
                <c:pt idx="736">
                  <c:v>70.614000000000004</c:v>
                </c:pt>
                <c:pt idx="737">
                  <c:v>70.164000000000001</c:v>
                </c:pt>
                <c:pt idx="738">
                  <c:v>70.12</c:v>
                </c:pt>
                <c:pt idx="739">
                  <c:v>69.75</c:v>
                </c:pt>
                <c:pt idx="740">
                  <c:v>69.349999999999994</c:v>
                </c:pt>
                <c:pt idx="741">
                  <c:v>68.8</c:v>
                </c:pt>
                <c:pt idx="742">
                  <c:v>68.569999999999993</c:v>
                </c:pt>
                <c:pt idx="743">
                  <c:v>68.52</c:v>
                </c:pt>
                <c:pt idx="744">
                  <c:v>68.22</c:v>
                </c:pt>
                <c:pt idx="745">
                  <c:v>68.22</c:v>
                </c:pt>
                <c:pt idx="746">
                  <c:v>67.47</c:v>
                </c:pt>
                <c:pt idx="747">
                  <c:v>68.569999999999993</c:v>
                </c:pt>
                <c:pt idx="748">
                  <c:v>68.319999999999993</c:v>
                </c:pt>
                <c:pt idx="749">
                  <c:v>67.930000000000007</c:v>
                </c:pt>
                <c:pt idx="750">
                  <c:v>67.73</c:v>
                </c:pt>
                <c:pt idx="751">
                  <c:v>67.48</c:v>
                </c:pt>
                <c:pt idx="752">
                  <c:v>67.180000000000007</c:v>
                </c:pt>
                <c:pt idx="753">
                  <c:v>68</c:v>
                </c:pt>
                <c:pt idx="754">
                  <c:v>68.05</c:v>
                </c:pt>
                <c:pt idx="755">
                  <c:v>68.2</c:v>
                </c:pt>
                <c:pt idx="756">
                  <c:v>68.040000000000006</c:v>
                </c:pt>
                <c:pt idx="757">
                  <c:v>68.010000000000005</c:v>
                </c:pt>
                <c:pt idx="758">
                  <c:v>67.709999999999994</c:v>
                </c:pt>
                <c:pt idx="759">
                  <c:v>67.81</c:v>
                </c:pt>
                <c:pt idx="760">
                  <c:v>69.2</c:v>
                </c:pt>
                <c:pt idx="761">
                  <c:v>69.13</c:v>
                </c:pt>
                <c:pt idx="762">
                  <c:v>68.13</c:v>
                </c:pt>
                <c:pt idx="763">
                  <c:v>68.88</c:v>
                </c:pt>
                <c:pt idx="764">
                  <c:v>70.98</c:v>
                </c:pt>
                <c:pt idx="765">
                  <c:v>69.3</c:v>
                </c:pt>
                <c:pt idx="766">
                  <c:v>67.38</c:v>
                </c:pt>
                <c:pt idx="767">
                  <c:v>66.92</c:v>
                </c:pt>
                <c:pt idx="768">
                  <c:v>67.52</c:v>
                </c:pt>
                <c:pt idx="769">
                  <c:v>67.12</c:v>
                </c:pt>
                <c:pt idx="770">
                  <c:v>68.27</c:v>
                </c:pt>
                <c:pt idx="771">
                  <c:v>68.64</c:v>
                </c:pt>
                <c:pt idx="772">
                  <c:v>69.53</c:v>
                </c:pt>
                <c:pt idx="773">
                  <c:v>69.52</c:v>
                </c:pt>
                <c:pt idx="774">
                  <c:v>70.849999999999994</c:v>
                </c:pt>
                <c:pt idx="775">
                  <c:v>72.05</c:v>
                </c:pt>
                <c:pt idx="776">
                  <c:v>70.83</c:v>
                </c:pt>
                <c:pt idx="777">
                  <c:v>71</c:v>
                </c:pt>
                <c:pt idx="778">
                  <c:v>71.540000000000006</c:v>
                </c:pt>
                <c:pt idx="779">
                  <c:v>72.67</c:v>
                </c:pt>
                <c:pt idx="780">
                  <c:v>73.430000000000007</c:v>
                </c:pt>
                <c:pt idx="781">
                  <c:v>73.42</c:v>
                </c:pt>
                <c:pt idx="782">
                  <c:v>74.19</c:v>
                </c:pt>
                <c:pt idx="783">
                  <c:v>74.39</c:v>
                </c:pt>
                <c:pt idx="784">
                  <c:v>74.31</c:v>
                </c:pt>
                <c:pt idx="785">
                  <c:v>74.44</c:v>
                </c:pt>
                <c:pt idx="786">
                  <c:v>73.83</c:v>
                </c:pt>
                <c:pt idx="787">
                  <c:v>73.91</c:v>
                </c:pt>
                <c:pt idx="788">
                  <c:v>74.16</c:v>
                </c:pt>
                <c:pt idx="789">
                  <c:v>74.510000000000005</c:v>
                </c:pt>
                <c:pt idx="790">
                  <c:v>74.41</c:v>
                </c:pt>
                <c:pt idx="791">
                  <c:v>74.09</c:v>
                </c:pt>
                <c:pt idx="792">
                  <c:v>73.88</c:v>
                </c:pt>
                <c:pt idx="793">
                  <c:v>73.959999999999994</c:v>
                </c:pt>
                <c:pt idx="794">
                  <c:v>74.010000000000005</c:v>
                </c:pt>
                <c:pt idx="795">
                  <c:v>74.11</c:v>
                </c:pt>
                <c:pt idx="796">
                  <c:v>74.650000000000006</c:v>
                </c:pt>
                <c:pt idx="797">
                  <c:v>74.510000000000005</c:v>
                </c:pt>
                <c:pt idx="798">
                  <c:v>74.510000000000005</c:v>
                </c:pt>
                <c:pt idx="799">
                  <c:v>74.510000000000005</c:v>
                </c:pt>
                <c:pt idx="800">
                  <c:v>74.510000000000005</c:v>
                </c:pt>
                <c:pt idx="801">
                  <c:v>74.61</c:v>
                </c:pt>
                <c:pt idx="802">
                  <c:v>74.790000000000006</c:v>
                </c:pt>
                <c:pt idx="803">
                  <c:v>74.64</c:v>
                </c:pt>
                <c:pt idx="804">
                  <c:v>74.44</c:v>
                </c:pt>
                <c:pt idx="805">
                  <c:v>74.64</c:v>
                </c:pt>
                <c:pt idx="806">
                  <c:v>74.849999999999994</c:v>
                </c:pt>
                <c:pt idx="807">
                  <c:v>75.06</c:v>
                </c:pt>
                <c:pt idx="808">
                  <c:v>75.510000000000005</c:v>
                </c:pt>
                <c:pt idx="809">
                  <c:v>74.95</c:v>
                </c:pt>
                <c:pt idx="810">
                  <c:v>75.510000000000005</c:v>
                </c:pt>
                <c:pt idx="811">
                  <c:v>74.930000000000007</c:v>
                </c:pt>
                <c:pt idx="812">
                  <c:v>74.849999999999994</c:v>
                </c:pt>
                <c:pt idx="813">
                  <c:v>74.8</c:v>
                </c:pt>
                <c:pt idx="814">
                  <c:v>74.8</c:v>
                </c:pt>
                <c:pt idx="815">
                  <c:v>74.5</c:v>
                </c:pt>
                <c:pt idx="816">
                  <c:v>74.45</c:v>
                </c:pt>
                <c:pt idx="817">
                  <c:v>74.680000000000007</c:v>
                </c:pt>
                <c:pt idx="818">
                  <c:v>74.84</c:v>
                </c:pt>
                <c:pt idx="819">
                  <c:v>73.98</c:v>
                </c:pt>
                <c:pt idx="820">
                  <c:v>73.900000000000006</c:v>
                </c:pt>
                <c:pt idx="821">
                  <c:v>74</c:v>
                </c:pt>
                <c:pt idx="822">
                  <c:v>73.349999999999994</c:v>
                </c:pt>
                <c:pt idx="823">
                  <c:v>73.3</c:v>
                </c:pt>
                <c:pt idx="824">
                  <c:v>73.5</c:v>
                </c:pt>
                <c:pt idx="825">
                  <c:v>73.8</c:v>
                </c:pt>
                <c:pt idx="826">
                  <c:v>74.11</c:v>
                </c:pt>
                <c:pt idx="827">
                  <c:v>73.400000000000006</c:v>
                </c:pt>
                <c:pt idx="828">
                  <c:v>73.849999999999994</c:v>
                </c:pt>
                <c:pt idx="829">
                  <c:v>75.7</c:v>
                </c:pt>
                <c:pt idx="830">
                  <c:v>76.25</c:v>
                </c:pt>
                <c:pt idx="831">
                  <c:v>73.680000000000007</c:v>
                </c:pt>
                <c:pt idx="832">
                  <c:v>73.83</c:v>
                </c:pt>
                <c:pt idx="833">
                  <c:v>72.95</c:v>
                </c:pt>
                <c:pt idx="834">
                  <c:v>73.3</c:v>
                </c:pt>
                <c:pt idx="835">
                  <c:v>73.900000000000006</c:v>
                </c:pt>
                <c:pt idx="836">
                  <c:v>74.06</c:v>
                </c:pt>
                <c:pt idx="837">
                  <c:v>75.180000000000007</c:v>
                </c:pt>
                <c:pt idx="838">
                  <c:v>75.260000000000005</c:v>
                </c:pt>
                <c:pt idx="839">
                  <c:v>74.959999999999994</c:v>
                </c:pt>
                <c:pt idx="840">
                  <c:v>75.41</c:v>
                </c:pt>
                <c:pt idx="841">
                  <c:v>75.36</c:v>
                </c:pt>
                <c:pt idx="842">
                  <c:v>75.41</c:v>
                </c:pt>
                <c:pt idx="843">
                  <c:v>75.31</c:v>
                </c:pt>
                <c:pt idx="844">
                  <c:v>75.459999999999994</c:v>
                </c:pt>
                <c:pt idx="845">
                  <c:v>75.260000000000005</c:v>
                </c:pt>
                <c:pt idx="846">
                  <c:v>75.47</c:v>
                </c:pt>
                <c:pt idx="847">
                  <c:v>75.81</c:v>
                </c:pt>
                <c:pt idx="848">
                  <c:v>75.91</c:v>
                </c:pt>
                <c:pt idx="849">
                  <c:v>76.010000000000005</c:v>
                </c:pt>
                <c:pt idx="850">
                  <c:v>76.010000000000005</c:v>
                </c:pt>
                <c:pt idx="851">
                  <c:v>76.66</c:v>
                </c:pt>
                <c:pt idx="852">
                  <c:v>76.510000000000005</c:v>
                </c:pt>
                <c:pt idx="853">
                  <c:v>76.760000000000005</c:v>
                </c:pt>
                <c:pt idx="854">
                  <c:v>76.86</c:v>
                </c:pt>
                <c:pt idx="855">
                  <c:v>76.709999999999994</c:v>
                </c:pt>
                <c:pt idx="856">
                  <c:v>77.010000000000005</c:v>
                </c:pt>
                <c:pt idx="857">
                  <c:v>77.760000000000005</c:v>
                </c:pt>
                <c:pt idx="858">
                  <c:v>77.709999999999994</c:v>
                </c:pt>
                <c:pt idx="859">
                  <c:v>77.680000000000007</c:v>
                </c:pt>
                <c:pt idx="860">
                  <c:v>77.56</c:v>
                </c:pt>
                <c:pt idx="861">
                  <c:v>77.11</c:v>
                </c:pt>
                <c:pt idx="862">
                  <c:v>76.959999999999994</c:v>
                </c:pt>
                <c:pt idx="863">
                  <c:v>77.14</c:v>
                </c:pt>
                <c:pt idx="864">
                  <c:v>77.81</c:v>
                </c:pt>
                <c:pt idx="865">
                  <c:v>78.36</c:v>
                </c:pt>
                <c:pt idx="866">
                  <c:v>78.010000000000005</c:v>
                </c:pt>
                <c:pt idx="867">
                  <c:v>78.47</c:v>
                </c:pt>
                <c:pt idx="868">
                  <c:v>76.91</c:v>
                </c:pt>
                <c:pt idx="869">
                  <c:v>76.209999999999994</c:v>
                </c:pt>
                <c:pt idx="870">
                  <c:v>77.41</c:v>
                </c:pt>
                <c:pt idx="871">
                  <c:v>76.31</c:v>
                </c:pt>
                <c:pt idx="872">
                  <c:v>76.44</c:v>
                </c:pt>
                <c:pt idx="873">
                  <c:v>76.48</c:v>
                </c:pt>
                <c:pt idx="874">
                  <c:v>78.349999999999994</c:v>
                </c:pt>
                <c:pt idx="875">
                  <c:v>79.010000000000005</c:v>
                </c:pt>
                <c:pt idx="876">
                  <c:v>78.650000000000006</c:v>
                </c:pt>
                <c:pt idx="877">
                  <c:v>80.42</c:v>
                </c:pt>
                <c:pt idx="878">
                  <c:v>81.540000000000006</c:v>
                </c:pt>
                <c:pt idx="879">
                  <c:v>80.92</c:v>
                </c:pt>
                <c:pt idx="880">
                  <c:v>82.64</c:v>
                </c:pt>
                <c:pt idx="881">
                  <c:v>82.66</c:v>
                </c:pt>
                <c:pt idx="882">
                  <c:v>82.22</c:v>
                </c:pt>
                <c:pt idx="883">
                  <c:v>83.72</c:v>
                </c:pt>
                <c:pt idx="884">
                  <c:v>86.32</c:v>
                </c:pt>
                <c:pt idx="885">
                  <c:v>86.99</c:v>
                </c:pt>
                <c:pt idx="886">
                  <c:v>86.22</c:v>
                </c:pt>
                <c:pt idx="887">
                  <c:v>87.54</c:v>
                </c:pt>
                <c:pt idx="888">
                  <c:v>90.39</c:v>
                </c:pt>
                <c:pt idx="889">
                  <c:v>90.82</c:v>
                </c:pt>
                <c:pt idx="890">
                  <c:v>91.54</c:v>
                </c:pt>
                <c:pt idx="891">
                  <c:v>91.32</c:v>
                </c:pt>
                <c:pt idx="892">
                  <c:v>91.57</c:v>
                </c:pt>
                <c:pt idx="893">
                  <c:v>90.62</c:v>
                </c:pt>
                <c:pt idx="894">
                  <c:v>90.22</c:v>
                </c:pt>
                <c:pt idx="895">
                  <c:v>89.22</c:v>
                </c:pt>
                <c:pt idx="896">
                  <c:v>87.62</c:v>
                </c:pt>
                <c:pt idx="897">
                  <c:v>87.42</c:v>
                </c:pt>
                <c:pt idx="898">
                  <c:v>87.42</c:v>
                </c:pt>
                <c:pt idx="899">
                  <c:v>88.22</c:v>
                </c:pt>
                <c:pt idx="900">
                  <c:v>88.67</c:v>
                </c:pt>
                <c:pt idx="901">
                  <c:v>89.92</c:v>
                </c:pt>
                <c:pt idx="902">
                  <c:v>88.47</c:v>
                </c:pt>
                <c:pt idx="903">
                  <c:v>88.47</c:v>
                </c:pt>
                <c:pt idx="904">
                  <c:v>88.32</c:v>
                </c:pt>
                <c:pt idx="905">
                  <c:v>87.72</c:v>
                </c:pt>
                <c:pt idx="906">
                  <c:v>87.15</c:v>
                </c:pt>
                <c:pt idx="907">
                  <c:v>86.52</c:v>
                </c:pt>
                <c:pt idx="908">
                  <c:v>86.92</c:v>
                </c:pt>
                <c:pt idx="909">
                  <c:v>85.87</c:v>
                </c:pt>
                <c:pt idx="910">
                  <c:v>85.82</c:v>
                </c:pt>
                <c:pt idx="911">
                  <c:v>85.8</c:v>
                </c:pt>
                <c:pt idx="912">
                  <c:v>86.31</c:v>
                </c:pt>
                <c:pt idx="913">
                  <c:v>86.74</c:v>
                </c:pt>
                <c:pt idx="914">
                  <c:v>88.01</c:v>
                </c:pt>
                <c:pt idx="915">
                  <c:v>88.31</c:v>
                </c:pt>
                <c:pt idx="916">
                  <c:v>88.82</c:v>
                </c:pt>
                <c:pt idx="917">
                  <c:v>89.77</c:v>
                </c:pt>
                <c:pt idx="918">
                  <c:v>85.15</c:v>
                </c:pt>
                <c:pt idx="919">
                  <c:v>82.41</c:v>
                </c:pt>
                <c:pt idx="920">
                  <c:v>81.81</c:v>
                </c:pt>
                <c:pt idx="921">
                  <c:v>79.849999999999994</c:v>
                </c:pt>
                <c:pt idx="922">
                  <c:v>79.41</c:v>
                </c:pt>
                <c:pt idx="923">
                  <c:v>79.459999999999994</c:v>
                </c:pt>
                <c:pt idx="924">
                  <c:v>79.05</c:v>
                </c:pt>
                <c:pt idx="925">
                  <c:v>78.25</c:v>
                </c:pt>
                <c:pt idx="926">
                  <c:v>77.88</c:v>
                </c:pt>
                <c:pt idx="927">
                  <c:v>78.64</c:v>
                </c:pt>
                <c:pt idx="928">
                  <c:v>78.95</c:v>
                </c:pt>
                <c:pt idx="929">
                  <c:v>76.39</c:v>
                </c:pt>
                <c:pt idx="930">
                  <c:v>75.66</c:v>
                </c:pt>
                <c:pt idx="931">
                  <c:v>72.86</c:v>
                </c:pt>
                <c:pt idx="932">
                  <c:v>72.260000000000005</c:v>
                </c:pt>
                <c:pt idx="933">
                  <c:v>72.260000000000005</c:v>
                </c:pt>
                <c:pt idx="934">
                  <c:v>72.510000000000005</c:v>
                </c:pt>
                <c:pt idx="935">
                  <c:v>71.91</c:v>
                </c:pt>
                <c:pt idx="936">
                  <c:v>71.06</c:v>
                </c:pt>
                <c:pt idx="937">
                  <c:v>71.06</c:v>
                </c:pt>
                <c:pt idx="938">
                  <c:v>69.86</c:v>
                </c:pt>
                <c:pt idx="939">
                  <c:v>70.41</c:v>
                </c:pt>
                <c:pt idx="940">
                  <c:v>70.709999999999994</c:v>
                </c:pt>
                <c:pt idx="941">
                  <c:v>70.709999999999994</c:v>
                </c:pt>
                <c:pt idx="942">
                  <c:v>70.709999999999994</c:v>
                </c:pt>
                <c:pt idx="943">
                  <c:v>71.11</c:v>
                </c:pt>
                <c:pt idx="944">
                  <c:v>71.760000000000005</c:v>
                </c:pt>
                <c:pt idx="945">
                  <c:v>71.91</c:v>
                </c:pt>
                <c:pt idx="946">
                  <c:v>73.28</c:v>
                </c:pt>
                <c:pt idx="947">
                  <c:v>68.78</c:v>
                </c:pt>
                <c:pt idx="948">
                  <c:v>68.78</c:v>
                </c:pt>
                <c:pt idx="949">
                  <c:v>68.78</c:v>
                </c:pt>
                <c:pt idx="950">
                  <c:v>69.58</c:v>
                </c:pt>
                <c:pt idx="951">
                  <c:v>65.44</c:v>
                </c:pt>
                <c:pt idx="952">
                  <c:v>64.78</c:v>
                </c:pt>
                <c:pt idx="953">
                  <c:v>63.63</c:v>
                </c:pt>
                <c:pt idx="954">
                  <c:v>63.72</c:v>
                </c:pt>
                <c:pt idx="955">
                  <c:v>64.41</c:v>
                </c:pt>
                <c:pt idx="956">
                  <c:v>63.58</c:v>
                </c:pt>
                <c:pt idx="957">
                  <c:v>62.25</c:v>
                </c:pt>
                <c:pt idx="958">
                  <c:v>66.08</c:v>
                </c:pt>
                <c:pt idx="959">
                  <c:v>69.989999999999995</c:v>
                </c:pt>
                <c:pt idx="960">
                  <c:v>74.83</c:v>
                </c:pt>
                <c:pt idx="961">
                  <c:v>71.849999999999994</c:v>
                </c:pt>
                <c:pt idx="962">
                  <c:v>76.63</c:v>
                </c:pt>
                <c:pt idx="963">
                  <c:v>79.94</c:v>
                </c:pt>
                <c:pt idx="964">
                  <c:v>79.94</c:v>
                </c:pt>
                <c:pt idx="965">
                  <c:v>81.77</c:v>
                </c:pt>
                <c:pt idx="966">
                  <c:v>82.99</c:v>
                </c:pt>
                <c:pt idx="967">
                  <c:v>83.79</c:v>
                </c:pt>
                <c:pt idx="968">
                  <c:v>93.59</c:v>
                </c:pt>
                <c:pt idx="969">
                  <c:v>94.49</c:v>
                </c:pt>
                <c:pt idx="970">
                  <c:v>93.49</c:v>
                </c:pt>
                <c:pt idx="971">
                  <c:v>90.68</c:v>
                </c:pt>
                <c:pt idx="972">
                  <c:v>91.19</c:v>
                </c:pt>
                <c:pt idx="973">
                  <c:v>92.59</c:v>
                </c:pt>
                <c:pt idx="974">
                  <c:v>86.68</c:v>
                </c:pt>
                <c:pt idx="975">
                  <c:v>85.98</c:v>
                </c:pt>
                <c:pt idx="976">
                  <c:v>85.17</c:v>
                </c:pt>
                <c:pt idx="977">
                  <c:v>84.06</c:v>
                </c:pt>
                <c:pt idx="978">
                  <c:v>81.61</c:v>
                </c:pt>
                <c:pt idx="979">
                  <c:v>81.89</c:v>
                </c:pt>
                <c:pt idx="980">
                  <c:v>80.17</c:v>
                </c:pt>
                <c:pt idx="981">
                  <c:v>79.37</c:v>
                </c:pt>
                <c:pt idx="982">
                  <c:v>78.37</c:v>
                </c:pt>
                <c:pt idx="983">
                  <c:v>77.66</c:v>
                </c:pt>
                <c:pt idx="984">
                  <c:v>77.739999999999995</c:v>
                </c:pt>
                <c:pt idx="985">
                  <c:v>78.12</c:v>
                </c:pt>
                <c:pt idx="986">
                  <c:v>77.319999999999993</c:v>
                </c:pt>
                <c:pt idx="987">
                  <c:v>77.12</c:v>
                </c:pt>
                <c:pt idx="988">
                  <c:v>77.319999999999993</c:v>
                </c:pt>
                <c:pt idx="989">
                  <c:v>76.819999999999993</c:v>
                </c:pt>
                <c:pt idx="990">
                  <c:v>77.37</c:v>
                </c:pt>
                <c:pt idx="991">
                  <c:v>76.67</c:v>
                </c:pt>
                <c:pt idx="992">
                  <c:v>77.680000000000007</c:v>
                </c:pt>
                <c:pt idx="993">
                  <c:v>76.08</c:v>
                </c:pt>
                <c:pt idx="994">
                  <c:v>75.73</c:v>
                </c:pt>
                <c:pt idx="995">
                  <c:v>76.37</c:v>
                </c:pt>
                <c:pt idx="996">
                  <c:v>77.430000000000007</c:v>
                </c:pt>
                <c:pt idx="997">
                  <c:v>76.63</c:v>
                </c:pt>
                <c:pt idx="998">
                  <c:v>76.13</c:v>
                </c:pt>
                <c:pt idx="999">
                  <c:v>75.53</c:v>
                </c:pt>
                <c:pt idx="1000">
                  <c:v>74.930000000000007</c:v>
                </c:pt>
                <c:pt idx="1001">
                  <c:v>74.27</c:v>
                </c:pt>
                <c:pt idx="1002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Output1!$B$7:$B$1009</c:f>
              <c:numCache>
                <c:formatCode>m/d/yyyy</c:formatCode>
                <c:ptCount val="1003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</c:numCache>
            </c:numRef>
          </c:cat>
          <c:val>
            <c:numRef>
              <c:f>Output1!$AF$7:$AF$1009</c:f>
              <c:numCache>
                <c:formatCode>0.00</c:formatCode>
                <c:ptCount val="1003"/>
                <c:pt idx="371">
                  <c:v>64.84</c:v>
                </c:pt>
                <c:pt idx="372">
                  <c:v>62.69</c:v>
                </c:pt>
                <c:pt idx="373">
                  <c:v>62.6</c:v>
                </c:pt>
                <c:pt idx="374">
                  <c:v>61.64</c:v>
                </c:pt>
                <c:pt idx="375">
                  <c:v>61.18</c:v>
                </c:pt>
                <c:pt idx="376">
                  <c:v>59.2</c:v>
                </c:pt>
                <c:pt idx="377">
                  <c:v>59.16</c:v>
                </c:pt>
                <c:pt idx="378">
                  <c:v>58.5</c:v>
                </c:pt>
                <c:pt idx="379">
                  <c:v>59.28</c:v>
                </c:pt>
                <c:pt idx="380">
                  <c:v>59.7</c:v>
                </c:pt>
                <c:pt idx="381">
                  <c:v>60.38</c:v>
                </c:pt>
                <c:pt idx="382">
                  <c:v>60.55</c:v>
                </c:pt>
                <c:pt idx="383">
                  <c:v>60.48</c:v>
                </c:pt>
                <c:pt idx="384">
                  <c:v>61.03</c:v>
                </c:pt>
                <c:pt idx="385">
                  <c:v>60.95</c:v>
                </c:pt>
                <c:pt idx="386">
                  <c:v>61.12</c:v>
                </c:pt>
                <c:pt idx="387">
                  <c:v>61.57</c:v>
                </c:pt>
                <c:pt idx="388">
                  <c:v>62.07</c:v>
                </c:pt>
                <c:pt idx="389">
                  <c:v>61.85</c:v>
                </c:pt>
                <c:pt idx="390">
                  <c:v>61.93</c:v>
                </c:pt>
                <c:pt idx="391">
                  <c:v>62.01</c:v>
                </c:pt>
                <c:pt idx="392">
                  <c:v>62.66</c:v>
                </c:pt>
                <c:pt idx="393">
                  <c:v>62.81</c:v>
                </c:pt>
                <c:pt idx="394">
                  <c:v>62.68</c:v>
                </c:pt>
                <c:pt idx="395">
                  <c:v>63.23</c:v>
                </c:pt>
                <c:pt idx="396">
                  <c:v>62.5</c:v>
                </c:pt>
                <c:pt idx="397">
                  <c:v>62.2</c:v>
                </c:pt>
                <c:pt idx="398">
                  <c:v>61.44</c:v>
                </c:pt>
                <c:pt idx="399">
                  <c:v>61.44</c:v>
                </c:pt>
                <c:pt idx="400">
                  <c:v>61.48</c:v>
                </c:pt>
                <c:pt idx="401">
                  <c:v>60.77</c:v>
                </c:pt>
                <c:pt idx="402">
                  <c:v>61.3</c:v>
                </c:pt>
                <c:pt idx="403">
                  <c:v>61</c:v>
                </c:pt>
                <c:pt idx="404">
                  <c:v>60.48</c:v>
                </c:pt>
                <c:pt idx="405">
                  <c:v>60.25</c:v>
                </c:pt>
                <c:pt idx="406">
                  <c:v>59.5</c:v>
                </c:pt>
                <c:pt idx="407">
                  <c:v>60</c:v>
                </c:pt>
                <c:pt idx="408">
                  <c:v>60.2</c:v>
                </c:pt>
                <c:pt idx="409">
                  <c:v>60.31</c:v>
                </c:pt>
                <c:pt idx="410">
                  <c:v>60.35</c:v>
                </c:pt>
                <c:pt idx="411">
                  <c:v>60.55</c:v>
                </c:pt>
                <c:pt idx="412">
                  <c:v>61.3</c:v>
                </c:pt>
                <c:pt idx="413">
                  <c:v>61.27</c:v>
                </c:pt>
                <c:pt idx="414">
                  <c:v>61.68</c:v>
                </c:pt>
                <c:pt idx="415">
                  <c:v>61.68</c:v>
                </c:pt>
                <c:pt idx="416">
                  <c:v>61.68</c:v>
                </c:pt>
                <c:pt idx="417">
                  <c:v>61.22</c:v>
                </c:pt>
                <c:pt idx="418">
                  <c:v>60.83</c:v>
                </c:pt>
                <c:pt idx="419">
                  <c:v>60.76</c:v>
                </c:pt>
                <c:pt idx="420">
                  <c:v>60.85</c:v>
                </c:pt>
                <c:pt idx="421">
                  <c:v>60.85</c:v>
                </c:pt>
                <c:pt idx="422">
                  <c:v>61.28</c:v>
                </c:pt>
                <c:pt idx="423">
                  <c:v>61.47</c:v>
                </c:pt>
                <c:pt idx="424">
                  <c:v>60.75</c:v>
                </c:pt>
                <c:pt idx="425">
                  <c:v>60.72</c:v>
                </c:pt>
                <c:pt idx="426">
                  <c:v>60.25</c:v>
                </c:pt>
                <c:pt idx="427">
                  <c:v>60.25</c:v>
                </c:pt>
                <c:pt idx="428">
                  <c:v>60.22</c:v>
                </c:pt>
                <c:pt idx="429">
                  <c:v>60.18</c:v>
                </c:pt>
                <c:pt idx="430">
                  <c:v>60.04</c:v>
                </c:pt>
                <c:pt idx="431">
                  <c:v>59.66</c:v>
                </c:pt>
                <c:pt idx="432">
                  <c:v>60.35</c:v>
                </c:pt>
                <c:pt idx="433">
                  <c:v>59.6</c:v>
                </c:pt>
                <c:pt idx="434">
                  <c:v>59.62</c:v>
                </c:pt>
                <c:pt idx="435">
                  <c:v>59.48</c:v>
                </c:pt>
                <c:pt idx="436">
                  <c:v>59.37</c:v>
                </c:pt>
                <c:pt idx="437">
                  <c:v>59.25</c:v>
                </c:pt>
                <c:pt idx="438">
                  <c:v>59.45</c:v>
                </c:pt>
                <c:pt idx="439">
                  <c:v>59.4</c:v>
                </c:pt>
                <c:pt idx="440">
                  <c:v>59.25</c:v>
                </c:pt>
                <c:pt idx="441">
                  <c:v>58.83</c:v>
                </c:pt>
                <c:pt idx="442">
                  <c:v>59.1</c:v>
                </c:pt>
                <c:pt idx="443">
                  <c:v>58.57</c:v>
                </c:pt>
                <c:pt idx="444">
                  <c:v>59.34</c:v>
                </c:pt>
                <c:pt idx="445">
                  <c:v>59.17</c:v>
                </c:pt>
                <c:pt idx="446">
                  <c:v>59.79</c:v>
                </c:pt>
                <c:pt idx="447">
                  <c:v>60.75</c:v>
                </c:pt>
                <c:pt idx="448">
                  <c:v>61.1</c:v>
                </c:pt>
                <c:pt idx="449">
                  <c:v>61.15</c:v>
                </c:pt>
                <c:pt idx="450">
                  <c:v>60.86</c:v>
                </c:pt>
                <c:pt idx="451">
                  <c:v>60.84</c:v>
                </c:pt>
                <c:pt idx="452">
                  <c:v>61.4</c:v>
                </c:pt>
                <c:pt idx="453">
                  <c:v>62.24</c:v>
                </c:pt>
                <c:pt idx="454">
                  <c:v>62.34</c:v>
                </c:pt>
                <c:pt idx="455">
                  <c:v>62.15</c:v>
                </c:pt>
                <c:pt idx="456">
                  <c:v>62.31</c:v>
                </c:pt>
                <c:pt idx="457">
                  <c:v>62.22</c:v>
                </c:pt>
                <c:pt idx="458">
                  <c:v>61.57</c:v>
                </c:pt>
                <c:pt idx="459">
                  <c:v>61.6</c:v>
                </c:pt>
                <c:pt idx="460">
                  <c:v>61.6</c:v>
                </c:pt>
                <c:pt idx="461">
                  <c:v>61.6</c:v>
                </c:pt>
                <c:pt idx="462">
                  <c:v>62.1</c:v>
                </c:pt>
                <c:pt idx="463">
                  <c:v>62.46</c:v>
                </c:pt>
                <c:pt idx="464">
                  <c:v>62.25</c:v>
                </c:pt>
                <c:pt idx="465">
                  <c:v>62.3</c:v>
                </c:pt>
                <c:pt idx="466">
                  <c:v>62.23</c:v>
                </c:pt>
                <c:pt idx="467">
                  <c:v>62.21</c:v>
                </c:pt>
                <c:pt idx="468">
                  <c:v>62.55</c:v>
                </c:pt>
                <c:pt idx="469">
                  <c:v>62.04</c:v>
                </c:pt>
                <c:pt idx="470">
                  <c:v>61.96</c:v>
                </c:pt>
                <c:pt idx="471">
                  <c:v>61.75</c:v>
                </c:pt>
                <c:pt idx="472">
                  <c:v>61.36</c:v>
                </c:pt>
                <c:pt idx="473">
                  <c:v>60.58</c:v>
                </c:pt>
                <c:pt idx="474">
                  <c:v>62.29</c:v>
                </c:pt>
                <c:pt idx="475">
                  <c:v>61.64</c:v>
                </c:pt>
                <c:pt idx="476">
                  <c:v>61.05</c:v>
                </c:pt>
                <c:pt idx="477">
                  <c:v>56.48</c:v>
                </c:pt>
                <c:pt idx="478">
                  <c:v>60.39</c:v>
                </c:pt>
                <c:pt idx="479">
                  <c:v>59.79</c:v>
                </c:pt>
                <c:pt idx="480">
                  <c:v>59.1</c:v>
                </c:pt>
                <c:pt idx="481">
                  <c:v>59.2</c:v>
                </c:pt>
                <c:pt idx="482">
                  <c:v>58.84</c:v>
                </c:pt>
                <c:pt idx="483">
                  <c:v>58.5</c:v>
                </c:pt>
                <c:pt idx="484">
                  <c:v>58.6</c:v>
                </c:pt>
                <c:pt idx="485">
                  <c:v>58.64</c:v>
                </c:pt>
                <c:pt idx="486">
                  <c:v>58.65</c:v>
                </c:pt>
                <c:pt idx="487">
                  <c:v>58.71</c:v>
                </c:pt>
                <c:pt idx="488">
                  <c:v>58.65</c:v>
                </c:pt>
                <c:pt idx="489">
                  <c:v>58.64</c:v>
                </c:pt>
                <c:pt idx="490">
                  <c:v>58.63</c:v>
                </c:pt>
                <c:pt idx="491">
                  <c:v>58.35</c:v>
                </c:pt>
                <c:pt idx="492">
                  <c:v>58.51</c:v>
                </c:pt>
                <c:pt idx="493">
                  <c:v>58.7</c:v>
                </c:pt>
                <c:pt idx="494">
                  <c:v>57.67</c:v>
                </c:pt>
                <c:pt idx="495">
                  <c:v>58.57</c:v>
                </c:pt>
                <c:pt idx="496">
                  <c:v>58.49</c:v>
                </c:pt>
                <c:pt idx="497">
                  <c:v>58.5</c:v>
                </c:pt>
                <c:pt idx="498">
                  <c:v>57.97</c:v>
                </c:pt>
                <c:pt idx="499">
                  <c:v>57.92</c:v>
                </c:pt>
                <c:pt idx="500">
                  <c:v>57.6</c:v>
                </c:pt>
                <c:pt idx="501">
                  <c:v>57.52</c:v>
                </c:pt>
                <c:pt idx="502">
                  <c:v>57.5</c:v>
                </c:pt>
                <c:pt idx="503">
                  <c:v>57.07</c:v>
                </c:pt>
                <c:pt idx="504">
                  <c:v>56.81</c:v>
                </c:pt>
                <c:pt idx="505">
                  <c:v>57</c:v>
                </c:pt>
                <c:pt idx="506">
                  <c:v>56.91</c:v>
                </c:pt>
                <c:pt idx="507">
                  <c:v>56.82</c:v>
                </c:pt>
                <c:pt idx="508">
                  <c:v>56.83</c:v>
                </c:pt>
                <c:pt idx="509">
                  <c:v>57.29</c:v>
                </c:pt>
                <c:pt idx="510">
                  <c:v>57.29</c:v>
                </c:pt>
                <c:pt idx="511">
                  <c:v>56.87</c:v>
                </c:pt>
                <c:pt idx="512">
                  <c:v>56.85</c:v>
                </c:pt>
                <c:pt idx="513">
                  <c:v>56.61</c:v>
                </c:pt>
                <c:pt idx="514">
                  <c:v>56.99</c:v>
                </c:pt>
                <c:pt idx="515">
                  <c:v>56.86</c:v>
                </c:pt>
                <c:pt idx="516">
                  <c:v>57.12</c:v>
                </c:pt>
                <c:pt idx="517">
                  <c:v>57.9</c:v>
                </c:pt>
                <c:pt idx="518">
                  <c:v>58.87</c:v>
                </c:pt>
                <c:pt idx="519">
                  <c:v>58.59</c:v>
                </c:pt>
                <c:pt idx="520">
                  <c:v>58.41</c:v>
                </c:pt>
                <c:pt idx="521">
                  <c:v>58.48</c:v>
                </c:pt>
                <c:pt idx="522">
                  <c:v>58.28</c:v>
                </c:pt>
                <c:pt idx="523">
                  <c:v>58.52</c:v>
                </c:pt>
                <c:pt idx="524">
                  <c:v>58.34</c:v>
                </c:pt>
                <c:pt idx="525">
                  <c:v>58.73</c:v>
                </c:pt>
                <c:pt idx="526">
                  <c:v>57.93</c:v>
                </c:pt>
                <c:pt idx="527">
                  <c:v>57.45</c:v>
                </c:pt>
                <c:pt idx="528">
                  <c:v>56.95</c:v>
                </c:pt>
                <c:pt idx="529">
                  <c:v>56.15</c:v>
                </c:pt>
                <c:pt idx="530">
                  <c:v>55.97</c:v>
                </c:pt>
                <c:pt idx="531">
                  <c:v>55.58</c:v>
                </c:pt>
                <c:pt idx="532">
                  <c:v>55.64</c:v>
                </c:pt>
                <c:pt idx="533">
                  <c:v>55.57</c:v>
                </c:pt>
                <c:pt idx="534">
                  <c:v>56.1</c:v>
                </c:pt>
                <c:pt idx="535">
                  <c:v>55.8</c:v>
                </c:pt>
                <c:pt idx="536">
                  <c:v>55.41</c:v>
                </c:pt>
                <c:pt idx="537">
                  <c:v>55.57</c:v>
                </c:pt>
                <c:pt idx="538">
                  <c:v>55.68</c:v>
                </c:pt>
                <c:pt idx="539">
                  <c:v>55.51</c:v>
                </c:pt>
                <c:pt idx="540">
                  <c:v>55.71</c:v>
                </c:pt>
                <c:pt idx="541">
                  <c:v>54.82</c:v>
                </c:pt>
                <c:pt idx="542">
                  <c:v>54.42</c:v>
                </c:pt>
                <c:pt idx="543">
                  <c:v>54.47</c:v>
                </c:pt>
                <c:pt idx="544">
                  <c:v>54.69</c:v>
                </c:pt>
                <c:pt idx="545">
                  <c:v>54.27</c:v>
                </c:pt>
                <c:pt idx="546">
                  <c:v>54.47</c:v>
                </c:pt>
                <c:pt idx="547">
                  <c:v>54.55</c:v>
                </c:pt>
                <c:pt idx="548">
                  <c:v>55.01</c:v>
                </c:pt>
                <c:pt idx="549">
                  <c:v>55.22</c:v>
                </c:pt>
                <c:pt idx="550">
                  <c:v>55.09</c:v>
                </c:pt>
                <c:pt idx="551">
                  <c:v>55.19</c:v>
                </c:pt>
                <c:pt idx="552">
                  <c:v>54.4</c:v>
                </c:pt>
                <c:pt idx="553">
                  <c:v>54.83</c:v>
                </c:pt>
                <c:pt idx="554">
                  <c:v>54.05</c:v>
                </c:pt>
                <c:pt idx="555">
                  <c:v>52.15</c:v>
                </c:pt>
                <c:pt idx="556">
                  <c:v>52.48</c:v>
                </c:pt>
                <c:pt idx="557">
                  <c:v>52.33</c:v>
                </c:pt>
                <c:pt idx="558">
                  <c:v>51.83</c:v>
                </c:pt>
                <c:pt idx="559">
                  <c:v>51.63</c:v>
                </c:pt>
                <c:pt idx="560">
                  <c:v>51.84</c:v>
                </c:pt>
                <c:pt idx="561">
                  <c:v>52.58</c:v>
                </c:pt>
                <c:pt idx="562">
                  <c:v>52.96</c:v>
                </c:pt>
                <c:pt idx="563">
                  <c:v>52.95</c:v>
                </c:pt>
                <c:pt idx="564">
                  <c:v>52.76</c:v>
                </c:pt>
                <c:pt idx="565">
                  <c:v>53.59</c:v>
                </c:pt>
                <c:pt idx="566">
                  <c:v>52.95</c:v>
                </c:pt>
                <c:pt idx="567">
                  <c:v>52.45</c:v>
                </c:pt>
                <c:pt idx="568">
                  <c:v>52.9</c:v>
                </c:pt>
                <c:pt idx="569">
                  <c:v>51.98</c:v>
                </c:pt>
                <c:pt idx="570">
                  <c:v>52.28</c:v>
                </c:pt>
                <c:pt idx="571">
                  <c:v>51.55</c:v>
                </c:pt>
                <c:pt idx="572">
                  <c:v>50.55</c:v>
                </c:pt>
                <c:pt idx="573">
                  <c:v>50.8</c:v>
                </c:pt>
                <c:pt idx="574">
                  <c:v>51.03</c:v>
                </c:pt>
                <c:pt idx="575">
                  <c:v>51.38</c:v>
                </c:pt>
                <c:pt idx="576">
                  <c:v>52.39</c:v>
                </c:pt>
                <c:pt idx="577">
                  <c:v>52.52</c:v>
                </c:pt>
                <c:pt idx="578">
                  <c:v>52.58</c:v>
                </c:pt>
                <c:pt idx="579">
                  <c:v>52.54</c:v>
                </c:pt>
                <c:pt idx="580">
                  <c:v>51.55</c:v>
                </c:pt>
                <c:pt idx="581">
                  <c:v>51.54</c:v>
                </c:pt>
                <c:pt idx="582">
                  <c:v>51.81</c:v>
                </c:pt>
                <c:pt idx="583">
                  <c:v>51.28</c:v>
                </c:pt>
                <c:pt idx="584">
                  <c:v>50.01</c:v>
                </c:pt>
                <c:pt idx="585">
                  <c:v>49.24</c:v>
                </c:pt>
                <c:pt idx="586">
                  <c:v>49.19</c:v>
                </c:pt>
                <c:pt idx="587">
                  <c:v>50.3</c:v>
                </c:pt>
                <c:pt idx="588">
                  <c:v>50.94</c:v>
                </c:pt>
                <c:pt idx="589">
                  <c:v>51.55</c:v>
                </c:pt>
                <c:pt idx="590">
                  <c:v>51.47</c:v>
                </c:pt>
                <c:pt idx="591">
                  <c:v>52.11</c:v>
                </c:pt>
                <c:pt idx="592">
                  <c:v>52.15</c:v>
                </c:pt>
                <c:pt idx="593">
                  <c:v>52.13</c:v>
                </c:pt>
                <c:pt idx="594">
                  <c:v>52.26</c:v>
                </c:pt>
                <c:pt idx="595">
                  <c:v>52.26</c:v>
                </c:pt>
                <c:pt idx="596">
                  <c:v>53.48</c:v>
                </c:pt>
                <c:pt idx="597">
                  <c:v>54.12</c:v>
                </c:pt>
                <c:pt idx="598">
                  <c:v>55.5</c:v>
                </c:pt>
                <c:pt idx="599">
                  <c:v>55.91</c:v>
                </c:pt>
                <c:pt idx="600">
                  <c:v>56.03</c:v>
                </c:pt>
                <c:pt idx="601">
                  <c:v>56.8</c:v>
                </c:pt>
                <c:pt idx="602">
                  <c:v>56.83</c:v>
                </c:pt>
                <c:pt idx="603">
                  <c:v>57.57</c:v>
                </c:pt>
                <c:pt idx="604">
                  <c:v>57.07</c:v>
                </c:pt>
                <c:pt idx="605">
                  <c:v>56.99</c:v>
                </c:pt>
                <c:pt idx="606">
                  <c:v>56.89</c:v>
                </c:pt>
                <c:pt idx="607">
                  <c:v>55.18</c:v>
                </c:pt>
                <c:pt idx="608">
                  <c:v>55.37</c:v>
                </c:pt>
                <c:pt idx="609">
                  <c:v>54.15</c:v>
                </c:pt>
                <c:pt idx="610">
                  <c:v>53.87</c:v>
                </c:pt>
                <c:pt idx="611">
                  <c:v>56.05</c:v>
                </c:pt>
                <c:pt idx="612">
                  <c:v>55.63</c:v>
                </c:pt>
                <c:pt idx="613">
                  <c:v>55.48</c:v>
                </c:pt>
                <c:pt idx="614">
                  <c:v>59.24</c:v>
                </c:pt>
                <c:pt idx="615">
                  <c:v>59.13</c:v>
                </c:pt>
                <c:pt idx="616">
                  <c:v>61.11</c:v>
                </c:pt>
                <c:pt idx="617">
                  <c:v>61.36</c:v>
                </c:pt>
                <c:pt idx="618">
                  <c:v>61.91</c:v>
                </c:pt>
                <c:pt idx="619">
                  <c:v>61.96</c:v>
                </c:pt>
                <c:pt idx="620">
                  <c:v>62.11</c:v>
                </c:pt>
                <c:pt idx="621">
                  <c:v>62.91</c:v>
                </c:pt>
                <c:pt idx="622">
                  <c:v>62.51</c:v>
                </c:pt>
                <c:pt idx="623">
                  <c:v>62.51</c:v>
                </c:pt>
                <c:pt idx="624">
                  <c:v>62.11</c:v>
                </c:pt>
                <c:pt idx="625">
                  <c:v>63.15</c:v>
                </c:pt>
                <c:pt idx="626">
                  <c:v>63.15</c:v>
                </c:pt>
                <c:pt idx="627">
                  <c:v>63.86</c:v>
                </c:pt>
                <c:pt idx="628">
                  <c:v>63.74</c:v>
                </c:pt>
                <c:pt idx="629">
                  <c:v>63.32</c:v>
                </c:pt>
                <c:pt idx="630">
                  <c:v>63.47</c:v>
                </c:pt>
                <c:pt idx="631">
                  <c:v>63.21</c:v>
                </c:pt>
                <c:pt idx="632">
                  <c:v>63.22</c:v>
                </c:pt>
                <c:pt idx="633">
                  <c:v>63.43</c:v>
                </c:pt>
                <c:pt idx="634">
                  <c:v>63.88</c:v>
                </c:pt>
                <c:pt idx="635">
                  <c:v>64.06</c:v>
                </c:pt>
                <c:pt idx="636">
                  <c:v>63.61</c:v>
                </c:pt>
                <c:pt idx="637">
                  <c:v>65.209999999999994</c:v>
                </c:pt>
                <c:pt idx="638">
                  <c:v>66.510000000000005</c:v>
                </c:pt>
                <c:pt idx="639">
                  <c:v>67.14</c:v>
                </c:pt>
                <c:pt idx="640">
                  <c:v>67.2</c:v>
                </c:pt>
                <c:pt idx="641">
                  <c:v>68.69</c:v>
                </c:pt>
                <c:pt idx="642">
                  <c:v>69.47</c:v>
                </c:pt>
                <c:pt idx="643">
                  <c:v>69.62</c:v>
                </c:pt>
                <c:pt idx="644">
                  <c:v>69.16</c:v>
                </c:pt>
                <c:pt idx="645">
                  <c:v>69.010000000000005</c:v>
                </c:pt>
                <c:pt idx="646">
                  <c:v>68.61</c:v>
                </c:pt>
                <c:pt idx="647">
                  <c:v>67.5</c:v>
                </c:pt>
                <c:pt idx="648">
                  <c:v>67.8</c:v>
                </c:pt>
                <c:pt idx="649">
                  <c:v>67.8</c:v>
                </c:pt>
                <c:pt idx="650">
                  <c:v>67.650000000000006</c:v>
                </c:pt>
                <c:pt idx="651">
                  <c:v>68.14</c:v>
                </c:pt>
                <c:pt idx="652">
                  <c:v>67.53</c:v>
                </c:pt>
                <c:pt idx="653">
                  <c:v>67.58</c:v>
                </c:pt>
                <c:pt idx="654">
                  <c:v>67.650000000000006</c:v>
                </c:pt>
                <c:pt idx="655">
                  <c:v>67.81</c:v>
                </c:pt>
                <c:pt idx="656">
                  <c:v>67.48</c:v>
                </c:pt>
                <c:pt idx="657">
                  <c:v>67.44</c:v>
                </c:pt>
                <c:pt idx="658">
                  <c:v>67.66</c:v>
                </c:pt>
                <c:pt idx="659">
                  <c:v>67.66</c:v>
                </c:pt>
                <c:pt idx="660">
                  <c:v>67.739999999999995</c:v>
                </c:pt>
                <c:pt idx="661">
                  <c:v>68.239999999999995</c:v>
                </c:pt>
                <c:pt idx="662">
                  <c:v>68.239999999999995</c:v>
                </c:pt>
                <c:pt idx="663">
                  <c:v>67.34</c:v>
                </c:pt>
                <c:pt idx="664">
                  <c:v>67.36</c:v>
                </c:pt>
                <c:pt idx="665">
                  <c:v>69.150000000000006</c:v>
                </c:pt>
                <c:pt idx="666">
                  <c:v>68.42</c:v>
                </c:pt>
                <c:pt idx="667">
                  <c:v>67.400000000000006</c:v>
                </c:pt>
                <c:pt idx="668">
                  <c:v>67.56</c:v>
                </c:pt>
                <c:pt idx="669">
                  <c:v>67.599999999999994</c:v>
                </c:pt>
                <c:pt idx="670">
                  <c:v>67.7</c:v>
                </c:pt>
                <c:pt idx="671">
                  <c:v>67.73</c:v>
                </c:pt>
                <c:pt idx="672">
                  <c:v>67.78</c:v>
                </c:pt>
                <c:pt idx="673">
                  <c:v>67.930000000000007</c:v>
                </c:pt>
                <c:pt idx="674">
                  <c:v>67.930000000000007</c:v>
                </c:pt>
                <c:pt idx="675">
                  <c:v>67.599999999999994</c:v>
                </c:pt>
                <c:pt idx="676">
                  <c:v>67.599999999999994</c:v>
                </c:pt>
                <c:pt idx="677">
                  <c:v>67.430000000000007</c:v>
                </c:pt>
                <c:pt idx="678">
                  <c:v>66.92</c:v>
                </c:pt>
                <c:pt idx="679">
                  <c:v>65.77</c:v>
                </c:pt>
                <c:pt idx="680">
                  <c:v>65.569999999999993</c:v>
                </c:pt>
                <c:pt idx="681">
                  <c:v>65.37</c:v>
                </c:pt>
                <c:pt idx="682">
                  <c:v>64.47</c:v>
                </c:pt>
                <c:pt idx="683">
                  <c:v>64.47</c:v>
                </c:pt>
                <c:pt idx="684">
                  <c:v>64.349999999999994</c:v>
                </c:pt>
                <c:pt idx="685">
                  <c:v>64.150000000000006</c:v>
                </c:pt>
                <c:pt idx="686">
                  <c:v>63.7</c:v>
                </c:pt>
                <c:pt idx="687">
                  <c:v>63.75</c:v>
                </c:pt>
                <c:pt idx="688">
                  <c:v>63.37</c:v>
                </c:pt>
                <c:pt idx="689">
                  <c:v>62.74</c:v>
                </c:pt>
                <c:pt idx="690">
                  <c:v>62.39</c:v>
                </c:pt>
                <c:pt idx="691">
                  <c:v>62.24</c:v>
                </c:pt>
                <c:pt idx="692">
                  <c:v>62.24</c:v>
                </c:pt>
                <c:pt idx="693">
                  <c:v>62.04</c:v>
                </c:pt>
                <c:pt idx="694">
                  <c:v>61.74</c:v>
                </c:pt>
                <c:pt idx="695">
                  <c:v>62.01</c:v>
                </c:pt>
                <c:pt idx="696">
                  <c:v>62.01</c:v>
                </c:pt>
                <c:pt idx="697">
                  <c:v>61.69</c:v>
                </c:pt>
                <c:pt idx="698">
                  <c:v>61.69</c:v>
                </c:pt>
                <c:pt idx="699">
                  <c:v>61.69</c:v>
                </c:pt>
                <c:pt idx="700">
                  <c:v>61.79</c:v>
                </c:pt>
                <c:pt idx="701">
                  <c:v>61.39</c:v>
                </c:pt>
                <c:pt idx="702">
                  <c:v>61.39</c:v>
                </c:pt>
                <c:pt idx="703">
                  <c:v>61.39</c:v>
                </c:pt>
                <c:pt idx="704">
                  <c:v>61.39</c:v>
                </c:pt>
                <c:pt idx="705">
                  <c:v>60.99</c:v>
                </c:pt>
                <c:pt idx="706">
                  <c:v>60.79</c:v>
                </c:pt>
                <c:pt idx="707">
                  <c:v>60.79</c:v>
                </c:pt>
                <c:pt idx="708">
                  <c:v>60.44</c:v>
                </c:pt>
                <c:pt idx="709">
                  <c:v>60.44</c:v>
                </c:pt>
                <c:pt idx="710">
                  <c:v>60.44</c:v>
                </c:pt>
                <c:pt idx="711">
                  <c:v>60.44</c:v>
                </c:pt>
                <c:pt idx="712">
                  <c:v>60.44</c:v>
                </c:pt>
                <c:pt idx="713">
                  <c:v>60.44</c:v>
                </c:pt>
                <c:pt idx="714">
                  <c:v>60.24</c:v>
                </c:pt>
                <c:pt idx="715">
                  <c:v>60.04</c:v>
                </c:pt>
                <c:pt idx="716">
                  <c:v>60.04</c:v>
                </c:pt>
                <c:pt idx="717">
                  <c:v>59.72</c:v>
                </c:pt>
                <c:pt idx="718">
                  <c:v>59.72</c:v>
                </c:pt>
                <c:pt idx="719">
                  <c:v>59.72</c:v>
                </c:pt>
                <c:pt idx="720">
                  <c:v>59.84</c:v>
                </c:pt>
                <c:pt idx="721">
                  <c:v>59.64</c:v>
                </c:pt>
                <c:pt idx="722">
                  <c:v>59.64</c:v>
                </c:pt>
                <c:pt idx="723">
                  <c:v>59.64</c:v>
                </c:pt>
                <c:pt idx="724">
                  <c:v>59.791999999999994</c:v>
                </c:pt>
                <c:pt idx="725">
                  <c:v>59.791999999999994</c:v>
                </c:pt>
                <c:pt idx="726">
                  <c:v>59.791999999999994</c:v>
                </c:pt>
                <c:pt idx="727">
                  <c:v>59.891999999999996</c:v>
                </c:pt>
                <c:pt idx="728">
                  <c:v>59.905999999999992</c:v>
                </c:pt>
                <c:pt idx="729">
                  <c:v>59.73</c:v>
                </c:pt>
                <c:pt idx="730">
                  <c:v>59.73</c:v>
                </c:pt>
                <c:pt idx="731">
                  <c:v>59.73</c:v>
                </c:pt>
                <c:pt idx="732">
                  <c:v>59.73</c:v>
                </c:pt>
                <c:pt idx="733">
                  <c:v>59.779999999999994</c:v>
                </c:pt>
                <c:pt idx="734">
                  <c:v>59.879999999999995</c:v>
                </c:pt>
                <c:pt idx="735">
                  <c:v>59.743999999999993</c:v>
                </c:pt>
                <c:pt idx="736">
                  <c:v>59.343999999999994</c:v>
                </c:pt>
                <c:pt idx="737">
                  <c:v>59.343999999999994</c:v>
                </c:pt>
                <c:pt idx="738">
                  <c:v>59.343999999999994</c:v>
                </c:pt>
                <c:pt idx="739">
                  <c:v>59.073999999999998</c:v>
                </c:pt>
                <c:pt idx="740">
                  <c:v>58.673999999999999</c:v>
                </c:pt>
                <c:pt idx="741">
                  <c:v>58.59</c:v>
                </c:pt>
                <c:pt idx="742">
                  <c:v>58.54</c:v>
                </c:pt>
                <c:pt idx="743">
                  <c:v>58.54</c:v>
                </c:pt>
                <c:pt idx="744">
                  <c:v>58.54</c:v>
                </c:pt>
                <c:pt idx="745">
                  <c:v>58.54</c:v>
                </c:pt>
                <c:pt idx="746">
                  <c:v>58.54</c:v>
                </c:pt>
                <c:pt idx="747">
                  <c:v>58.34</c:v>
                </c:pt>
                <c:pt idx="748">
                  <c:v>58.14</c:v>
                </c:pt>
                <c:pt idx="749">
                  <c:v>58.29</c:v>
                </c:pt>
                <c:pt idx="750">
                  <c:v>58.29</c:v>
                </c:pt>
                <c:pt idx="751">
                  <c:v>58.29</c:v>
                </c:pt>
                <c:pt idx="752">
                  <c:v>58.19</c:v>
                </c:pt>
                <c:pt idx="753">
                  <c:v>58.89</c:v>
                </c:pt>
                <c:pt idx="754">
                  <c:v>59.02</c:v>
                </c:pt>
                <c:pt idx="755">
                  <c:v>59.02</c:v>
                </c:pt>
                <c:pt idx="756">
                  <c:v>59.02</c:v>
                </c:pt>
                <c:pt idx="757">
                  <c:v>58.88</c:v>
                </c:pt>
                <c:pt idx="758">
                  <c:v>58.88</c:v>
                </c:pt>
                <c:pt idx="759">
                  <c:v>58.88</c:v>
                </c:pt>
                <c:pt idx="760">
                  <c:v>59.42</c:v>
                </c:pt>
                <c:pt idx="761">
                  <c:v>59.44</c:v>
                </c:pt>
                <c:pt idx="762">
                  <c:v>59.29</c:v>
                </c:pt>
                <c:pt idx="763">
                  <c:v>59.84</c:v>
                </c:pt>
                <c:pt idx="764">
                  <c:v>59.94</c:v>
                </c:pt>
                <c:pt idx="765">
                  <c:v>59.09</c:v>
                </c:pt>
                <c:pt idx="766">
                  <c:v>58.89</c:v>
                </c:pt>
                <c:pt idx="767">
                  <c:v>59.09</c:v>
                </c:pt>
                <c:pt idx="768">
                  <c:v>59.69</c:v>
                </c:pt>
                <c:pt idx="769">
                  <c:v>59.89</c:v>
                </c:pt>
                <c:pt idx="770">
                  <c:v>59.89</c:v>
                </c:pt>
                <c:pt idx="771">
                  <c:v>60.06</c:v>
                </c:pt>
                <c:pt idx="772">
                  <c:v>60.49</c:v>
                </c:pt>
                <c:pt idx="773">
                  <c:v>60.69</c:v>
                </c:pt>
                <c:pt idx="774">
                  <c:v>61.57</c:v>
                </c:pt>
                <c:pt idx="775">
                  <c:v>62.14</c:v>
                </c:pt>
                <c:pt idx="776">
                  <c:v>60.9</c:v>
                </c:pt>
                <c:pt idx="777">
                  <c:v>60.9</c:v>
                </c:pt>
                <c:pt idx="778">
                  <c:v>61.36</c:v>
                </c:pt>
                <c:pt idx="779">
                  <c:v>62.14</c:v>
                </c:pt>
                <c:pt idx="780">
                  <c:v>62.54</c:v>
                </c:pt>
                <c:pt idx="781">
                  <c:v>62.67</c:v>
                </c:pt>
                <c:pt idx="782">
                  <c:v>63.41</c:v>
                </c:pt>
                <c:pt idx="783">
                  <c:v>63.41</c:v>
                </c:pt>
                <c:pt idx="784">
                  <c:v>63.41</c:v>
                </c:pt>
                <c:pt idx="785">
                  <c:v>63.21</c:v>
                </c:pt>
                <c:pt idx="786">
                  <c:v>62.8</c:v>
                </c:pt>
                <c:pt idx="787">
                  <c:v>62.72</c:v>
                </c:pt>
                <c:pt idx="788">
                  <c:v>62.72</c:v>
                </c:pt>
                <c:pt idx="789">
                  <c:v>62.82</c:v>
                </c:pt>
                <c:pt idx="790">
                  <c:v>62.82</c:v>
                </c:pt>
                <c:pt idx="791">
                  <c:v>63.02</c:v>
                </c:pt>
                <c:pt idx="792">
                  <c:v>62.87</c:v>
                </c:pt>
                <c:pt idx="793">
                  <c:v>62.87</c:v>
                </c:pt>
                <c:pt idx="794">
                  <c:v>62.87</c:v>
                </c:pt>
                <c:pt idx="795">
                  <c:v>62.92</c:v>
                </c:pt>
                <c:pt idx="796">
                  <c:v>62.92</c:v>
                </c:pt>
                <c:pt idx="797">
                  <c:v>62.92</c:v>
                </c:pt>
                <c:pt idx="798">
                  <c:v>63.02</c:v>
                </c:pt>
                <c:pt idx="799">
                  <c:v>63.02</c:v>
                </c:pt>
                <c:pt idx="800">
                  <c:v>63.02</c:v>
                </c:pt>
                <c:pt idx="801">
                  <c:v>63.02</c:v>
                </c:pt>
                <c:pt idx="802">
                  <c:v>63</c:v>
                </c:pt>
                <c:pt idx="803">
                  <c:v>62.85</c:v>
                </c:pt>
                <c:pt idx="804">
                  <c:v>62.85</c:v>
                </c:pt>
                <c:pt idx="805">
                  <c:v>62.85</c:v>
                </c:pt>
                <c:pt idx="806">
                  <c:v>63.05</c:v>
                </c:pt>
                <c:pt idx="807">
                  <c:v>63.39</c:v>
                </c:pt>
                <c:pt idx="808">
                  <c:v>63.59</c:v>
                </c:pt>
                <c:pt idx="809">
                  <c:v>63.49</c:v>
                </c:pt>
                <c:pt idx="810">
                  <c:v>63.68</c:v>
                </c:pt>
                <c:pt idx="811">
                  <c:v>63.39</c:v>
                </c:pt>
                <c:pt idx="812">
                  <c:v>63.39</c:v>
                </c:pt>
                <c:pt idx="813">
                  <c:v>63.39</c:v>
                </c:pt>
                <c:pt idx="814">
                  <c:v>63.64</c:v>
                </c:pt>
                <c:pt idx="815">
                  <c:v>63.44</c:v>
                </c:pt>
                <c:pt idx="816">
                  <c:v>63.44</c:v>
                </c:pt>
                <c:pt idx="817">
                  <c:v>63.69</c:v>
                </c:pt>
                <c:pt idx="818">
                  <c:v>63.69</c:v>
                </c:pt>
                <c:pt idx="819">
                  <c:v>63.19</c:v>
                </c:pt>
                <c:pt idx="820">
                  <c:v>63.19</c:v>
                </c:pt>
                <c:pt idx="821">
                  <c:v>63.19</c:v>
                </c:pt>
                <c:pt idx="822">
                  <c:v>62.89</c:v>
                </c:pt>
                <c:pt idx="823">
                  <c:v>62.89</c:v>
                </c:pt>
                <c:pt idx="824">
                  <c:v>62.99</c:v>
                </c:pt>
                <c:pt idx="825">
                  <c:v>62.99</c:v>
                </c:pt>
                <c:pt idx="826">
                  <c:v>62.99</c:v>
                </c:pt>
                <c:pt idx="827">
                  <c:v>63.09</c:v>
                </c:pt>
                <c:pt idx="828">
                  <c:v>63.09</c:v>
                </c:pt>
                <c:pt idx="829">
                  <c:v>64.09</c:v>
                </c:pt>
                <c:pt idx="830">
                  <c:v>64.44</c:v>
                </c:pt>
                <c:pt idx="831">
                  <c:v>63.42</c:v>
                </c:pt>
                <c:pt idx="832">
                  <c:v>63.42</c:v>
                </c:pt>
                <c:pt idx="833">
                  <c:v>63.34</c:v>
                </c:pt>
                <c:pt idx="834">
                  <c:v>63.39</c:v>
                </c:pt>
                <c:pt idx="835">
                  <c:v>63.69</c:v>
                </c:pt>
                <c:pt idx="836">
                  <c:v>63.22</c:v>
                </c:pt>
                <c:pt idx="837">
                  <c:v>63.49</c:v>
                </c:pt>
                <c:pt idx="838">
                  <c:v>63.49</c:v>
                </c:pt>
                <c:pt idx="839">
                  <c:v>63.09</c:v>
                </c:pt>
                <c:pt idx="840">
                  <c:v>63.29</c:v>
                </c:pt>
                <c:pt idx="841">
                  <c:v>63.24</c:v>
                </c:pt>
                <c:pt idx="842">
                  <c:v>63.24</c:v>
                </c:pt>
                <c:pt idx="843">
                  <c:v>63.24</c:v>
                </c:pt>
                <c:pt idx="844">
                  <c:v>63.24</c:v>
                </c:pt>
                <c:pt idx="845">
                  <c:v>63.24</c:v>
                </c:pt>
                <c:pt idx="846">
                  <c:v>63.24</c:v>
                </c:pt>
                <c:pt idx="847">
                  <c:v>63.24</c:v>
                </c:pt>
                <c:pt idx="848">
                  <c:v>63.29</c:v>
                </c:pt>
                <c:pt idx="849">
                  <c:v>63.39</c:v>
                </c:pt>
                <c:pt idx="850">
                  <c:v>63.29</c:v>
                </c:pt>
                <c:pt idx="851">
                  <c:v>63.49</c:v>
                </c:pt>
                <c:pt idx="852">
                  <c:v>63.49</c:v>
                </c:pt>
                <c:pt idx="853">
                  <c:v>63.64</c:v>
                </c:pt>
                <c:pt idx="854">
                  <c:v>63.64</c:v>
                </c:pt>
                <c:pt idx="855">
                  <c:v>63.49</c:v>
                </c:pt>
                <c:pt idx="856">
                  <c:v>63.49</c:v>
                </c:pt>
                <c:pt idx="857">
                  <c:v>63.69</c:v>
                </c:pt>
                <c:pt idx="858">
                  <c:v>63.79</c:v>
                </c:pt>
                <c:pt idx="859">
                  <c:v>63.73</c:v>
                </c:pt>
                <c:pt idx="860">
                  <c:v>63.94</c:v>
                </c:pt>
                <c:pt idx="861">
                  <c:v>63.39</c:v>
                </c:pt>
                <c:pt idx="862">
                  <c:v>63.24</c:v>
                </c:pt>
                <c:pt idx="863">
                  <c:v>63.33</c:v>
                </c:pt>
                <c:pt idx="864">
                  <c:v>63.69</c:v>
                </c:pt>
                <c:pt idx="865">
                  <c:v>64.19</c:v>
                </c:pt>
                <c:pt idx="866">
                  <c:v>64.239999999999995</c:v>
                </c:pt>
                <c:pt idx="867">
                  <c:v>64.67</c:v>
                </c:pt>
                <c:pt idx="868">
                  <c:v>63.54</c:v>
                </c:pt>
                <c:pt idx="869">
                  <c:v>62.94</c:v>
                </c:pt>
                <c:pt idx="870">
                  <c:v>63.34</c:v>
                </c:pt>
                <c:pt idx="871">
                  <c:v>63.04</c:v>
                </c:pt>
                <c:pt idx="872">
                  <c:v>63.11</c:v>
                </c:pt>
                <c:pt idx="873">
                  <c:v>63.01</c:v>
                </c:pt>
                <c:pt idx="874">
                  <c:v>62.94</c:v>
                </c:pt>
                <c:pt idx="875">
                  <c:v>62.94</c:v>
                </c:pt>
                <c:pt idx="876">
                  <c:v>62.71</c:v>
                </c:pt>
                <c:pt idx="877">
                  <c:v>63.34</c:v>
                </c:pt>
                <c:pt idx="878">
                  <c:v>63.56</c:v>
                </c:pt>
                <c:pt idx="879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Output1!$AG$7:$AG$1009</c:f>
              <c:numCache>
                <c:formatCode>0.00</c:formatCode>
                <c:ptCount val="1003"/>
                <c:pt idx="95">
                  <c:v>55.48</c:v>
                </c:pt>
                <c:pt idx="96">
                  <c:v>55.55</c:v>
                </c:pt>
                <c:pt idx="97">
                  <c:v>55.45</c:v>
                </c:pt>
                <c:pt idx="98">
                  <c:v>55.36</c:v>
                </c:pt>
                <c:pt idx="99">
                  <c:v>55.5</c:v>
                </c:pt>
                <c:pt idx="100">
                  <c:v>55.75</c:v>
                </c:pt>
                <c:pt idx="101">
                  <c:v>55.75</c:v>
                </c:pt>
                <c:pt idx="102">
                  <c:v>55.6</c:v>
                </c:pt>
                <c:pt idx="103">
                  <c:v>55.55</c:v>
                </c:pt>
                <c:pt idx="104">
                  <c:v>55.49</c:v>
                </c:pt>
                <c:pt idx="105">
                  <c:v>55.31</c:v>
                </c:pt>
                <c:pt idx="106">
                  <c:v>55.25</c:v>
                </c:pt>
                <c:pt idx="107">
                  <c:v>55.53</c:v>
                </c:pt>
                <c:pt idx="108">
                  <c:v>55.31</c:v>
                </c:pt>
                <c:pt idx="109">
                  <c:v>55.22</c:v>
                </c:pt>
                <c:pt idx="110">
                  <c:v>55.21</c:v>
                </c:pt>
                <c:pt idx="111">
                  <c:v>55.4</c:v>
                </c:pt>
                <c:pt idx="112">
                  <c:v>55.35</c:v>
                </c:pt>
                <c:pt idx="113">
                  <c:v>55.29</c:v>
                </c:pt>
                <c:pt idx="114">
                  <c:v>55.79</c:v>
                </c:pt>
                <c:pt idx="115">
                  <c:v>55.23</c:v>
                </c:pt>
                <c:pt idx="116">
                  <c:v>56.43</c:v>
                </c:pt>
                <c:pt idx="117">
                  <c:v>57.13</c:v>
                </c:pt>
                <c:pt idx="118">
                  <c:v>57.8</c:v>
                </c:pt>
                <c:pt idx="119">
                  <c:v>58.33</c:v>
                </c:pt>
                <c:pt idx="120">
                  <c:v>58.61</c:v>
                </c:pt>
                <c:pt idx="121">
                  <c:v>58.54</c:v>
                </c:pt>
                <c:pt idx="122">
                  <c:v>58.94</c:v>
                </c:pt>
                <c:pt idx="123">
                  <c:v>58.91</c:v>
                </c:pt>
                <c:pt idx="124">
                  <c:v>58.97</c:v>
                </c:pt>
                <c:pt idx="125">
                  <c:v>58.7</c:v>
                </c:pt>
                <c:pt idx="126">
                  <c:v>58.92</c:v>
                </c:pt>
                <c:pt idx="127">
                  <c:v>58.93</c:v>
                </c:pt>
                <c:pt idx="128">
                  <c:v>58.88</c:v>
                </c:pt>
                <c:pt idx="129">
                  <c:v>59.07</c:v>
                </c:pt>
                <c:pt idx="130">
                  <c:v>58.9</c:v>
                </c:pt>
                <c:pt idx="131">
                  <c:v>59</c:v>
                </c:pt>
                <c:pt idx="132">
                  <c:v>59.12</c:v>
                </c:pt>
                <c:pt idx="133">
                  <c:v>59.02</c:v>
                </c:pt>
                <c:pt idx="134">
                  <c:v>58.82</c:v>
                </c:pt>
                <c:pt idx="135">
                  <c:v>59</c:v>
                </c:pt>
                <c:pt idx="136">
                  <c:v>59.19</c:v>
                </c:pt>
                <c:pt idx="137">
                  <c:v>58.88</c:v>
                </c:pt>
                <c:pt idx="138">
                  <c:v>59</c:v>
                </c:pt>
                <c:pt idx="139">
                  <c:v>59.13</c:v>
                </c:pt>
                <c:pt idx="140">
                  <c:v>59.33</c:v>
                </c:pt>
                <c:pt idx="141">
                  <c:v>59.24</c:v>
                </c:pt>
                <c:pt idx="142">
                  <c:v>59.26</c:v>
                </c:pt>
                <c:pt idx="143">
                  <c:v>59.2</c:v>
                </c:pt>
                <c:pt idx="144">
                  <c:v>59.2</c:v>
                </c:pt>
                <c:pt idx="145">
                  <c:v>59.3</c:v>
                </c:pt>
                <c:pt idx="146">
                  <c:v>59.12</c:v>
                </c:pt>
                <c:pt idx="147">
                  <c:v>58.8</c:v>
                </c:pt>
                <c:pt idx="148">
                  <c:v>58.85</c:v>
                </c:pt>
                <c:pt idx="149">
                  <c:v>59.16</c:v>
                </c:pt>
                <c:pt idx="150">
                  <c:v>59.21</c:v>
                </c:pt>
                <c:pt idx="151">
                  <c:v>59.23</c:v>
                </c:pt>
                <c:pt idx="152">
                  <c:v>59.31</c:v>
                </c:pt>
                <c:pt idx="153">
                  <c:v>59.27</c:v>
                </c:pt>
                <c:pt idx="154">
                  <c:v>59.07</c:v>
                </c:pt>
                <c:pt idx="155">
                  <c:v>58.9</c:v>
                </c:pt>
                <c:pt idx="156">
                  <c:v>58.79</c:v>
                </c:pt>
                <c:pt idx="157">
                  <c:v>58.78</c:v>
                </c:pt>
                <c:pt idx="158">
                  <c:v>58.78</c:v>
                </c:pt>
                <c:pt idx="159">
                  <c:v>58.62</c:v>
                </c:pt>
                <c:pt idx="160">
                  <c:v>58.62</c:v>
                </c:pt>
                <c:pt idx="161">
                  <c:v>58.41</c:v>
                </c:pt>
                <c:pt idx="162">
                  <c:v>58.59</c:v>
                </c:pt>
                <c:pt idx="163">
                  <c:v>58.51</c:v>
                </c:pt>
                <c:pt idx="164">
                  <c:v>58.66</c:v>
                </c:pt>
                <c:pt idx="165">
                  <c:v>59.04</c:v>
                </c:pt>
                <c:pt idx="166">
                  <c:v>58.85</c:v>
                </c:pt>
                <c:pt idx="167">
                  <c:v>58.85</c:v>
                </c:pt>
                <c:pt idx="168">
                  <c:v>59.19</c:v>
                </c:pt>
                <c:pt idx="169">
                  <c:v>59.35</c:v>
                </c:pt>
                <c:pt idx="170">
                  <c:v>59.35</c:v>
                </c:pt>
                <c:pt idx="171">
                  <c:v>59.57</c:v>
                </c:pt>
                <c:pt idx="172">
                  <c:v>59.57</c:v>
                </c:pt>
                <c:pt idx="173">
                  <c:v>59.63</c:v>
                </c:pt>
                <c:pt idx="174">
                  <c:v>59.27</c:v>
                </c:pt>
                <c:pt idx="175">
                  <c:v>59.3</c:v>
                </c:pt>
                <c:pt idx="176">
                  <c:v>59.13</c:v>
                </c:pt>
                <c:pt idx="177">
                  <c:v>59.03</c:v>
                </c:pt>
                <c:pt idx="178">
                  <c:v>58.98</c:v>
                </c:pt>
                <c:pt idx="179">
                  <c:v>58.8</c:v>
                </c:pt>
                <c:pt idx="180">
                  <c:v>58.53</c:v>
                </c:pt>
                <c:pt idx="181">
                  <c:v>58.68</c:v>
                </c:pt>
                <c:pt idx="182">
                  <c:v>59.13</c:v>
                </c:pt>
                <c:pt idx="183">
                  <c:v>59.32</c:v>
                </c:pt>
                <c:pt idx="184">
                  <c:v>58.92</c:v>
                </c:pt>
                <c:pt idx="185">
                  <c:v>58.69</c:v>
                </c:pt>
                <c:pt idx="186">
                  <c:v>58.49</c:v>
                </c:pt>
                <c:pt idx="187">
                  <c:v>58.46</c:v>
                </c:pt>
                <c:pt idx="188">
                  <c:v>58.44</c:v>
                </c:pt>
                <c:pt idx="189">
                  <c:v>58.51</c:v>
                </c:pt>
                <c:pt idx="190">
                  <c:v>58.81</c:v>
                </c:pt>
                <c:pt idx="191">
                  <c:v>58.69</c:v>
                </c:pt>
                <c:pt idx="192">
                  <c:v>58.43</c:v>
                </c:pt>
                <c:pt idx="193">
                  <c:v>58.54</c:v>
                </c:pt>
                <c:pt idx="194">
                  <c:v>58.47</c:v>
                </c:pt>
                <c:pt idx="195">
                  <c:v>58.47</c:v>
                </c:pt>
                <c:pt idx="196">
                  <c:v>58.84</c:v>
                </c:pt>
                <c:pt idx="197">
                  <c:v>59.03</c:v>
                </c:pt>
                <c:pt idx="198">
                  <c:v>58.11</c:v>
                </c:pt>
                <c:pt idx="199">
                  <c:v>59.31</c:v>
                </c:pt>
                <c:pt idx="200">
                  <c:v>59.83</c:v>
                </c:pt>
                <c:pt idx="201">
                  <c:v>59.83</c:v>
                </c:pt>
                <c:pt idx="202">
                  <c:v>59.85</c:v>
                </c:pt>
                <c:pt idx="203">
                  <c:v>59.57</c:v>
                </c:pt>
                <c:pt idx="204">
                  <c:v>59.59</c:v>
                </c:pt>
                <c:pt idx="205">
                  <c:v>59.45</c:v>
                </c:pt>
                <c:pt idx="206">
                  <c:v>59.42</c:v>
                </c:pt>
                <c:pt idx="207">
                  <c:v>59.59</c:v>
                </c:pt>
                <c:pt idx="208">
                  <c:v>60</c:v>
                </c:pt>
                <c:pt idx="209">
                  <c:v>60.17</c:v>
                </c:pt>
                <c:pt idx="210">
                  <c:v>60.34</c:v>
                </c:pt>
                <c:pt idx="211">
                  <c:v>60.44</c:v>
                </c:pt>
                <c:pt idx="212">
                  <c:v>60.49</c:v>
                </c:pt>
                <c:pt idx="213">
                  <c:v>60.56</c:v>
                </c:pt>
                <c:pt idx="214">
                  <c:v>60.46</c:v>
                </c:pt>
                <c:pt idx="215">
                  <c:v>60.65</c:v>
                </c:pt>
                <c:pt idx="216">
                  <c:v>60.66</c:v>
                </c:pt>
                <c:pt idx="217">
                  <c:v>60.37</c:v>
                </c:pt>
                <c:pt idx="218">
                  <c:v>60.35</c:v>
                </c:pt>
                <c:pt idx="219">
                  <c:v>60.47</c:v>
                </c:pt>
                <c:pt idx="220">
                  <c:v>60.43</c:v>
                </c:pt>
                <c:pt idx="221">
                  <c:v>60.41</c:v>
                </c:pt>
                <c:pt idx="222">
                  <c:v>59.5</c:v>
                </c:pt>
                <c:pt idx="223">
                  <c:v>59.04</c:v>
                </c:pt>
                <c:pt idx="224">
                  <c:v>59.05</c:v>
                </c:pt>
                <c:pt idx="225">
                  <c:v>58.84</c:v>
                </c:pt>
                <c:pt idx="226">
                  <c:v>59.03</c:v>
                </c:pt>
                <c:pt idx="227">
                  <c:v>59.04</c:v>
                </c:pt>
                <c:pt idx="228">
                  <c:v>60.22</c:v>
                </c:pt>
                <c:pt idx="229">
                  <c:v>59.95</c:v>
                </c:pt>
                <c:pt idx="230">
                  <c:v>59.72</c:v>
                </c:pt>
                <c:pt idx="231">
                  <c:v>59.33</c:v>
                </c:pt>
                <c:pt idx="232">
                  <c:v>58.77</c:v>
                </c:pt>
                <c:pt idx="233">
                  <c:v>58.82</c:v>
                </c:pt>
                <c:pt idx="234">
                  <c:v>58.81</c:v>
                </c:pt>
                <c:pt idx="235">
                  <c:v>58.23</c:v>
                </c:pt>
                <c:pt idx="236">
                  <c:v>58.6</c:v>
                </c:pt>
                <c:pt idx="237">
                  <c:v>58.07</c:v>
                </c:pt>
                <c:pt idx="238">
                  <c:v>58.38</c:v>
                </c:pt>
                <c:pt idx="239">
                  <c:v>58.75</c:v>
                </c:pt>
                <c:pt idx="240">
                  <c:v>58.81</c:v>
                </c:pt>
                <c:pt idx="241">
                  <c:v>58.44</c:v>
                </c:pt>
                <c:pt idx="242">
                  <c:v>58.53</c:v>
                </c:pt>
                <c:pt idx="243">
                  <c:v>58.29</c:v>
                </c:pt>
                <c:pt idx="244">
                  <c:v>57.84</c:v>
                </c:pt>
                <c:pt idx="245">
                  <c:v>57.93</c:v>
                </c:pt>
                <c:pt idx="246">
                  <c:v>58.3</c:v>
                </c:pt>
                <c:pt idx="247">
                  <c:v>58.82</c:v>
                </c:pt>
                <c:pt idx="248">
                  <c:v>58.71</c:v>
                </c:pt>
                <c:pt idx="249">
                  <c:v>58.55</c:v>
                </c:pt>
                <c:pt idx="250">
                  <c:v>58.52</c:v>
                </c:pt>
                <c:pt idx="251">
                  <c:v>58.57</c:v>
                </c:pt>
                <c:pt idx="252">
                  <c:v>58.42</c:v>
                </c:pt>
                <c:pt idx="253">
                  <c:v>58.06</c:v>
                </c:pt>
                <c:pt idx="254">
                  <c:v>58.23</c:v>
                </c:pt>
                <c:pt idx="255">
                  <c:v>58.24</c:v>
                </c:pt>
                <c:pt idx="256">
                  <c:v>58.26</c:v>
                </c:pt>
                <c:pt idx="257">
                  <c:v>58.5</c:v>
                </c:pt>
                <c:pt idx="258">
                  <c:v>58.76</c:v>
                </c:pt>
                <c:pt idx="259">
                  <c:v>58.38</c:v>
                </c:pt>
                <c:pt idx="260">
                  <c:v>58.93</c:v>
                </c:pt>
                <c:pt idx="261">
                  <c:v>58.93</c:v>
                </c:pt>
                <c:pt idx="262">
                  <c:v>58.02</c:v>
                </c:pt>
                <c:pt idx="263">
                  <c:v>57.49</c:v>
                </c:pt>
                <c:pt idx="264">
                  <c:v>57.47</c:v>
                </c:pt>
                <c:pt idx="265">
                  <c:v>57.43</c:v>
                </c:pt>
                <c:pt idx="266">
                  <c:v>57.06</c:v>
                </c:pt>
                <c:pt idx="267">
                  <c:v>57.04</c:v>
                </c:pt>
                <c:pt idx="268">
                  <c:v>56.91</c:v>
                </c:pt>
                <c:pt idx="269">
                  <c:v>56.87</c:v>
                </c:pt>
                <c:pt idx="270">
                  <c:v>56.23</c:v>
                </c:pt>
                <c:pt idx="271">
                  <c:v>55.94</c:v>
                </c:pt>
                <c:pt idx="272">
                  <c:v>56.58</c:v>
                </c:pt>
                <c:pt idx="273">
                  <c:v>56.75</c:v>
                </c:pt>
                <c:pt idx="274">
                  <c:v>56.86</c:v>
                </c:pt>
                <c:pt idx="275">
                  <c:v>58.23</c:v>
                </c:pt>
                <c:pt idx="276">
                  <c:v>58.24</c:v>
                </c:pt>
                <c:pt idx="277">
                  <c:v>58.26</c:v>
                </c:pt>
                <c:pt idx="278">
                  <c:v>58.5</c:v>
                </c:pt>
                <c:pt idx="279">
                  <c:v>58.76</c:v>
                </c:pt>
                <c:pt idx="280">
                  <c:v>58.38</c:v>
                </c:pt>
                <c:pt idx="281">
                  <c:v>58.93</c:v>
                </c:pt>
                <c:pt idx="282">
                  <c:v>58.93</c:v>
                </c:pt>
                <c:pt idx="283">
                  <c:v>58.02</c:v>
                </c:pt>
                <c:pt idx="284">
                  <c:v>57.49</c:v>
                </c:pt>
                <c:pt idx="285">
                  <c:v>57.47</c:v>
                </c:pt>
                <c:pt idx="286">
                  <c:v>57.43</c:v>
                </c:pt>
                <c:pt idx="287">
                  <c:v>57.06</c:v>
                </c:pt>
                <c:pt idx="288">
                  <c:v>57.04</c:v>
                </c:pt>
                <c:pt idx="289">
                  <c:v>56.91</c:v>
                </c:pt>
                <c:pt idx="290">
                  <c:v>56.87</c:v>
                </c:pt>
                <c:pt idx="291">
                  <c:v>56.23</c:v>
                </c:pt>
                <c:pt idx="292">
                  <c:v>55.94</c:v>
                </c:pt>
                <c:pt idx="293">
                  <c:v>56.58</c:v>
                </c:pt>
                <c:pt idx="294">
                  <c:v>56.75</c:v>
                </c:pt>
                <c:pt idx="295">
                  <c:v>56.86</c:v>
                </c:pt>
                <c:pt idx="296">
                  <c:v>56.44</c:v>
                </c:pt>
                <c:pt idx="297">
                  <c:v>56.08</c:v>
                </c:pt>
                <c:pt idx="298">
                  <c:v>56.4</c:v>
                </c:pt>
                <c:pt idx="299">
                  <c:v>55.04</c:v>
                </c:pt>
                <c:pt idx="300">
                  <c:v>55.52</c:v>
                </c:pt>
                <c:pt idx="301">
                  <c:v>55.67</c:v>
                </c:pt>
                <c:pt idx="302">
                  <c:v>55.85</c:v>
                </c:pt>
                <c:pt idx="303">
                  <c:v>56.24</c:v>
                </c:pt>
                <c:pt idx="304">
                  <c:v>56.85</c:v>
                </c:pt>
                <c:pt idx="305">
                  <c:v>57.18</c:v>
                </c:pt>
                <c:pt idx="306">
                  <c:v>56.36</c:v>
                </c:pt>
                <c:pt idx="307">
                  <c:v>56.45</c:v>
                </c:pt>
                <c:pt idx="308">
                  <c:v>56.49</c:v>
                </c:pt>
                <c:pt idx="309">
                  <c:v>56.7</c:v>
                </c:pt>
                <c:pt idx="310">
                  <c:v>56.31</c:v>
                </c:pt>
                <c:pt idx="311">
                  <c:v>56.43</c:v>
                </c:pt>
                <c:pt idx="312">
                  <c:v>56.47</c:v>
                </c:pt>
                <c:pt idx="313">
                  <c:v>56.4</c:v>
                </c:pt>
                <c:pt idx="314">
                  <c:v>56.59</c:v>
                </c:pt>
                <c:pt idx="315">
                  <c:v>56.11</c:v>
                </c:pt>
                <c:pt idx="316">
                  <c:v>56.37</c:v>
                </c:pt>
                <c:pt idx="317">
                  <c:v>56.21</c:v>
                </c:pt>
                <c:pt idx="318">
                  <c:v>56.2</c:v>
                </c:pt>
                <c:pt idx="319">
                  <c:v>56.11</c:v>
                </c:pt>
                <c:pt idx="320">
                  <c:v>56.13</c:v>
                </c:pt>
                <c:pt idx="321">
                  <c:v>55.99</c:v>
                </c:pt>
                <c:pt idx="322">
                  <c:v>56.09</c:v>
                </c:pt>
                <c:pt idx="323">
                  <c:v>55.84</c:v>
                </c:pt>
                <c:pt idx="324">
                  <c:v>56.56</c:v>
                </c:pt>
                <c:pt idx="325">
                  <c:v>56.66</c:v>
                </c:pt>
                <c:pt idx="326">
                  <c:v>57.46</c:v>
                </c:pt>
                <c:pt idx="327">
                  <c:v>57.3</c:v>
                </c:pt>
                <c:pt idx="328">
                  <c:v>57.32</c:v>
                </c:pt>
                <c:pt idx="329">
                  <c:v>56.83</c:v>
                </c:pt>
                <c:pt idx="330">
                  <c:v>57.28</c:v>
                </c:pt>
                <c:pt idx="331">
                  <c:v>57.53</c:v>
                </c:pt>
                <c:pt idx="332">
                  <c:v>57.72</c:v>
                </c:pt>
                <c:pt idx="333">
                  <c:v>57.78</c:v>
                </c:pt>
                <c:pt idx="334">
                  <c:v>57.73</c:v>
                </c:pt>
                <c:pt idx="335">
                  <c:v>57.65</c:v>
                </c:pt>
                <c:pt idx="336">
                  <c:v>57.5</c:v>
                </c:pt>
                <c:pt idx="337">
                  <c:v>57.99</c:v>
                </c:pt>
                <c:pt idx="338">
                  <c:v>58.67</c:v>
                </c:pt>
                <c:pt idx="339">
                  <c:v>59.27</c:v>
                </c:pt>
                <c:pt idx="340">
                  <c:v>59.82</c:v>
                </c:pt>
                <c:pt idx="341">
                  <c:v>60.13</c:v>
                </c:pt>
                <c:pt idx="342">
                  <c:v>59.86</c:v>
                </c:pt>
                <c:pt idx="343">
                  <c:v>59.55</c:v>
                </c:pt>
                <c:pt idx="344">
                  <c:v>59.49</c:v>
                </c:pt>
                <c:pt idx="345">
                  <c:v>59.3</c:v>
                </c:pt>
                <c:pt idx="346">
                  <c:v>59.7</c:v>
                </c:pt>
                <c:pt idx="347">
                  <c:v>59.83</c:v>
                </c:pt>
                <c:pt idx="348">
                  <c:v>59.84</c:v>
                </c:pt>
                <c:pt idx="349">
                  <c:v>59.62</c:v>
                </c:pt>
                <c:pt idx="350">
                  <c:v>59.4</c:v>
                </c:pt>
                <c:pt idx="351">
                  <c:v>59.6</c:v>
                </c:pt>
                <c:pt idx="352">
                  <c:v>59.98</c:v>
                </c:pt>
                <c:pt idx="353">
                  <c:v>60.26</c:v>
                </c:pt>
                <c:pt idx="354">
                  <c:v>60.27</c:v>
                </c:pt>
                <c:pt idx="355">
                  <c:v>60.62</c:v>
                </c:pt>
                <c:pt idx="356">
                  <c:v>60.34</c:v>
                </c:pt>
                <c:pt idx="357">
                  <c:v>59.96</c:v>
                </c:pt>
                <c:pt idx="358">
                  <c:v>59.87</c:v>
                </c:pt>
                <c:pt idx="359">
                  <c:v>60.3</c:v>
                </c:pt>
                <c:pt idx="360">
                  <c:v>60.27</c:v>
                </c:pt>
                <c:pt idx="361">
                  <c:v>60.53</c:v>
                </c:pt>
                <c:pt idx="362">
                  <c:v>59.95</c:v>
                </c:pt>
                <c:pt idx="363">
                  <c:v>59.62</c:v>
                </c:pt>
                <c:pt idx="364">
                  <c:v>60.68</c:v>
                </c:pt>
                <c:pt idx="365">
                  <c:v>61.09</c:v>
                </c:pt>
                <c:pt idx="366">
                  <c:v>62.05</c:v>
                </c:pt>
                <c:pt idx="367">
                  <c:v>62.51</c:v>
                </c:pt>
                <c:pt idx="368">
                  <c:v>61.62</c:v>
                </c:pt>
                <c:pt idx="369">
                  <c:v>61.16</c:v>
                </c:pt>
                <c:pt idx="370">
                  <c:v>61.16</c:v>
                </c:pt>
                <c:pt idx="371">
                  <c:v>61.94</c:v>
                </c:pt>
                <c:pt idx="372">
                  <c:v>59.84</c:v>
                </c:pt>
                <c:pt idx="373">
                  <c:v>59.78</c:v>
                </c:pt>
                <c:pt idx="374">
                  <c:v>59.23</c:v>
                </c:pt>
                <c:pt idx="375">
                  <c:v>58.88</c:v>
                </c:pt>
                <c:pt idx="376">
                  <c:v>57.04</c:v>
                </c:pt>
                <c:pt idx="377">
                  <c:v>56.96</c:v>
                </c:pt>
                <c:pt idx="378">
                  <c:v>56.68</c:v>
                </c:pt>
                <c:pt idx="379">
                  <c:v>57.03</c:v>
                </c:pt>
                <c:pt idx="380">
                  <c:v>57.35</c:v>
                </c:pt>
                <c:pt idx="381">
                  <c:v>57.58</c:v>
                </c:pt>
                <c:pt idx="382">
                  <c:v>57.61</c:v>
                </c:pt>
                <c:pt idx="383">
                  <c:v>57.76</c:v>
                </c:pt>
                <c:pt idx="384">
                  <c:v>57.95</c:v>
                </c:pt>
                <c:pt idx="385">
                  <c:v>57.85</c:v>
                </c:pt>
                <c:pt idx="386">
                  <c:v>57.97</c:v>
                </c:pt>
                <c:pt idx="387">
                  <c:v>58.29</c:v>
                </c:pt>
                <c:pt idx="388">
                  <c:v>58.67</c:v>
                </c:pt>
                <c:pt idx="389">
                  <c:v>58.65</c:v>
                </c:pt>
                <c:pt idx="390">
                  <c:v>58.61</c:v>
                </c:pt>
                <c:pt idx="391">
                  <c:v>58.61</c:v>
                </c:pt>
                <c:pt idx="392">
                  <c:v>59.01</c:v>
                </c:pt>
                <c:pt idx="393">
                  <c:v>59.03</c:v>
                </c:pt>
                <c:pt idx="394">
                  <c:v>59.19</c:v>
                </c:pt>
                <c:pt idx="395">
                  <c:v>59.51</c:v>
                </c:pt>
                <c:pt idx="396">
                  <c:v>58.8</c:v>
                </c:pt>
                <c:pt idx="397">
                  <c:v>58.68</c:v>
                </c:pt>
                <c:pt idx="398">
                  <c:v>58.1</c:v>
                </c:pt>
                <c:pt idx="399">
                  <c:v>58.33</c:v>
                </c:pt>
                <c:pt idx="400">
                  <c:v>58.38</c:v>
                </c:pt>
                <c:pt idx="401">
                  <c:v>58.11</c:v>
                </c:pt>
                <c:pt idx="402">
                  <c:v>58.53</c:v>
                </c:pt>
                <c:pt idx="403">
                  <c:v>58.26</c:v>
                </c:pt>
                <c:pt idx="404">
                  <c:v>57.69</c:v>
                </c:pt>
                <c:pt idx="405">
                  <c:v>57.66</c:v>
                </c:pt>
                <c:pt idx="406">
                  <c:v>56.96</c:v>
                </c:pt>
                <c:pt idx="407">
                  <c:v>57.46</c:v>
                </c:pt>
                <c:pt idx="408">
                  <c:v>57.61</c:v>
                </c:pt>
                <c:pt idx="409">
                  <c:v>57.81</c:v>
                </c:pt>
                <c:pt idx="410">
                  <c:v>57.78</c:v>
                </c:pt>
                <c:pt idx="411">
                  <c:v>57.93</c:v>
                </c:pt>
                <c:pt idx="412">
                  <c:v>58.53</c:v>
                </c:pt>
                <c:pt idx="413">
                  <c:v>58.55</c:v>
                </c:pt>
                <c:pt idx="414">
                  <c:v>58.82</c:v>
                </c:pt>
                <c:pt idx="415">
                  <c:v>58.82</c:v>
                </c:pt>
                <c:pt idx="416">
                  <c:v>58.71</c:v>
                </c:pt>
                <c:pt idx="417">
                  <c:v>58.54</c:v>
                </c:pt>
                <c:pt idx="418">
                  <c:v>58.29</c:v>
                </c:pt>
                <c:pt idx="419">
                  <c:v>58.35</c:v>
                </c:pt>
                <c:pt idx="420">
                  <c:v>58.29</c:v>
                </c:pt>
                <c:pt idx="421">
                  <c:v>58.3</c:v>
                </c:pt>
                <c:pt idx="422">
                  <c:v>58.44</c:v>
                </c:pt>
                <c:pt idx="423">
                  <c:v>58.46</c:v>
                </c:pt>
                <c:pt idx="424">
                  <c:v>57.69</c:v>
                </c:pt>
                <c:pt idx="425">
                  <c:v>57.69</c:v>
                </c:pt>
                <c:pt idx="426">
                  <c:v>57.44</c:v>
                </c:pt>
                <c:pt idx="427">
                  <c:v>57.44</c:v>
                </c:pt>
                <c:pt idx="428">
                  <c:v>57.28</c:v>
                </c:pt>
                <c:pt idx="429">
                  <c:v>57.22</c:v>
                </c:pt>
                <c:pt idx="430">
                  <c:v>57.21</c:v>
                </c:pt>
                <c:pt idx="431">
                  <c:v>56.95</c:v>
                </c:pt>
                <c:pt idx="432">
                  <c:v>57.67</c:v>
                </c:pt>
                <c:pt idx="433">
                  <c:v>56.87</c:v>
                </c:pt>
                <c:pt idx="434">
                  <c:v>56.82</c:v>
                </c:pt>
                <c:pt idx="435">
                  <c:v>56.82</c:v>
                </c:pt>
                <c:pt idx="436">
                  <c:v>56.69</c:v>
                </c:pt>
                <c:pt idx="437">
                  <c:v>56.69</c:v>
                </c:pt>
                <c:pt idx="438">
                  <c:v>56.82</c:v>
                </c:pt>
                <c:pt idx="439">
                  <c:v>56.82</c:v>
                </c:pt>
                <c:pt idx="440">
                  <c:v>56.82</c:v>
                </c:pt>
                <c:pt idx="441">
                  <c:v>55.92</c:v>
                </c:pt>
                <c:pt idx="442">
                  <c:v>55.97</c:v>
                </c:pt>
                <c:pt idx="443">
                  <c:v>55.58</c:v>
                </c:pt>
                <c:pt idx="444">
                  <c:v>55.98</c:v>
                </c:pt>
                <c:pt idx="445">
                  <c:v>55.81</c:v>
                </c:pt>
                <c:pt idx="446">
                  <c:v>56.06</c:v>
                </c:pt>
                <c:pt idx="447">
                  <c:v>57.14</c:v>
                </c:pt>
                <c:pt idx="448">
                  <c:v>57.08</c:v>
                </c:pt>
                <c:pt idx="449">
                  <c:v>57.04</c:v>
                </c:pt>
                <c:pt idx="450">
                  <c:v>57</c:v>
                </c:pt>
                <c:pt idx="451">
                  <c:v>57.01</c:v>
                </c:pt>
                <c:pt idx="452">
                  <c:v>57.06</c:v>
                </c:pt>
                <c:pt idx="453">
                  <c:v>57.35</c:v>
                </c:pt>
                <c:pt idx="454">
                  <c:v>57.27</c:v>
                </c:pt>
                <c:pt idx="455">
                  <c:v>57.28</c:v>
                </c:pt>
                <c:pt idx="456">
                  <c:v>57.31</c:v>
                </c:pt>
                <c:pt idx="457">
                  <c:v>57.16</c:v>
                </c:pt>
                <c:pt idx="458">
                  <c:v>57.03</c:v>
                </c:pt>
                <c:pt idx="459">
                  <c:v>57.05</c:v>
                </c:pt>
                <c:pt idx="460">
                  <c:v>57.05</c:v>
                </c:pt>
                <c:pt idx="461">
                  <c:v>57.05</c:v>
                </c:pt>
                <c:pt idx="462">
                  <c:v>57.1</c:v>
                </c:pt>
                <c:pt idx="463">
                  <c:v>57.15</c:v>
                </c:pt>
                <c:pt idx="464">
                  <c:v>57.1</c:v>
                </c:pt>
                <c:pt idx="465">
                  <c:v>57.1</c:v>
                </c:pt>
                <c:pt idx="466">
                  <c:v>57.1</c:v>
                </c:pt>
                <c:pt idx="467">
                  <c:v>57.01</c:v>
                </c:pt>
                <c:pt idx="468">
                  <c:v>57.2</c:v>
                </c:pt>
                <c:pt idx="469">
                  <c:v>56.95</c:v>
                </c:pt>
                <c:pt idx="470">
                  <c:v>56.95</c:v>
                </c:pt>
                <c:pt idx="471">
                  <c:v>56.95</c:v>
                </c:pt>
                <c:pt idx="472">
                  <c:v>56.71</c:v>
                </c:pt>
                <c:pt idx="473">
                  <c:v>56.2</c:v>
                </c:pt>
                <c:pt idx="474">
                  <c:v>57.46</c:v>
                </c:pt>
                <c:pt idx="475">
                  <c:v>56.61</c:v>
                </c:pt>
                <c:pt idx="476">
                  <c:v>60.45</c:v>
                </c:pt>
                <c:pt idx="477">
                  <c:v>56.21</c:v>
                </c:pt>
                <c:pt idx="478">
                  <c:v>56.31</c:v>
                </c:pt>
                <c:pt idx="479">
                  <c:v>56.05</c:v>
                </c:pt>
                <c:pt idx="480">
                  <c:v>55.47</c:v>
                </c:pt>
                <c:pt idx="481">
                  <c:v>55.53</c:v>
                </c:pt>
                <c:pt idx="482">
                  <c:v>55.58</c:v>
                </c:pt>
                <c:pt idx="483">
                  <c:v>55.38</c:v>
                </c:pt>
                <c:pt idx="484">
                  <c:v>55.47</c:v>
                </c:pt>
                <c:pt idx="485">
                  <c:v>55.58</c:v>
                </c:pt>
                <c:pt idx="486">
                  <c:v>55.53</c:v>
                </c:pt>
                <c:pt idx="487">
                  <c:v>55.59</c:v>
                </c:pt>
                <c:pt idx="488">
                  <c:v>55.61</c:v>
                </c:pt>
                <c:pt idx="489">
                  <c:v>55.47</c:v>
                </c:pt>
                <c:pt idx="490">
                  <c:v>55.46</c:v>
                </c:pt>
                <c:pt idx="491">
                  <c:v>55.39</c:v>
                </c:pt>
                <c:pt idx="492">
                  <c:v>55.58</c:v>
                </c:pt>
                <c:pt idx="493">
                  <c:v>55.63</c:v>
                </c:pt>
                <c:pt idx="494">
                  <c:v>55.6</c:v>
                </c:pt>
                <c:pt idx="495">
                  <c:v>55.5</c:v>
                </c:pt>
                <c:pt idx="496">
                  <c:v>55.57</c:v>
                </c:pt>
                <c:pt idx="497">
                  <c:v>55.51</c:v>
                </c:pt>
                <c:pt idx="498">
                  <c:v>55.07</c:v>
                </c:pt>
                <c:pt idx="499">
                  <c:v>55.03</c:v>
                </c:pt>
                <c:pt idx="500">
                  <c:v>54.92</c:v>
                </c:pt>
                <c:pt idx="501">
                  <c:v>54.99</c:v>
                </c:pt>
                <c:pt idx="502">
                  <c:v>55.1</c:v>
                </c:pt>
                <c:pt idx="503">
                  <c:v>54.8</c:v>
                </c:pt>
                <c:pt idx="504">
                  <c:v>54.24</c:v>
                </c:pt>
                <c:pt idx="505">
                  <c:v>54.08</c:v>
                </c:pt>
                <c:pt idx="506">
                  <c:v>54.15</c:v>
                </c:pt>
                <c:pt idx="507">
                  <c:v>54.57</c:v>
                </c:pt>
                <c:pt idx="508">
                  <c:v>54.52</c:v>
                </c:pt>
                <c:pt idx="509">
                  <c:v>54.4</c:v>
                </c:pt>
                <c:pt idx="510">
                  <c:v>57.29</c:v>
                </c:pt>
                <c:pt idx="511">
                  <c:v>54.19</c:v>
                </c:pt>
                <c:pt idx="512">
                  <c:v>54.19</c:v>
                </c:pt>
                <c:pt idx="513">
                  <c:v>54.19</c:v>
                </c:pt>
                <c:pt idx="514">
                  <c:v>54.29</c:v>
                </c:pt>
                <c:pt idx="515">
                  <c:v>54.19</c:v>
                </c:pt>
                <c:pt idx="516">
                  <c:v>54.47</c:v>
                </c:pt>
                <c:pt idx="517">
                  <c:v>55.13</c:v>
                </c:pt>
                <c:pt idx="518">
                  <c:v>55.2</c:v>
                </c:pt>
                <c:pt idx="519">
                  <c:v>54.63</c:v>
                </c:pt>
                <c:pt idx="520">
                  <c:v>54.25</c:v>
                </c:pt>
                <c:pt idx="521">
                  <c:v>54.33</c:v>
                </c:pt>
                <c:pt idx="522">
                  <c:v>54.33</c:v>
                </c:pt>
                <c:pt idx="523">
                  <c:v>54.31</c:v>
                </c:pt>
                <c:pt idx="524">
                  <c:v>54.21</c:v>
                </c:pt>
                <c:pt idx="525">
                  <c:v>54.39</c:v>
                </c:pt>
                <c:pt idx="526">
                  <c:v>53.95</c:v>
                </c:pt>
                <c:pt idx="527">
                  <c:v>53.75</c:v>
                </c:pt>
                <c:pt idx="528">
                  <c:v>53.44</c:v>
                </c:pt>
                <c:pt idx="529">
                  <c:v>52.93</c:v>
                </c:pt>
                <c:pt idx="530">
                  <c:v>52.83</c:v>
                </c:pt>
                <c:pt idx="531">
                  <c:v>52.7</c:v>
                </c:pt>
                <c:pt idx="532">
                  <c:v>52.66</c:v>
                </c:pt>
                <c:pt idx="533">
                  <c:v>52.86</c:v>
                </c:pt>
                <c:pt idx="534">
                  <c:v>53.21</c:v>
                </c:pt>
                <c:pt idx="535">
                  <c:v>53.11</c:v>
                </c:pt>
                <c:pt idx="536">
                  <c:v>52.92</c:v>
                </c:pt>
                <c:pt idx="537">
                  <c:v>53.1</c:v>
                </c:pt>
                <c:pt idx="538">
                  <c:v>53.17</c:v>
                </c:pt>
                <c:pt idx="539">
                  <c:v>53.02</c:v>
                </c:pt>
                <c:pt idx="540">
                  <c:v>53.12</c:v>
                </c:pt>
                <c:pt idx="541">
                  <c:v>52.93</c:v>
                </c:pt>
                <c:pt idx="542">
                  <c:v>52.71</c:v>
                </c:pt>
                <c:pt idx="543">
                  <c:v>52.82</c:v>
                </c:pt>
                <c:pt idx="544">
                  <c:v>52.8</c:v>
                </c:pt>
                <c:pt idx="545">
                  <c:v>52.7</c:v>
                </c:pt>
                <c:pt idx="546">
                  <c:v>52.9</c:v>
                </c:pt>
                <c:pt idx="547">
                  <c:v>52.85</c:v>
                </c:pt>
                <c:pt idx="548">
                  <c:v>53.05</c:v>
                </c:pt>
                <c:pt idx="549">
                  <c:v>53.28</c:v>
                </c:pt>
                <c:pt idx="550">
                  <c:v>53.54</c:v>
                </c:pt>
                <c:pt idx="551">
                  <c:v>53.64</c:v>
                </c:pt>
                <c:pt idx="552">
                  <c:v>53.13</c:v>
                </c:pt>
                <c:pt idx="553">
                  <c:v>53.23</c:v>
                </c:pt>
                <c:pt idx="554">
                  <c:v>52.73</c:v>
                </c:pt>
                <c:pt idx="555">
                  <c:v>51.05</c:v>
                </c:pt>
                <c:pt idx="556">
                  <c:v>51.13</c:v>
                </c:pt>
                <c:pt idx="557">
                  <c:v>51.03</c:v>
                </c:pt>
                <c:pt idx="558">
                  <c:v>50.93</c:v>
                </c:pt>
                <c:pt idx="559">
                  <c:v>50.88</c:v>
                </c:pt>
                <c:pt idx="560">
                  <c:v>51.22</c:v>
                </c:pt>
                <c:pt idx="561">
                  <c:v>51.8</c:v>
                </c:pt>
                <c:pt idx="562">
                  <c:v>51.8</c:v>
                </c:pt>
                <c:pt idx="563">
                  <c:v>51.79</c:v>
                </c:pt>
                <c:pt idx="564">
                  <c:v>51.79</c:v>
                </c:pt>
                <c:pt idx="565">
                  <c:v>52.22</c:v>
                </c:pt>
                <c:pt idx="566">
                  <c:v>51.75</c:v>
                </c:pt>
                <c:pt idx="567">
                  <c:v>51.6</c:v>
                </c:pt>
                <c:pt idx="568">
                  <c:v>51.8</c:v>
                </c:pt>
                <c:pt idx="569">
                  <c:v>50.8</c:v>
                </c:pt>
                <c:pt idx="570">
                  <c:v>51.13</c:v>
                </c:pt>
                <c:pt idx="571">
                  <c:v>50.73</c:v>
                </c:pt>
                <c:pt idx="572">
                  <c:v>49.93</c:v>
                </c:pt>
                <c:pt idx="573">
                  <c:v>50.45</c:v>
                </c:pt>
                <c:pt idx="574">
                  <c:v>50.63</c:v>
                </c:pt>
                <c:pt idx="575">
                  <c:v>50.71</c:v>
                </c:pt>
                <c:pt idx="576">
                  <c:v>51.61</c:v>
                </c:pt>
                <c:pt idx="577">
                  <c:v>51.62</c:v>
                </c:pt>
                <c:pt idx="578">
                  <c:v>51.65</c:v>
                </c:pt>
                <c:pt idx="579">
                  <c:v>51.41</c:v>
                </c:pt>
                <c:pt idx="580">
                  <c:v>50.98</c:v>
                </c:pt>
                <c:pt idx="581">
                  <c:v>50.98</c:v>
                </c:pt>
                <c:pt idx="582">
                  <c:v>51.08</c:v>
                </c:pt>
                <c:pt idx="583">
                  <c:v>50.57</c:v>
                </c:pt>
                <c:pt idx="584">
                  <c:v>49.69</c:v>
                </c:pt>
                <c:pt idx="585">
                  <c:v>49.29</c:v>
                </c:pt>
                <c:pt idx="586">
                  <c:v>49.42</c:v>
                </c:pt>
                <c:pt idx="587">
                  <c:v>50.49</c:v>
                </c:pt>
                <c:pt idx="588">
                  <c:v>51.17</c:v>
                </c:pt>
                <c:pt idx="589">
                  <c:v>51.52</c:v>
                </c:pt>
                <c:pt idx="590">
                  <c:v>51.52</c:v>
                </c:pt>
                <c:pt idx="591">
                  <c:v>51.89</c:v>
                </c:pt>
                <c:pt idx="592">
                  <c:v>51.89</c:v>
                </c:pt>
                <c:pt idx="593">
                  <c:v>51.9</c:v>
                </c:pt>
                <c:pt idx="594">
                  <c:v>52.09</c:v>
                </c:pt>
                <c:pt idx="595">
                  <c:v>51.9</c:v>
                </c:pt>
                <c:pt idx="596">
                  <c:v>53.38</c:v>
                </c:pt>
                <c:pt idx="597">
                  <c:v>53.6</c:v>
                </c:pt>
                <c:pt idx="598">
                  <c:v>55.06</c:v>
                </c:pt>
                <c:pt idx="599">
                  <c:v>55.21</c:v>
                </c:pt>
                <c:pt idx="600">
                  <c:v>55.34</c:v>
                </c:pt>
                <c:pt idx="601">
                  <c:v>55.76</c:v>
                </c:pt>
                <c:pt idx="602">
                  <c:v>55.89</c:v>
                </c:pt>
                <c:pt idx="603">
                  <c:v>56.69</c:v>
                </c:pt>
                <c:pt idx="604">
                  <c:v>56.42</c:v>
                </c:pt>
                <c:pt idx="605">
                  <c:v>56.38</c:v>
                </c:pt>
                <c:pt idx="606">
                  <c:v>56.38</c:v>
                </c:pt>
                <c:pt idx="607">
                  <c:v>54.2</c:v>
                </c:pt>
                <c:pt idx="608">
                  <c:v>54.27</c:v>
                </c:pt>
                <c:pt idx="609">
                  <c:v>53.35</c:v>
                </c:pt>
                <c:pt idx="610">
                  <c:v>55.31</c:v>
                </c:pt>
                <c:pt idx="611">
                  <c:v>55.59</c:v>
                </c:pt>
                <c:pt idx="612">
                  <c:v>55.42</c:v>
                </c:pt>
                <c:pt idx="613">
                  <c:v>55.42</c:v>
                </c:pt>
                <c:pt idx="614">
                  <c:v>59.02</c:v>
                </c:pt>
                <c:pt idx="615">
                  <c:v>58.91</c:v>
                </c:pt>
                <c:pt idx="616">
                  <c:v>60.4</c:v>
                </c:pt>
                <c:pt idx="617">
                  <c:v>60.45</c:v>
                </c:pt>
                <c:pt idx="618">
                  <c:v>60.75</c:v>
                </c:pt>
                <c:pt idx="619">
                  <c:v>60.85</c:v>
                </c:pt>
                <c:pt idx="620">
                  <c:v>60.8</c:v>
                </c:pt>
                <c:pt idx="621">
                  <c:v>61.1</c:v>
                </c:pt>
                <c:pt idx="622">
                  <c:v>61.1</c:v>
                </c:pt>
                <c:pt idx="623">
                  <c:v>61.1</c:v>
                </c:pt>
                <c:pt idx="624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Output1!$AH$7:$AH$1009</c:f>
              <c:numCache>
                <c:formatCode>0.00</c:formatCode>
                <c:ptCount val="1003"/>
                <c:pt idx="0">
                  <c:v>54.98</c:v>
                </c:pt>
                <c:pt idx="1">
                  <c:v>54.79</c:v>
                </c:pt>
                <c:pt idx="2">
                  <c:v>54.72</c:v>
                </c:pt>
                <c:pt idx="3">
                  <c:v>54.72</c:v>
                </c:pt>
                <c:pt idx="4">
                  <c:v>54.59</c:v>
                </c:pt>
                <c:pt idx="5">
                  <c:v>54.43</c:v>
                </c:pt>
                <c:pt idx="6">
                  <c:v>54.29</c:v>
                </c:pt>
                <c:pt idx="7">
                  <c:v>54.45</c:v>
                </c:pt>
                <c:pt idx="8">
                  <c:v>54.91</c:v>
                </c:pt>
                <c:pt idx="9">
                  <c:v>55.22</c:v>
                </c:pt>
                <c:pt idx="10">
                  <c:v>54.95</c:v>
                </c:pt>
                <c:pt idx="11">
                  <c:v>54.57</c:v>
                </c:pt>
                <c:pt idx="12">
                  <c:v>54.74</c:v>
                </c:pt>
                <c:pt idx="13">
                  <c:v>54.45</c:v>
                </c:pt>
                <c:pt idx="14">
                  <c:v>54.34</c:v>
                </c:pt>
                <c:pt idx="15">
                  <c:v>54.18</c:v>
                </c:pt>
                <c:pt idx="16">
                  <c:v>54.24</c:v>
                </c:pt>
                <c:pt idx="17">
                  <c:v>54.2</c:v>
                </c:pt>
                <c:pt idx="18">
                  <c:v>54.14</c:v>
                </c:pt>
                <c:pt idx="19">
                  <c:v>54.14</c:v>
                </c:pt>
                <c:pt idx="20">
                  <c:v>54.02</c:v>
                </c:pt>
                <c:pt idx="21">
                  <c:v>54.08</c:v>
                </c:pt>
                <c:pt idx="22">
                  <c:v>54.24</c:v>
                </c:pt>
                <c:pt idx="23">
                  <c:v>54.5</c:v>
                </c:pt>
                <c:pt idx="24">
                  <c:v>54.22</c:v>
                </c:pt>
                <c:pt idx="25">
                  <c:v>54.21</c:v>
                </c:pt>
                <c:pt idx="26">
                  <c:v>53.83</c:v>
                </c:pt>
                <c:pt idx="27">
                  <c:v>54.52</c:v>
                </c:pt>
                <c:pt idx="28">
                  <c:v>54.42</c:v>
                </c:pt>
                <c:pt idx="29">
                  <c:v>54.27</c:v>
                </c:pt>
                <c:pt idx="30">
                  <c:v>54.52</c:v>
                </c:pt>
                <c:pt idx="31">
                  <c:v>54.6</c:v>
                </c:pt>
                <c:pt idx="32">
                  <c:v>54.68</c:v>
                </c:pt>
                <c:pt idx="33">
                  <c:v>54.53</c:v>
                </c:pt>
                <c:pt idx="34">
                  <c:v>54.42</c:v>
                </c:pt>
                <c:pt idx="35">
                  <c:v>54.29</c:v>
                </c:pt>
                <c:pt idx="36">
                  <c:v>54.56</c:v>
                </c:pt>
                <c:pt idx="37">
                  <c:v>54.5</c:v>
                </c:pt>
                <c:pt idx="38">
                  <c:v>54.71</c:v>
                </c:pt>
                <c:pt idx="39">
                  <c:v>53.23</c:v>
                </c:pt>
                <c:pt idx="40">
                  <c:v>52.82</c:v>
                </c:pt>
                <c:pt idx="41">
                  <c:v>53.4</c:v>
                </c:pt>
                <c:pt idx="42">
                  <c:v>53.35</c:v>
                </c:pt>
                <c:pt idx="43">
                  <c:v>53.42</c:v>
                </c:pt>
                <c:pt idx="44">
                  <c:v>53.14</c:v>
                </c:pt>
                <c:pt idx="45">
                  <c:v>53.95</c:v>
                </c:pt>
                <c:pt idx="46">
                  <c:v>54.9</c:v>
                </c:pt>
                <c:pt idx="47">
                  <c:v>54.19</c:v>
                </c:pt>
                <c:pt idx="48">
                  <c:v>53.95</c:v>
                </c:pt>
                <c:pt idx="49">
                  <c:v>53.55</c:v>
                </c:pt>
                <c:pt idx="50">
                  <c:v>54.29</c:v>
                </c:pt>
                <c:pt idx="51">
                  <c:v>53.64</c:v>
                </c:pt>
                <c:pt idx="52">
                  <c:v>52.72</c:v>
                </c:pt>
                <c:pt idx="53">
                  <c:v>52.82</c:v>
                </c:pt>
                <c:pt idx="54">
                  <c:v>53.38</c:v>
                </c:pt>
                <c:pt idx="55">
                  <c:v>53.38</c:v>
                </c:pt>
                <c:pt idx="56">
                  <c:v>53.41</c:v>
                </c:pt>
                <c:pt idx="57">
                  <c:v>53.86</c:v>
                </c:pt>
                <c:pt idx="58">
                  <c:v>53.94</c:v>
                </c:pt>
                <c:pt idx="59">
                  <c:v>52.91</c:v>
                </c:pt>
                <c:pt idx="60">
                  <c:v>52.43</c:v>
                </c:pt>
                <c:pt idx="61">
                  <c:v>52.37</c:v>
                </c:pt>
                <c:pt idx="62">
                  <c:v>52.49</c:v>
                </c:pt>
                <c:pt idx="63">
                  <c:v>52.57</c:v>
                </c:pt>
                <c:pt idx="64">
                  <c:v>53.14</c:v>
                </c:pt>
                <c:pt idx="65">
                  <c:v>53.31</c:v>
                </c:pt>
                <c:pt idx="66">
                  <c:v>53.54</c:v>
                </c:pt>
                <c:pt idx="67">
                  <c:v>53.46</c:v>
                </c:pt>
                <c:pt idx="68">
                  <c:v>53.46</c:v>
                </c:pt>
                <c:pt idx="69">
                  <c:v>53.41</c:v>
                </c:pt>
                <c:pt idx="70">
                  <c:v>54.06</c:v>
                </c:pt>
                <c:pt idx="71">
                  <c:v>54.67</c:v>
                </c:pt>
                <c:pt idx="72">
                  <c:v>54.8</c:v>
                </c:pt>
                <c:pt idx="73">
                  <c:v>54.93</c:v>
                </c:pt>
                <c:pt idx="74">
                  <c:v>54.61</c:v>
                </c:pt>
                <c:pt idx="75">
                  <c:v>54.86</c:v>
                </c:pt>
                <c:pt idx="76">
                  <c:v>54.96</c:v>
                </c:pt>
                <c:pt idx="77">
                  <c:v>55.24</c:v>
                </c:pt>
                <c:pt idx="78">
                  <c:v>55.29</c:v>
                </c:pt>
                <c:pt idx="79">
                  <c:v>55.2</c:v>
                </c:pt>
                <c:pt idx="80">
                  <c:v>54.54</c:v>
                </c:pt>
                <c:pt idx="81">
                  <c:v>54.42</c:v>
                </c:pt>
                <c:pt idx="82">
                  <c:v>54.35</c:v>
                </c:pt>
                <c:pt idx="83">
                  <c:v>54.11</c:v>
                </c:pt>
                <c:pt idx="84">
                  <c:v>54.06</c:v>
                </c:pt>
                <c:pt idx="85">
                  <c:v>53.89</c:v>
                </c:pt>
                <c:pt idx="86">
                  <c:v>53.2</c:v>
                </c:pt>
                <c:pt idx="87">
                  <c:v>52.42</c:v>
                </c:pt>
                <c:pt idx="88">
                  <c:v>52.36</c:v>
                </c:pt>
                <c:pt idx="89">
                  <c:v>52.39</c:v>
                </c:pt>
                <c:pt idx="90">
                  <c:v>52.44</c:v>
                </c:pt>
                <c:pt idx="91">
                  <c:v>52.79</c:v>
                </c:pt>
                <c:pt idx="92">
                  <c:v>53.86</c:v>
                </c:pt>
                <c:pt idx="93">
                  <c:v>54.87</c:v>
                </c:pt>
                <c:pt idx="94">
                  <c:v>54.87</c:v>
                </c:pt>
                <c:pt idx="95">
                  <c:v>55.23</c:v>
                </c:pt>
                <c:pt idx="96">
                  <c:v>55.23</c:v>
                </c:pt>
                <c:pt idx="97">
                  <c:v>55.23</c:v>
                </c:pt>
                <c:pt idx="98">
                  <c:v>55.15</c:v>
                </c:pt>
                <c:pt idx="99">
                  <c:v>55.15</c:v>
                </c:pt>
                <c:pt idx="100">
                  <c:v>55.53</c:v>
                </c:pt>
                <c:pt idx="101">
                  <c:v>55.49</c:v>
                </c:pt>
                <c:pt idx="102">
                  <c:v>55.34</c:v>
                </c:pt>
                <c:pt idx="103">
                  <c:v>55.26</c:v>
                </c:pt>
                <c:pt idx="104">
                  <c:v>55.27</c:v>
                </c:pt>
                <c:pt idx="105">
                  <c:v>55.2</c:v>
                </c:pt>
                <c:pt idx="106">
                  <c:v>55.06</c:v>
                </c:pt>
                <c:pt idx="107">
                  <c:v>55.29</c:v>
                </c:pt>
                <c:pt idx="108">
                  <c:v>55.1</c:v>
                </c:pt>
                <c:pt idx="109">
                  <c:v>55.08</c:v>
                </c:pt>
                <c:pt idx="110">
                  <c:v>55.08</c:v>
                </c:pt>
                <c:pt idx="111">
                  <c:v>55.2</c:v>
                </c:pt>
                <c:pt idx="112">
                  <c:v>55.26</c:v>
                </c:pt>
                <c:pt idx="113">
                  <c:v>55.01</c:v>
                </c:pt>
                <c:pt idx="114">
                  <c:v>55.34</c:v>
                </c:pt>
                <c:pt idx="115">
                  <c:v>54.74</c:v>
                </c:pt>
                <c:pt idx="116">
                  <c:v>56.36</c:v>
                </c:pt>
                <c:pt idx="117">
                  <c:v>57.01</c:v>
                </c:pt>
                <c:pt idx="118">
                  <c:v>57.69</c:v>
                </c:pt>
                <c:pt idx="119">
                  <c:v>57.95</c:v>
                </c:pt>
                <c:pt idx="120">
                  <c:v>58.06</c:v>
                </c:pt>
                <c:pt idx="121">
                  <c:v>57.99</c:v>
                </c:pt>
                <c:pt idx="122">
                  <c:v>58.49</c:v>
                </c:pt>
                <c:pt idx="123">
                  <c:v>58.46</c:v>
                </c:pt>
                <c:pt idx="124">
                  <c:v>58.46</c:v>
                </c:pt>
                <c:pt idx="125">
                  <c:v>58.3</c:v>
                </c:pt>
                <c:pt idx="126">
                  <c:v>58.53</c:v>
                </c:pt>
                <c:pt idx="127">
                  <c:v>58.61</c:v>
                </c:pt>
                <c:pt idx="128">
                  <c:v>58.58</c:v>
                </c:pt>
                <c:pt idx="129">
                  <c:v>58.64</c:v>
                </c:pt>
                <c:pt idx="130">
                  <c:v>58.27</c:v>
                </c:pt>
                <c:pt idx="131">
                  <c:v>58.3</c:v>
                </c:pt>
                <c:pt idx="132">
                  <c:v>58.27</c:v>
                </c:pt>
                <c:pt idx="133">
                  <c:v>58.28</c:v>
                </c:pt>
                <c:pt idx="134">
                  <c:v>58.2</c:v>
                </c:pt>
                <c:pt idx="135">
                  <c:v>58.29</c:v>
                </c:pt>
                <c:pt idx="136">
                  <c:v>58.35</c:v>
                </c:pt>
                <c:pt idx="137">
                  <c:v>58.19</c:v>
                </c:pt>
                <c:pt idx="138">
                  <c:v>58.39</c:v>
                </c:pt>
                <c:pt idx="139">
                  <c:v>58.5</c:v>
                </c:pt>
                <c:pt idx="140">
                  <c:v>58.62</c:v>
                </c:pt>
                <c:pt idx="141">
                  <c:v>58.57</c:v>
                </c:pt>
                <c:pt idx="142">
                  <c:v>58.63</c:v>
                </c:pt>
                <c:pt idx="143">
                  <c:v>58.62</c:v>
                </c:pt>
                <c:pt idx="144">
                  <c:v>58.58</c:v>
                </c:pt>
                <c:pt idx="145">
                  <c:v>58.73</c:v>
                </c:pt>
                <c:pt idx="146">
                  <c:v>58.66</c:v>
                </c:pt>
                <c:pt idx="147">
                  <c:v>58.26</c:v>
                </c:pt>
                <c:pt idx="148">
                  <c:v>58.26</c:v>
                </c:pt>
                <c:pt idx="149">
                  <c:v>58.46</c:v>
                </c:pt>
                <c:pt idx="150">
                  <c:v>58.5</c:v>
                </c:pt>
                <c:pt idx="151">
                  <c:v>58.47</c:v>
                </c:pt>
                <c:pt idx="152">
                  <c:v>58.5</c:v>
                </c:pt>
                <c:pt idx="153">
                  <c:v>58.51</c:v>
                </c:pt>
                <c:pt idx="154">
                  <c:v>58.41</c:v>
                </c:pt>
                <c:pt idx="155">
                  <c:v>58.34</c:v>
                </c:pt>
                <c:pt idx="156">
                  <c:v>58.26</c:v>
                </c:pt>
                <c:pt idx="157">
                  <c:v>58.26</c:v>
                </c:pt>
                <c:pt idx="158">
                  <c:v>58.26</c:v>
                </c:pt>
                <c:pt idx="159">
                  <c:v>58.05</c:v>
                </c:pt>
                <c:pt idx="160">
                  <c:v>58.05</c:v>
                </c:pt>
                <c:pt idx="161">
                  <c:v>57.96</c:v>
                </c:pt>
                <c:pt idx="162">
                  <c:v>58.04</c:v>
                </c:pt>
                <c:pt idx="163">
                  <c:v>57.98</c:v>
                </c:pt>
                <c:pt idx="164">
                  <c:v>57.98</c:v>
                </c:pt>
                <c:pt idx="165">
                  <c:v>58.23</c:v>
                </c:pt>
                <c:pt idx="166">
                  <c:v>58.04</c:v>
                </c:pt>
                <c:pt idx="167">
                  <c:v>58.04</c:v>
                </c:pt>
                <c:pt idx="168">
                  <c:v>58.5</c:v>
                </c:pt>
                <c:pt idx="169">
                  <c:v>58.59</c:v>
                </c:pt>
                <c:pt idx="170">
                  <c:v>58.62</c:v>
                </c:pt>
                <c:pt idx="171">
                  <c:v>58.72</c:v>
                </c:pt>
                <c:pt idx="172">
                  <c:v>58.74</c:v>
                </c:pt>
                <c:pt idx="173">
                  <c:v>58.75</c:v>
                </c:pt>
                <c:pt idx="174">
                  <c:v>58.54</c:v>
                </c:pt>
                <c:pt idx="175">
                  <c:v>58.56</c:v>
                </c:pt>
                <c:pt idx="176">
                  <c:v>58.4</c:v>
                </c:pt>
                <c:pt idx="177">
                  <c:v>58.31</c:v>
                </c:pt>
                <c:pt idx="178">
                  <c:v>58.29</c:v>
                </c:pt>
                <c:pt idx="179">
                  <c:v>58.19</c:v>
                </c:pt>
                <c:pt idx="180">
                  <c:v>58.12</c:v>
                </c:pt>
                <c:pt idx="181">
                  <c:v>58.22</c:v>
                </c:pt>
                <c:pt idx="182">
                  <c:v>58.48</c:v>
                </c:pt>
                <c:pt idx="183">
                  <c:v>58.52</c:v>
                </c:pt>
                <c:pt idx="184">
                  <c:v>58.25</c:v>
                </c:pt>
                <c:pt idx="185">
                  <c:v>58.04</c:v>
                </c:pt>
                <c:pt idx="186">
                  <c:v>58</c:v>
                </c:pt>
                <c:pt idx="187">
                  <c:v>58.06</c:v>
                </c:pt>
                <c:pt idx="188">
                  <c:v>58.02</c:v>
                </c:pt>
                <c:pt idx="189">
                  <c:v>58.07</c:v>
                </c:pt>
                <c:pt idx="190">
                  <c:v>58.29</c:v>
                </c:pt>
                <c:pt idx="191">
                  <c:v>58.14</c:v>
                </c:pt>
                <c:pt idx="192">
                  <c:v>57.84</c:v>
                </c:pt>
                <c:pt idx="193">
                  <c:v>57.82</c:v>
                </c:pt>
                <c:pt idx="194">
                  <c:v>57.78</c:v>
                </c:pt>
                <c:pt idx="195">
                  <c:v>57.78</c:v>
                </c:pt>
                <c:pt idx="196">
                  <c:v>58</c:v>
                </c:pt>
                <c:pt idx="197">
                  <c:v>58.8</c:v>
                </c:pt>
                <c:pt idx="198">
                  <c:v>57.88</c:v>
                </c:pt>
                <c:pt idx="199">
                  <c:v>58.27</c:v>
                </c:pt>
                <c:pt idx="200">
                  <c:v>58.56</c:v>
                </c:pt>
                <c:pt idx="201">
                  <c:v>58.67</c:v>
                </c:pt>
                <c:pt idx="202">
                  <c:v>58.67</c:v>
                </c:pt>
                <c:pt idx="203">
                  <c:v>58.55</c:v>
                </c:pt>
                <c:pt idx="204">
                  <c:v>58.55</c:v>
                </c:pt>
                <c:pt idx="205">
                  <c:v>58.47</c:v>
                </c:pt>
                <c:pt idx="206">
                  <c:v>58.48</c:v>
                </c:pt>
                <c:pt idx="207">
                  <c:v>58.57</c:v>
                </c:pt>
                <c:pt idx="208">
                  <c:v>58.87</c:v>
                </c:pt>
                <c:pt idx="209">
                  <c:v>58.82</c:v>
                </c:pt>
                <c:pt idx="210">
                  <c:v>58.92</c:v>
                </c:pt>
                <c:pt idx="211">
                  <c:v>59</c:v>
                </c:pt>
                <c:pt idx="212">
                  <c:v>59.06</c:v>
                </c:pt>
                <c:pt idx="213">
                  <c:v>59.12</c:v>
                </c:pt>
                <c:pt idx="214">
                  <c:v>59.04</c:v>
                </c:pt>
                <c:pt idx="215">
                  <c:v>59.22</c:v>
                </c:pt>
                <c:pt idx="216">
                  <c:v>59.25</c:v>
                </c:pt>
                <c:pt idx="217">
                  <c:v>59.07</c:v>
                </c:pt>
                <c:pt idx="218">
                  <c:v>59.03</c:v>
                </c:pt>
                <c:pt idx="219">
                  <c:v>59.11</c:v>
                </c:pt>
                <c:pt idx="220">
                  <c:v>59.16</c:v>
                </c:pt>
                <c:pt idx="221">
                  <c:v>59.04</c:v>
                </c:pt>
                <c:pt idx="222">
                  <c:v>58.48</c:v>
                </c:pt>
                <c:pt idx="223">
                  <c:v>58.16</c:v>
                </c:pt>
                <c:pt idx="224">
                  <c:v>58.16</c:v>
                </c:pt>
                <c:pt idx="225">
                  <c:v>57.97</c:v>
                </c:pt>
                <c:pt idx="226">
                  <c:v>57.95</c:v>
                </c:pt>
                <c:pt idx="227">
                  <c:v>57.89</c:v>
                </c:pt>
                <c:pt idx="228">
                  <c:v>58.5</c:v>
                </c:pt>
                <c:pt idx="229">
                  <c:v>58.27</c:v>
                </c:pt>
                <c:pt idx="230">
                  <c:v>57.96</c:v>
                </c:pt>
                <c:pt idx="231">
                  <c:v>57.62</c:v>
                </c:pt>
                <c:pt idx="232">
                  <c:v>57.11</c:v>
                </c:pt>
                <c:pt idx="233">
                  <c:v>57.2</c:v>
                </c:pt>
                <c:pt idx="234">
                  <c:v>57.03</c:v>
                </c:pt>
                <c:pt idx="235">
                  <c:v>56.67</c:v>
                </c:pt>
                <c:pt idx="236">
                  <c:v>57.12</c:v>
                </c:pt>
                <c:pt idx="237">
                  <c:v>56.84</c:v>
                </c:pt>
                <c:pt idx="238">
                  <c:v>57.13</c:v>
                </c:pt>
                <c:pt idx="239">
                  <c:v>57.41</c:v>
                </c:pt>
                <c:pt idx="240">
                  <c:v>57.48</c:v>
                </c:pt>
                <c:pt idx="241">
                  <c:v>57.14</c:v>
                </c:pt>
                <c:pt idx="242">
                  <c:v>57.23</c:v>
                </c:pt>
                <c:pt idx="243">
                  <c:v>57.14</c:v>
                </c:pt>
                <c:pt idx="244">
                  <c:v>56.88</c:v>
                </c:pt>
                <c:pt idx="245">
                  <c:v>56.86</c:v>
                </c:pt>
                <c:pt idx="246">
                  <c:v>57.01</c:v>
                </c:pt>
                <c:pt idx="247">
                  <c:v>57.61</c:v>
                </c:pt>
                <c:pt idx="248">
                  <c:v>57.46</c:v>
                </c:pt>
                <c:pt idx="249">
                  <c:v>57.36</c:v>
                </c:pt>
                <c:pt idx="250">
                  <c:v>57.31</c:v>
                </c:pt>
                <c:pt idx="251">
                  <c:v>57.42</c:v>
                </c:pt>
                <c:pt idx="252">
                  <c:v>57.27</c:v>
                </c:pt>
                <c:pt idx="253">
                  <c:v>57.14</c:v>
                </c:pt>
                <c:pt idx="254">
                  <c:v>57.28</c:v>
                </c:pt>
                <c:pt idx="255">
                  <c:v>57.23</c:v>
                </c:pt>
                <c:pt idx="256">
                  <c:v>57.23</c:v>
                </c:pt>
                <c:pt idx="257">
                  <c:v>57.33</c:v>
                </c:pt>
                <c:pt idx="258">
                  <c:v>57.51</c:v>
                </c:pt>
                <c:pt idx="259">
                  <c:v>57.23</c:v>
                </c:pt>
                <c:pt idx="260">
                  <c:v>57.79</c:v>
                </c:pt>
                <c:pt idx="261">
                  <c:v>57.79</c:v>
                </c:pt>
                <c:pt idx="262">
                  <c:v>56.58</c:v>
                </c:pt>
                <c:pt idx="263">
                  <c:v>56.08</c:v>
                </c:pt>
                <c:pt idx="264">
                  <c:v>56.07</c:v>
                </c:pt>
                <c:pt idx="265">
                  <c:v>56.07</c:v>
                </c:pt>
                <c:pt idx="266">
                  <c:v>55.81</c:v>
                </c:pt>
                <c:pt idx="267">
                  <c:v>55.83</c:v>
                </c:pt>
                <c:pt idx="268">
                  <c:v>55.67</c:v>
                </c:pt>
                <c:pt idx="269">
                  <c:v>55.61</c:v>
                </c:pt>
                <c:pt idx="270">
                  <c:v>54.86</c:v>
                </c:pt>
                <c:pt idx="271">
                  <c:v>54.73</c:v>
                </c:pt>
                <c:pt idx="272">
                  <c:v>55.4</c:v>
                </c:pt>
                <c:pt idx="273">
                  <c:v>55.52</c:v>
                </c:pt>
                <c:pt idx="274">
                  <c:v>55.56</c:v>
                </c:pt>
                <c:pt idx="275">
                  <c:v>57.28</c:v>
                </c:pt>
                <c:pt idx="276">
                  <c:v>57.23</c:v>
                </c:pt>
                <c:pt idx="277">
                  <c:v>57.23</c:v>
                </c:pt>
                <c:pt idx="278">
                  <c:v>57.33</c:v>
                </c:pt>
                <c:pt idx="279">
                  <c:v>57.51</c:v>
                </c:pt>
                <c:pt idx="280">
                  <c:v>57.23</c:v>
                </c:pt>
                <c:pt idx="281">
                  <c:v>57.79</c:v>
                </c:pt>
                <c:pt idx="282">
                  <c:v>57.79</c:v>
                </c:pt>
                <c:pt idx="283">
                  <c:v>56.58</c:v>
                </c:pt>
                <c:pt idx="284">
                  <c:v>56.08</c:v>
                </c:pt>
                <c:pt idx="285">
                  <c:v>56.07</c:v>
                </c:pt>
                <c:pt idx="286">
                  <c:v>56.07</c:v>
                </c:pt>
                <c:pt idx="287">
                  <c:v>55.81</c:v>
                </c:pt>
                <c:pt idx="288">
                  <c:v>55.83</c:v>
                </c:pt>
                <c:pt idx="289">
                  <c:v>55.67</c:v>
                </c:pt>
                <c:pt idx="290">
                  <c:v>55.61</c:v>
                </c:pt>
                <c:pt idx="291">
                  <c:v>54.86</c:v>
                </c:pt>
                <c:pt idx="292">
                  <c:v>54.73</c:v>
                </c:pt>
                <c:pt idx="293">
                  <c:v>55.4</c:v>
                </c:pt>
                <c:pt idx="294">
                  <c:v>55.52</c:v>
                </c:pt>
                <c:pt idx="295">
                  <c:v>55.56</c:v>
                </c:pt>
                <c:pt idx="296">
                  <c:v>55.33</c:v>
                </c:pt>
                <c:pt idx="297">
                  <c:v>55.2</c:v>
                </c:pt>
                <c:pt idx="298">
                  <c:v>55.56</c:v>
                </c:pt>
                <c:pt idx="299">
                  <c:v>56.04</c:v>
                </c:pt>
                <c:pt idx="300">
                  <c:v>54.56</c:v>
                </c:pt>
                <c:pt idx="301">
                  <c:v>54.64</c:v>
                </c:pt>
                <c:pt idx="302">
                  <c:v>54.96</c:v>
                </c:pt>
                <c:pt idx="303">
                  <c:v>55.21</c:v>
                </c:pt>
                <c:pt idx="304">
                  <c:v>55.66</c:v>
                </c:pt>
                <c:pt idx="305">
                  <c:v>55.83</c:v>
                </c:pt>
                <c:pt idx="306">
                  <c:v>55.39</c:v>
                </c:pt>
                <c:pt idx="307">
                  <c:v>55.38</c:v>
                </c:pt>
                <c:pt idx="308">
                  <c:v>55.43</c:v>
                </c:pt>
                <c:pt idx="309">
                  <c:v>55.51</c:v>
                </c:pt>
                <c:pt idx="310">
                  <c:v>55.25</c:v>
                </c:pt>
                <c:pt idx="311">
                  <c:v>55.34</c:v>
                </c:pt>
                <c:pt idx="312">
                  <c:v>55.36</c:v>
                </c:pt>
                <c:pt idx="313">
                  <c:v>55.36</c:v>
                </c:pt>
                <c:pt idx="314">
                  <c:v>55.43</c:v>
                </c:pt>
                <c:pt idx="315">
                  <c:v>55.3</c:v>
                </c:pt>
                <c:pt idx="316">
                  <c:v>55.57</c:v>
                </c:pt>
                <c:pt idx="317">
                  <c:v>55.39</c:v>
                </c:pt>
                <c:pt idx="318">
                  <c:v>55.37</c:v>
                </c:pt>
                <c:pt idx="319">
                  <c:v>55.37</c:v>
                </c:pt>
                <c:pt idx="320">
                  <c:v>55.37</c:v>
                </c:pt>
                <c:pt idx="321">
                  <c:v>55.3</c:v>
                </c:pt>
                <c:pt idx="322">
                  <c:v>55.3</c:v>
                </c:pt>
                <c:pt idx="323">
                  <c:v>55.16</c:v>
                </c:pt>
                <c:pt idx="324">
                  <c:v>55.82</c:v>
                </c:pt>
                <c:pt idx="325">
                  <c:v>55.87</c:v>
                </c:pt>
                <c:pt idx="326">
                  <c:v>56.43</c:v>
                </c:pt>
                <c:pt idx="327">
                  <c:v>56.35</c:v>
                </c:pt>
                <c:pt idx="328">
                  <c:v>56.25</c:v>
                </c:pt>
                <c:pt idx="329">
                  <c:v>56.01</c:v>
                </c:pt>
                <c:pt idx="330">
                  <c:v>56.41</c:v>
                </c:pt>
                <c:pt idx="331">
                  <c:v>56.46</c:v>
                </c:pt>
                <c:pt idx="332">
                  <c:v>56.61</c:v>
                </c:pt>
                <c:pt idx="333">
                  <c:v>56.74</c:v>
                </c:pt>
                <c:pt idx="334">
                  <c:v>56.53</c:v>
                </c:pt>
                <c:pt idx="335">
                  <c:v>56.53</c:v>
                </c:pt>
                <c:pt idx="336">
                  <c:v>56.42</c:v>
                </c:pt>
                <c:pt idx="337">
                  <c:v>56.67</c:v>
                </c:pt>
                <c:pt idx="338">
                  <c:v>57.39</c:v>
                </c:pt>
                <c:pt idx="339">
                  <c:v>57.89</c:v>
                </c:pt>
                <c:pt idx="340">
                  <c:v>58.04</c:v>
                </c:pt>
                <c:pt idx="341">
                  <c:v>58.29</c:v>
                </c:pt>
                <c:pt idx="342">
                  <c:v>58.14</c:v>
                </c:pt>
                <c:pt idx="343">
                  <c:v>57.99</c:v>
                </c:pt>
                <c:pt idx="344">
                  <c:v>58.13</c:v>
                </c:pt>
                <c:pt idx="345">
                  <c:v>58.12</c:v>
                </c:pt>
                <c:pt idx="346">
                  <c:v>58.25</c:v>
                </c:pt>
                <c:pt idx="347">
                  <c:v>58.3</c:v>
                </c:pt>
                <c:pt idx="348">
                  <c:v>58.3</c:v>
                </c:pt>
                <c:pt idx="349">
                  <c:v>58.1</c:v>
                </c:pt>
                <c:pt idx="350">
                  <c:v>58.1</c:v>
                </c:pt>
                <c:pt idx="351">
                  <c:v>58.1</c:v>
                </c:pt>
                <c:pt idx="352">
                  <c:v>58.22</c:v>
                </c:pt>
                <c:pt idx="353">
                  <c:v>58.22</c:v>
                </c:pt>
                <c:pt idx="354">
                  <c:v>58.22</c:v>
                </c:pt>
                <c:pt idx="355">
                  <c:v>58.34</c:v>
                </c:pt>
                <c:pt idx="356">
                  <c:v>58.06</c:v>
                </c:pt>
                <c:pt idx="357">
                  <c:v>57.77</c:v>
                </c:pt>
                <c:pt idx="358">
                  <c:v>57.85</c:v>
                </c:pt>
                <c:pt idx="359">
                  <c:v>58.2</c:v>
                </c:pt>
                <c:pt idx="360">
                  <c:v>58.2</c:v>
                </c:pt>
                <c:pt idx="361">
                  <c:v>58.26</c:v>
                </c:pt>
                <c:pt idx="362">
                  <c:v>58.1</c:v>
                </c:pt>
                <c:pt idx="363">
                  <c:v>57.8</c:v>
                </c:pt>
                <c:pt idx="364">
                  <c:v>58.58</c:v>
                </c:pt>
                <c:pt idx="365">
                  <c:v>58.72</c:v>
                </c:pt>
                <c:pt idx="366">
                  <c:v>59.51</c:v>
                </c:pt>
                <c:pt idx="367">
                  <c:v>59.88</c:v>
                </c:pt>
                <c:pt idx="368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5"/>
          <c:order val="5"/>
          <c:tx>
            <c:v>PPA 5 años (2028-2032)</c:v>
          </c:tx>
          <c:marker>
            <c:symbol val="none"/>
          </c:marker>
          <c:val>
            <c:numRef>
              <c:f>Output1!$AI$7:$AI$1009</c:f>
              <c:numCache>
                <c:formatCode>0.00</c:formatCode>
                <c:ptCount val="1003"/>
                <c:pt idx="0">
                  <c:v>53.38</c:v>
                </c:pt>
                <c:pt idx="1">
                  <c:v>53.38</c:v>
                </c:pt>
                <c:pt idx="2">
                  <c:v>53.3</c:v>
                </c:pt>
                <c:pt idx="3">
                  <c:v>53.3</c:v>
                </c:pt>
                <c:pt idx="4">
                  <c:v>53.3</c:v>
                </c:pt>
                <c:pt idx="5">
                  <c:v>53.3</c:v>
                </c:pt>
                <c:pt idx="6">
                  <c:v>53.25</c:v>
                </c:pt>
                <c:pt idx="7">
                  <c:v>53.25</c:v>
                </c:pt>
                <c:pt idx="8">
                  <c:v>53.45</c:v>
                </c:pt>
                <c:pt idx="9">
                  <c:v>53.45</c:v>
                </c:pt>
                <c:pt idx="10">
                  <c:v>53.45</c:v>
                </c:pt>
                <c:pt idx="11">
                  <c:v>53.17</c:v>
                </c:pt>
                <c:pt idx="12">
                  <c:v>53.62</c:v>
                </c:pt>
                <c:pt idx="13">
                  <c:v>53.49</c:v>
                </c:pt>
                <c:pt idx="14">
                  <c:v>53.46</c:v>
                </c:pt>
                <c:pt idx="15">
                  <c:v>53.3</c:v>
                </c:pt>
                <c:pt idx="16">
                  <c:v>53.47</c:v>
                </c:pt>
                <c:pt idx="17">
                  <c:v>53.36</c:v>
                </c:pt>
                <c:pt idx="18">
                  <c:v>53.36</c:v>
                </c:pt>
                <c:pt idx="19">
                  <c:v>53.36</c:v>
                </c:pt>
                <c:pt idx="20">
                  <c:v>53.21</c:v>
                </c:pt>
                <c:pt idx="21">
                  <c:v>53.45</c:v>
                </c:pt>
                <c:pt idx="22">
                  <c:v>53.56</c:v>
                </c:pt>
                <c:pt idx="23">
                  <c:v>53.74</c:v>
                </c:pt>
                <c:pt idx="24">
                  <c:v>53.54</c:v>
                </c:pt>
                <c:pt idx="25">
                  <c:v>53.46</c:v>
                </c:pt>
                <c:pt idx="26">
                  <c:v>53.16</c:v>
                </c:pt>
                <c:pt idx="27">
                  <c:v>53.57</c:v>
                </c:pt>
                <c:pt idx="28">
                  <c:v>53.57</c:v>
                </c:pt>
                <c:pt idx="29">
                  <c:v>53.57</c:v>
                </c:pt>
                <c:pt idx="30">
                  <c:v>53.74</c:v>
                </c:pt>
                <c:pt idx="31">
                  <c:v>53.74</c:v>
                </c:pt>
                <c:pt idx="32">
                  <c:v>53.66</c:v>
                </c:pt>
                <c:pt idx="33">
                  <c:v>53.39</c:v>
                </c:pt>
                <c:pt idx="34">
                  <c:v>53.34</c:v>
                </c:pt>
                <c:pt idx="35">
                  <c:v>53.23</c:v>
                </c:pt>
                <c:pt idx="36">
                  <c:v>53.27</c:v>
                </c:pt>
                <c:pt idx="37">
                  <c:v>53.06</c:v>
                </c:pt>
                <c:pt idx="38">
                  <c:v>53.31</c:v>
                </c:pt>
                <c:pt idx="39">
                  <c:v>52.19</c:v>
                </c:pt>
                <c:pt idx="40">
                  <c:v>52.06</c:v>
                </c:pt>
                <c:pt idx="41">
                  <c:v>52.6</c:v>
                </c:pt>
                <c:pt idx="42">
                  <c:v>52.43</c:v>
                </c:pt>
                <c:pt idx="43">
                  <c:v>52.47</c:v>
                </c:pt>
                <c:pt idx="44">
                  <c:v>52.19</c:v>
                </c:pt>
                <c:pt idx="45">
                  <c:v>53.12</c:v>
                </c:pt>
                <c:pt idx="46">
                  <c:v>53.77</c:v>
                </c:pt>
                <c:pt idx="47">
                  <c:v>53.24</c:v>
                </c:pt>
                <c:pt idx="48">
                  <c:v>53.17</c:v>
                </c:pt>
                <c:pt idx="49">
                  <c:v>52.92</c:v>
                </c:pt>
                <c:pt idx="50">
                  <c:v>53.46</c:v>
                </c:pt>
                <c:pt idx="51">
                  <c:v>53.06</c:v>
                </c:pt>
                <c:pt idx="52">
                  <c:v>52.44</c:v>
                </c:pt>
                <c:pt idx="53">
                  <c:v>52.49</c:v>
                </c:pt>
                <c:pt idx="54">
                  <c:v>52.93</c:v>
                </c:pt>
                <c:pt idx="55">
                  <c:v>52.93</c:v>
                </c:pt>
                <c:pt idx="56">
                  <c:v>52.97</c:v>
                </c:pt>
                <c:pt idx="57">
                  <c:v>53.38</c:v>
                </c:pt>
                <c:pt idx="58">
                  <c:v>53.45</c:v>
                </c:pt>
                <c:pt idx="59">
                  <c:v>52.68</c:v>
                </c:pt>
                <c:pt idx="60">
                  <c:v>52.3</c:v>
                </c:pt>
                <c:pt idx="61">
                  <c:v>52.3</c:v>
                </c:pt>
                <c:pt idx="62">
                  <c:v>52.35</c:v>
                </c:pt>
                <c:pt idx="63">
                  <c:v>52.5</c:v>
                </c:pt>
                <c:pt idx="64">
                  <c:v>53.22</c:v>
                </c:pt>
                <c:pt idx="65">
                  <c:v>53.32</c:v>
                </c:pt>
                <c:pt idx="66">
                  <c:v>53.47</c:v>
                </c:pt>
                <c:pt idx="67">
                  <c:v>53.47</c:v>
                </c:pt>
                <c:pt idx="68">
                  <c:v>53.47</c:v>
                </c:pt>
                <c:pt idx="69">
                  <c:v>53.41</c:v>
                </c:pt>
                <c:pt idx="70">
                  <c:v>54.02</c:v>
                </c:pt>
                <c:pt idx="71">
                  <c:v>54.46</c:v>
                </c:pt>
                <c:pt idx="72">
                  <c:v>54.53</c:v>
                </c:pt>
                <c:pt idx="73">
                  <c:v>54.69</c:v>
                </c:pt>
                <c:pt idx="74">
                  <c:v>54.24</c:v>
                </c:pt>
                <c:pt idx="75">
                  <c:v>54.66</c:v>
                </c:pt>
                <c:pt idx="76">
                  <c:v>54.69</c:v>
                </c:pt>
                <c:pt idx="77">
                  <c:v>54.86</c:v>
                </c:pt>
                <c:pt idx="78">
                  <c:v>54.84</c:v>
                </c:pt>
                <c:pt idx="79">
                  <c:v>54.68</c:v>
                </c:pt>
                <c:pt idx="80">
                  <c:v>54.24</c:v>
                </c:pt>
                <c:pt idx="81">
                  <c:v>54.2</c:v>
                </c:pt>
                <c:pt idx="82">
                  <c:v>53.93</c:v>
                </c:pt>
                <c:pt idx="83">
                  <c:v>53.99</c:v>
                </c:pt>
                <c:pt idx="84">
                  <c:v>54</c:v>
                </c:pt>
                <c:pt idx="85">
                  <c:v>53.9</c:v>
                </c:pt>
                <c:pt idx="86">
                  <c:v>53.24</c:v>
                </c:pt>
                <c:pt idx="87">
                  <c:v>52.49</c:v>
                </c:pt>
                <c:pt idx="88">
                  <c:v>52.44</c:v>
                </c:pt>
                <c:pt idx="89">
                  <c:v>52.46</c:v>
                </c:pt>
                <c:pt idx="90">
                  <c:v>52.64</c:v>
                </c:pt>
                <c:pt idx="91">
                  <c:v>53.02</c:v>
                </c:pt>
                <c:pt idx="92">
                  <c:v>54.03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34A-AD86-35361DE2979C}"/>
            </c:ext>
          </c:extLst>
        </c:ser>
        <c:ser>
          <c:idx val="19"/>
          <c:order val="6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Output1!$B$7:$B$1009</c:f>
              <c:numCache>
                <c:formatCode>m/d/yyyy</c:formatCode>
                <c:ptCount val="1003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</c:numCache>
            </c:numRef>
          </c:cat>
          <c:val>
            <c:numRef>
              <c:f>Output1!$AJ$7:$AJ$1009</c:f>
              <c:numCache>
                <c:formatCode>0.00</c:formatCode>
                <c:ptCount val="1003"/>
                <c:pt idx="881">
                  <c:v>78.64</c:v>
                </c:pt>
                <c:pt idx="882">
                  <c:v>77.47</c:v>
                </c:pt>
                <c:pt idx="883">
                  <c:v>78.84</c:v>
                </c:pt>
                <c:pt idx="884">
                  <c:v>81.760000000000005</c:v>
                </c:pt>
                <c:pt idx="885">
                  <c:v>82.58</c:v>
                </c:pt>
                <c:pt idx="886">
                  <c:v>82.34</c:v>
                </c:pt>
                <c:pt idx="887">
                  <c:v>82.98</c:v>
                </c:pt>
                <c:pt idx="888">
                  <c:v>86.76</c:v>
                </c:pt>
                <c:pt idx="889">
                  <c:v>87.32</c:v>
                </c:pt>
                <c:pt idx="890">
                  <c:v>87.83</c:v>
                </c:pt>
                <c:pt idx="891">
                  <c:v>87.78</c:v>
                </c:pt>
                <c:pt idx="892">
                  <c:v>88.99</c:v>
                </c:pt>
                <c:pt idx="893">
                  <c:v>87.97</c:v>
                </c:pt>
                <c:pt idx="894">
                  <c:v>87.87</c:v>
                </c:pt>
                <c:pt idx="895">
                  <c:v>87.1</c:v>
                </c:pt>
                <c:pt idx="896">
                  <c:v>85.72</c:v>
                </c:pt>
                <c:pt idx="897">
                  <c:v>85.22</c:v>
                </c:pt>
                <c:pt idx="898">
                  <c:v>85.49</c:v>
                </c:pt>
                <c:pt idx="899">
                  <c:v>85.42</c:v>
                </c:pt>
                <c:pt idx="900">
                  <c:v>85.95</c:v>
                </c:pt>
                <c:pt idx="901">
                  <c:v>87.17</c:v>
                </c:pt>
                <c:pt idx="902">
                  <c:v>86.6</c:v>
                </c:pt>
                <c:pt idx="903">
                  <c:v>86.22</c:v>
                </c:pt>
                <c:pt idx="904">
                  <c:v>86.67</c:v>
                </c:pt>
                <c:pt idx="905">
                  <c:v>85.98</c:v>
                </c:pt>
                <c:pt idx="906">
                  <c:v>85.85</c:v>
                </c:pt>
                <c:pt idx="907">
                  <c:v>84.92</c:v>
                </c:pt>
                <c:pt idx="908">
                  <c:v>85.14</c:v>
                </c:pt>
                <c:pt idx="909">
                  <c:v>83.25</c:v>
                </c:pt>
                <c:pt idx="910">
                  <c:v>83.22</c:v>
                </c:pt>
                <c:pt idx="911">
                  <c:v>82.61</c:v>
                </c:pt>
                <c:pt idx="912">
                  <c:v>82.44</c:v>
                </c:pt>
                <c:pt idx="913">
                  <c:v>82.02</c:v>
                </c:pt>
                <c:pt idx="914">
                  <c:v>83.17</c:v>
                </c:pt>
                <c:pt idx="915">
                  <c:v>84.03</c:v>
                </c:pt>
                <c:pt idx="916">
                  <c:v>84.95</c:v>
                </c:pt>
                <c:pt idx="917">
                  <c:v>85.88</c:v>
                </c:pt>
                <c:pt idx="918">
                  <c:v>83.64</c:v>
                </c:pt>
                <c:pt idx="919">
                  <c:v>81.290000000000006</c:v>
                </c:pt>
                <c:pt idx="920">
                  <c:v>81.19</c:v>
                </c:pt>
                <c:pt idx="921">
                  <c:v>80.08</c:v>
                </c:pt>
                <c:pt idx="922">
                  <c:v>79.81</c:v>
                </c:pt>
                <c:pt idx="923">
                  <c:v>79.81</c:v>
                </c:pt>
                <c:pt idx="924">
                  <c:v>79.81</c:v>
                </c:pt>
                <c:pt idx="925">
                  <c:v>79.16</c:v>
                </c:pt>
                <c:pt idx="926">
                  <c:v>78.959999999999994</c:v>
                </c:pt>
                <c:pt idx="927">
                  <c:v>80.680000000000007</c:v>
                </c:pt>
                <c:pt idx="928">
                  <c:v>81.08</c:v>
                </c:pt>
                <c:pt idx="929">
                  <c:v>78.06</c:v>
                </c:pt>
                <c:pt idx="930">
                  <c:v>77.7</c:v>
                </c:pt>
                <c:pt idx="931">
                  <c:v>75.849999999999994</c:v>
                </c:pt>
                <c:pt idx="932">
                  <c:v>75.34</c:v>
                </c:pt>
                <c:pt idx="933">
                  <c:v>75.2</c:v>
                </c:pt>
                <c:pt idx="934">
                  <c:v>75.22</c:v>
                </c:pt>
                <c:pt idx="935">
                  <c:v>74.52</c:v>
                </c:pt>
                <c:pt idx="936">
                  <c:v>73.75</c:v>
                </c:pt>
                <c:pt idx="937">
                  <c:v>73.849999999999994</c:v>
                </c:pt>
                <c:pt idx="938">
                  <c:v>72.77</c:v>
                </c:pt>
                <c:pt idx="939">
                  <c:v>73.02</c:v>
                </c:pt>
                <c:pt idx="940">
                  <c:v>73.430000000000007</c:v>
                </c:pt>
                <c:pt idx="941">
                  <c:v>73.42</c:v>
                </c:pt>
                <c:pt idx="942">
                  <c:v>73.42</c:v>
                </c:pt>
                <c:pt idx="943">
                  <c:v>73.52</c:v>
                </c:pt>
                <c:pt idx="944">
                  <c:v>74.260000000000005</c:v>
                </c:pt>
                <c:pt idx="945">
                  <c:v>74.42</c:v>
                </c:pt>
                <c:pt idx="946">
                  <c:v>75.73</c:v>
                </c:pt>
                <c:pt idx="947">
                  <c:v>72.89</c:v>
                </c:pt>
                <c:pt idx="948">
                  <c:v>72.8</c:v>
                </c:pt>
                <c:pt idx="949">
                  <c:v>72.8</c:v>
                </c:pt>
                <c:pt idx="950">
                  <c:v>73.5</c:v>
                </c:pt>
                <c:pt idx="951">
                  <c:v>69.09</c:v>
                </c:pt>
                <c:pt idx="952">
                  <c:v>68.400000000000006</c:v>
                </c:pt>
                <c:pt idx="953">
                  <c:v>66.930000000000007</c:v>
                </c:pt>
                <c:pt idx="954">
                  <c:v>67.069999999999993</c:v>
                </c:pt>
                <c:pt idx="955">
                  <c:v>67.72</c:v>
                </c:pt>
                <c:pt idx="956">
                  <c:v>66.63</c:v>
                </c:pt>
                <c:pt idx="957">
                  <c:v>65.13</c:v>
                </c:pt>
                <c:pt idx="958">
                  <c:v>68.39</c:v>
                </c:pt>
                <c:pt idx="959">
                  <c:v>70.709999999999994</c:v>
                </c:pt>
                <c:pt idx="960">
                  <c:v>73.569999999999993</c:v>
                </c:pt>
                <c:pt idx="961">
                  <c:v>71.86</c:v>
                </c:pt>
                <c:pt idx="962">
                  <c:v>76.150000000000006</c:v>
                </c:pt>
                <c:pt idx="963">
                  <c:v>80.2</c:v>
                </c:pt>
                <c:pt idx="964">
                  <c:v>80.099999999999994</c:v>
                </c:pt>
                <c:pt idx="965">
                  <c:v>83.22</c:v>
                </c:pt>
                <c:pt idx="966">
                  <c:v>84.36</c:v>
                </c:pt>
                <c:pt idx="967">
                  <c:v>88.9</c:v>
                </c:pt>
                <c:pt idx="968">
                  <c:v>100.43</c:v>
                </c:pt>
                <c:pt idx="969">
                  <c:v>100.88</c:v>
                </c:pt>
                <c:pt idx="970">
                  <c:v>99.08</c:v>
                </c:pt>
                <c:pt idx="971">
                  <c:v>96.28</c:v>
                </c:pt>
                <c:pt idx="972">
                  <c:v>96.33</c:v>
                </c:pt>
                <c:pt idx="973">
                  <c:v>97.18</c:v>
                </c:pt>
                <c:pt idx="974">
                  <c:v>90.18</c:v>
                </c:pt>
                <c:pt idx="975">
                  <c:v>88.93</c:v>
                </c:pt>
                <c:pt idx="976">
                  <c:v>87.54</c:v>
                </c:pt>
                <c:pt idx="977">
                  <c:v>85.58</c:v>
                </c:pt>
                <c:pt idx="978">
                  <c:v>82.57</c:v>
                </c:pt>
                <c:pt idx="979">
                  <c:v>82.49</c:v>
                </c:pt>
                <c:pt idx="980">
                  <c:v>80.63</c:v>
                </c:pt>
                <c:pt idx="981">
                  <c:v>79.73</c:v>
                </c:pt>
                <c:pt idx="982">
                  <c:v>78.33</c:v>
                </c:pt>
                <c:pt idx="983">
                  <c:v>77.64</c:v>
                </c:pt>
                <c:pt idx="984">
                  <c:v>77.73</c:v>
                </c:pt>
                <c:pt idx="985">
                  <c:v>77.61</c:v>
                </c:pt>
                <c:pt idx="986">
                  <c:v>76.81</c:v>
                </c:pt>
                <c:pt idx="987">
                  <c:v>76.78</c:v>
                </c:pt>
                <c:pt idx="988">
                  <c:v>76.86</c:v>
                </c:pt>
                <c:pt idx="989">
                  <c:v>76.66</c:v>
                </c:pt>
                <c:pt idx="990">
                  <c:v>77.430000000000007</c:v>
                </c:pt>
                <c:pt idx="991">
                  <c:v>76.55</c:v>
                </c:pt>
                <c:pt idx="992">
                  <c:v>77.650000000000006</c:v>
                </c:pt>
                <c:pt idx="993">
                  <c:v>75.75</c:v>
                </c:pt>
                <c:pt idx="994">
                  <c:v>75.55</c:v>
                </c:pt>
                <c:pt idx="995">
                  <c:v>76.25</c:v>
                </c:pt>
                <c:pt idx="996">
                  <c:v>77.02</c:v>
                </c:pt>
                <c:pt idx="997">
                  <c:v>76.42</c:v>
                </c:pt>
                <c:pt idx="998">
                  <c:v>75.92</c:v>
                </c:pt>
                <c:pt idx="999">
                  <c:v>75.27</c:v>
                </c:pt>
                <c:pt idx="1000">
                  <c:v>75.069999999999993</c:v>
                </c:pt>
                <c:pt idx="1001">
                  <c:v>73.88</c:v>
                </c:pt>
                <c:pt idx="1002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7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Output1!$B$7:$B$1009</c:f>
              <c:numCache>
                <c:formatCode>m/d/yyyy</c:formatCode>
                <c:ptCount val="1003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46024</c:v>
                </c:pt>
                <c:pt idx="93">
                  <c:v>46022</c:v>
                </c:pt>
                <c:pt idx="94">
                  <c:v>46021</c:v>
                </c:pt>
                <c:pt idx="95">
                  <c:v>46020</c:v>
                </c:pt>
                <c:pt idx="96">
                  <c:v>46015</c:v>
                </c:pt>
                <c:pt idx="97">
                  <c:v>46014</c:v>
                </c:pt>
                <c:pt idx="98">
                  <c:v>46013</c:v>
                </c:pt>
                <c:pt idx="99">
                  <c:v>46010</c:v>
                </c:pt>
                <c:pt idx="100">
                  <c:v>46009</c:v>
                </c:pt>
                <c:pt idx="101">
                  <c:v>46008</c:v>
                </c:pt>
                <c:pt idx="102">
                  <c:v>46007</c:v>
                </c:pt>
                <c:pt idx="103">
                  <c:v>46006</c:v>
                </c:pt>
                <c:pt idx="104">
                  <c:v>46003</c:v>
                </c:pt>
                <c:pt idx="105">
                  <c:v>46002</c:v>
                </c:pt>
                <c:pt idx="106">
                  <c:v>46001</c:v>
                </c:pt>
                <c:pt idx="107">
                  <c:v>46000</c:v>
                </c:pt>
                <c:pt idx="108">
                  <c:v>45999</c:v>
                </c:pt>
                <c:pt idx="109">
                  <c:v>45996</c:v>
                </c:pt>
                <c:pt idx="110">
                  <c:v>45995</c:v>
                </c:pt>
                <c:pt idx="111">
                  <c:v>45994</c:v>
                </c:pt>
                <c:pt idx="112">
                  <c:v>45993</c:v>
                </c:pt>
                <c:pt idx="113">
                  <c:v>45992</c:v>
                </c:pt>
                <c:pt idx="114">
                  <c:v>45989</c:v>
                </c:pt>
                <c:pt idx="115">
                  <c:v>45988</c:v>
                </c:pt>
                <c:pt idx="116">
                  <c:v>45987</c:v>
                </c:pt>
                <c:pt idx="117">
                  <c:v>45986</c:v>
                </c:pt>
                <c:pt idx="118">
                  <c:v>45985</c:v>
                </c:pt>
                <c:pt idx="119">
                  <c:v>45982</c:v>
                </c:pt>
                <c:pt idx="120">
                  <c:v>45981</c:v>
                </c:pt>
                <c:pt idx="121">
                  <c:v>45980</c:v>
                </c:pt>
                <c:pt idx="122">
                  <c:v>45979</c:v>
                </c:pt>
                <c:pt idx="123">
                  <c:v>45978</c:v>
                </c:pt>
                <c:pt idx="124">
                  <c:v>45975</c:v>
                </c:pt>
                <c:pt idx="125">
                  <c:v>45974</c:v>
                </c:pt>
                <c:pt idx="126">
                  <c:v>45973</c:v>
                </c:pt>
                <c:pt idx="127">
                  <c:v>45972</c:v>
                </c:pt>
                <c:pt idx="128">
                  <c:v>45971</c:v>
                </c:pt>
                <c:pt idx="129">
                  <c:v>45968</c:v>
                </c:pt>
                <c:pt idx="130">
                  <c:v>45967</c:v>
                </c:pt>
                <c:pt idx="131">
                  <c:v>45966</c:v>
                </c:pt>
                <c:pt idx="132">
                  <c:v>45965</c:v>
                </c:pt>
                <c:pt idx="133">
                  <c:v>45964</c:v>
                </c:pt>
                <c:pt idx="134">
                  <c:v>45961</c:v>
                </c:pt>
                <c:pt idx="135">
                  <c:v>45960</c:v>
                </c:pt>
                <c:pt idx="136">
                  <c:v>45959</c:v>
                </c:pt>
                <c:pt idx="137">
                  <c:v>45958</c:v>
                </c:pt>
                <c:pt idx="138">
                  <c:v>45957</c:v>
                </c:pt>
                <c:pt idx="139">
                  <c:v>45954</c:v>
                </c:pt>
                <c:pt idx="140">
                  <c:v>45953</c:v>
                </c:pt>
                <c:pt idx="141">
                  <c:v>45952</c:v>
                </c:pt>
                <c:pt idx="142">
                  <c:v>45951</c:v>
                </c:pt>
                <c:pt idx="143">
                  <c:v>45950</c:v>
                </c:pt>
                <c:pt idx="144">
                  <c:v>45947</c:v>
                </c:pt>
                <c:pt idx="145">
                  <c:v>45946</c:v>
                </c:pt>
                <c:pt idx="146">
                  <c:v>45945</c:v>
                </c:pt>
                <c:pt idx="147">
                  <c:v>45944</c:v>
                </c:pt>
                <c:pt idx="148">
                  <c:v>45943</c:v>
                </c:pt>
                <c:pt idx="149">
                  <c:v>45940</c:v>
                </c:pt>
                <c:pt idx="150">
                  <c:v>45939</c:v>
                </c:pt>
                <c:pt idx="151">
                  <c:v>45938</c:v>
                </c:pt>
                <c:pt idx="152">
                  <c:v>45937</c:v>
                </c:pt>
                <c:pt idx="153">
                  <c:v>45936</c:v>
                </c:pt>
                <c:pt idx="154">
                  <c:v>45933</c:v>
                </c:pt>
                <c:pt idx="155">
                  <c:v>45932</c:v>
                </c:pt>
                <c:pt idx="156">
                  <c:v>45931</c:v>
                </c:pt>
                <c:pt idx="157">
                  <c:v>45930</c:v>
                </c:pt>
                <c:pt idx="158">
                  <c:v>45929</c:v>
                </c:pt>
                <c:pt idx="159">
                  <c:v>45926</c:v>
                </c:pt>
                <c:pt idx="160">
                  <c:v>45925</c:v>
                </c:pt>
                <c:pt idx="161">
                  <c:v>45924</c:v>
                </c:pt>
                <c:pt idx="162">
                  <c:v>45923</c:v>
                </c:pt>
                <c:pt idx="163">
                  <c:v>45922</c:v>
                </c:pt>
                <c:pt idx="164">
                  <c:v>45919</c:v>
                </c:pt>
                <c:pt idx="165">
                  <c:v>45918</c:v>
                </c:pt>
                <c:pt idx="166">
                  <c:v>45917</c:v>
                </c:pt>
                <c:pt idx="167">
                  <c:v>45916</c:v>
                </c:pt>
                <c:pt idx="168">
                  <c:v>45915</c:v>
                </c:pt>
                <c:pt idx="169">
                  <c:v>45912</c:v>
                </c:pt>
                <c:pt idx="170">
                  <c:v>45911</c:v>
                </c:pt>
                <c:pt idx="171">
                  <c:v>45910</c:v>
                </c:pt>
                <c:pt idx="172">
                  <c:v>45909</c:v>
                </c:pt>
                <c:pt idx="173">
                  <c:v>45908</c:v>
                </c:pt>
                <c:pt idx="174">
                  <c:v>45905</c:v>
                </c:pt>
                <c:pt idx="175">
                  <c:v>45904</c:v>
                </c:pt>
                <c:pt idx="176">
                  <c:v>45903</c:v>
                </c:pt>
                <c:pt idx="177">
                  <c:v>45902</c:v>
                </c:pt>
                <c:pt idx="178">
                  <c:v>45901</c:v>
                </c:pt>
                <c:pt idx="179">
                  <c:v>45898</c:v>
                </c:pt>
                <c:pt idx="180">
                  <c:v>45897</c:v>
                </c:pt>
                <c:pt idx="181">
                  <c:v>45896</c:v>
                </c:pt>
                <c:pt idx="182">
                  <c:v>45895</c:v>
                </c:pt>
                <c:pt idx="183">
                  <c:v>45894</c:v>
                </c:pt>
                <c:pt idx="184">
                  <c:v>45891</c:v>
                </c:pt>
                <c:pt idx="185">
                  <c:v>45890</c:v>
                </c:pt>
                <c:pt idx="186">
                  <c:v>45889</c:v>
                </c:pt>
                <c:pt idx="187">
                  <c:v>45888</c:v>
                </c:pt>
                <c:pt idx="188">
                  <c:v>45887</c:v>
                </c:pt>
                <c:pt idx="189">
                  <c:v>45884</c:v>
                </c:pt>
                <c:pt idx="190">
                  <c:v>45883</c:v>
                </c:pt>
                <c:pt idx="191">
                  <c:v>45882</c:v>
                </c:pt>
                <c:pt idx="192">
                  <c:v>45881</c:v>
                </c:pt>
                <c:pt idx="193">
                  <c:v>45880</c:v>
                </c:pt>
                <c:pt idx="194">
                  <c:v>45877</c:v>
                </c:pt>
                <c:pt idx="195">
                  <c:v>45876</c:v>
                </c:pt>
                <c:pt idx="196">
                  <c:v>45875</c:v>
                </c:pt>
                <c:pt idx="197">
                  <c:v>45874</c:v>
                </c:pt>
                <c:pt idx="198">
                  <c:v>45873</c:v>
                </c:pt>
                <c:pt idx="199">
                  <c:v>45870</c:v>
                </c:pt>
                <c:pt idx="200">
                  <c:v>45869</c:v>
                </c:pt>
                <c:pt idx="201">
                  <c:v>45868</c:v>
                </c:pt>
                <c:pt idx="202">
                  <c:v>45867</c:v>
                </c:pt>
                <c:pt idx="203">
                  <c:v>45866</c:v>
                </c:pt>
                <c:pt idx="204">
                  <c:v>45863</c:v>
                </c:pt>
                <c:pt idx="205">
                  <c:v>45862</c:v>
                </c:pt>
                <c:pt idx="206">
                  <c:v>45861</c:v>
                </c:pt>
                <c:pt idx="207">
                  <c:v>45860</c:v>
                </c:pt>
                <c:pt idx="208">
                  <c:v>45859</c:v>
                </c:pt>
                <c:pt idx="209">
                  <c:v>45856</c:v>
                </c:pt>
                <c:pt idx="210">
                  <c:v>45855</c:v>
                </c:pt>
                <c:pt idx="211">
                  <c:v>45854</c:v>
                </c:pt>
                <c:pt idx="212">
                  <c:v>45853</c:v>
                </c:pt>
                <c:pt idx="213">
                  <c:v>45852</c:v>
                </c:pt>
                <c:pt idx="214">
                  <c:v>45849</c:v>
                </c:pt>
                <c:pt idx="215">
                  <c:v>45848</c:v>
                </c:pt>
                <c:pt idx="216">
                  <c:v>45847</c:v>
                </c:pt>
                <c:pt idx="217">
                  <c:v>45846</c:v>
                </c:pt>
                <c:pt idx="218">
                  <c:v>45845</c:v>
                </c:pt>
                <c:pt idx="219">
                  <c:v>45842</c:v>
                </c:pt>
                <c:pt idx="220">
                  <c:v>45841</c:v>
                </c:pt>
                <c:pt idx="221">
                  <c:v>45840</c:v>
                </c:pt>
                <c:pt idx="222">
                  <c:v>45839</c:v>
                </c:pt>
                <c:pt idx="223">
                  <c:v>45838</c:v>
                </c:pt>
                <c:pt idx="224">
                  <c:v>45835</c:v>
                </c:pt>
                <c:pt idx="225">
                  <c:v>45834</c:v>
                </c:pt>
                <c:pt idx="226">
                  <c:v>45833</c:v>
                </c:pt>
                <c:pt idx="227">
                  <c:v>45832</c:v>
                </c:pt>
                <c:pt idx="228">
                  <c:v>45831</c:v>
                </c:pt>
                <c:pt idx="229">
                  <c:v>45828</c:v>
                </c:pt>
                <c:pt idx="230">
                  <c:v>45827</c:v>
                </c:pt>
                <c:pt idx="231">
                  <c:v>45826</c:v>
                </c:pt>
                <c:pt idx="232">
                  <c:v>45825</c:v>
                </c:pt>
                <c:pt idx="233">
                  <c:v>45824</c:v>
                </c:pt>
                <c:pt idx="234">
                  <c:v>45821</c:v>
                </c:pt>
                <c:pt idx="235">
                  <c:v>45820</c:v>
                </c:pt>
                <c:pt idx="236">
                  <c:v>45819</c:v>
                </c:pt>
                <c:pt idx="237">
                  <c:v>45818</c:v>
                </c:pt>
                <c:pt idx="238">
                  <c:v>45817</c:v>
                </c:pt>
                <c:pt idx="239">
                  <c:v>45814</c:v>
                </c:pt>
                <c:pt idx="240">
                  <c:v>45813</c:v>
                </c:pt>
                <c:pt idx="241">
                  <c:v>45812</c:v>
                </c:pt>
                <c:pt idx="242">
                  <c:v>45811</c:v>
                </c:pt>
                <c:pt idx="243">
                  <c:v>45810</c:v>
                </c:pt>
                <c:pt idx="244">
                  <c:v>45807</c:v>
                </c:pt>
                <c:pt idx="245">
                  <c:v>45806</c:v>
                </c:pt>
                <c:pt idx="246">
                  <c:v>45805</c:v>
                </c:pt>
                <c:pt idx="247">
                  <c:v>45804</c:v>
                </c:pt>
                <c:pt idx="248">
                  <c:v>45803</c:v>
                </c:pt>
                <c:pt idx="249">
                  <c:v>45800</c:v>
                </c:pt>
                <c:pt idx="250">
                  <c:v>45799</c:v>
                </c:pt>
                <c:pt idx="251">
                  <c:v>45798</c:v>
                </c:pt>
                <c:pt idx="252">
                  <c:v>45797</c:v>
                </c:pt>
                <c:pt idx="253">
                  <c:v>45796</c:v>
                </c:pt>
                <c:pt idx="254">
                  <c:v>45793</c:v>
                </c:pt>
                <c:pt idx="255">
                  <c:v>45792</c:v>
                </c:pt>
                <c:pt idx="256">
                  <c:v>45791</c:v>
                </c:pt>
                <c:pt idx="257">
                  <c:v>45790</c:v>
                </c:pt>
                <c:pt idx="258">
                  <c:v>45789</c:v>
                </c:pt>
                <c:pt idx="259">
                  <c:v>45786</c:v>
                </c:pt>
                <c:pt idx="260">
                  <c:v>45785</c:v>
                </c:pt>
                <c:pt idx="261">
                  <c:v>45784</c:v>
                </c:pt>
                <c:pt idx="262">
                  <c:v>45783</c:v>
                </c:pt>
                <c:pt idx="263">
                  <c:v>45782</c:v>
                </c:pt>
                <c:pt idx="264">
                  <c:v>45779</c:v>
                </c:pt>
                <c:pt idx="265">
                  <c:v>45777</c:v>
                </c:pt>
                <c:pt idx="266">
                  <c:v>45776</c:v>
                </c:pt>
                <c:pt idx="267">
                  <c:v>45775</c:v>
                </c:pt>
                <c:pt idx="268">
                  <c:v>45772</c:v>
                </c:pt>
                <c:pt idx="269">
                  <c:v>45771</c:v>
                </c:pt>
                <c:pt idx="270">
                  <c:v>45770</c:v>
                </c:pt>
                <c:pt idx="271">
                  <c:v>45769</c:v>
                </c:pt>
                <c:pt idx="272">
                  <c:v>45764</c:v>
                </c:pt>
                <c:pt idx="273">
                  <c:v>45763</c:v>
                </c:pt>
                <c:pt idx="274">
                  <c:v>45762</c:v>
                </c:pt>
                <c:pt idx="275">
                  <c:v>45793</c:v>
                </c:pt>
                <c:pt idx="276">
                  <c:v>45792</c:v>
                </c:pt>
                <c:pt idx="277">
                  <c:v>45791</c:v>
                </c:pt>
                <c:pt idx="278">
                  <c:v>45790</c:v>
                </c:pt>
                <c:pt idx="279">
                  <c:v>45789</c:v>
                </c:pt>
                <c:pt idx="280">
                  <c:v>45786</c:v>
                </c:pt>
                <c:pt idx="281">
                  <c:v>45785</c:v>
                </c:pt>
                <c:pt idx="282">
                  <c:v>45784</c:v>
                </c:pt>
                <c:pt idx="283">
                  <c:v>45783</c:v>
                </c:pt>
                <c:pt idx="284">
                  <c:v>45782</c:v>
                </c:pt>
                <c:pt idx="285">
                  <c:v>45779</c:v>
                </c:pt>
                <c:pt idx="286">
                  <c:v>45777</c:v>
                </c:pt>
                <c:pt idx="287">
                  <c:v>45776</c:v>
                </c:pt>
                <c:pt idx="288">
                  <c:v>45775</c:v>
                </c:pt>
                <c:pt idx="289">
                  <c:v>45772</c:v>
                </c:pt>
                <c:pt idx="290">
                  <c:v>45771</c:v>
                </c:pt>
                <c:pt idx="291">
                  <c:v>45770</c:v>
                </c:pt>
                <c:pt idx="292">
                  <c:v>45769</c:v>
                </c:pt>
                <c:pt idx="293">
                  <c:v>45764</c:v>
                </c:pt>
                <c:pt idx="294">
                  <c:v>45763</c:v>
                </c:pt>
                <c:pt idx="295">
                  <c:v>45762</c:v>
                </c:pt>
                <c:pt idx="296">
                  <c:v>45761</c:v>
                </c:pt>
                <c:pt idx="297">
                  <c:v>45758</c:v>
                </c:pt>
                <c:pt idx="298">
                  <c:v>45757</c:v>
                </c:pt>
                <c:pt idx="299">
                  <c:v>45756</c:v>
                </c:pt>
                <c:pt idx="300">
                  <c:v>45755</c:v>
                </c:pt>
                <c:pt idx="301">
                  <c:v>45754</c:v>
                </c:pt>
                <c:pt idx="302">
                  <c:v>45751</c:v>
                </c:pt>
                <c:pt idx="303">
                  <c:v>45750</c:v>
                </c:pt>
                <c:pt idx="304">
                  <c:v>45749</c:v>
                </c:pt>
                <c:pt idx="305">
                  <c:v>45748</c:v>
                </c:pt>
                <c:pt idx="306">
                  <c:v>45747</c:v>
                </c:pt>
                <c:pt idx="307">
                  <c:v>45744</c:v>
                </c:pt>
                <c:pt idx="308">
                  <c:v>45743</c:v>
                </c:pt>
                <c:pt idx="309">
                  <c:v>45742</c:v>
                </c:pt>
                <c:pt idx="310">
                  <c:v>45741</c:v>
                </c:pt>
                <c:pt idx="311">
                  <c:v>45740</c:v>
                </c:pt>
                <c:pt idx="312">
                  <c:v>45737</c:v>
                </c:pt>
                <c:pt idx="313">
                  <c:v>45736</c:v>
                </c:pt>
                <c:pt idx="314">
                  <c:v>45735</c:v>
                </c:pt>
                <c:pt idx="315">
                  <c:v>45734</c:v>
                </c:pt>
                <c:pt idx="316">
                  <c:v>45733</c:v>
                </c:pt>
                <c:pt idx="317">
                  <c:v>45730</c:v>
                </c:pt>
                <c:pt idx="318">
                  <c:v>45729</c:v>
                </c:pt>
                <c:pt idx="319">
                  <c:v>45728</c:v>
                </c:pt>
                <c:pt idx="320">
                  <c:v>45727</c:v>
                </c:pt>
                <c:pt idx="321">
                  <c:v>45726</c:v>
                </c:pt>
                <c:pt idx="322">
                  <c:v>45723</c:v>
                </c:pt>
                <c:pt idx="323">
                  <c:v>45722</c:v>
                </c:pt>
                <c:pt idx="324">
                  <c:v>45721</c:v>
                </c:pt>
                <c:pt idx="325">
                  <c:v>45720</c:v>
                </c:pt>
                <c:pt idx="326">
                  <c:v>45719</c:v>
                </c:pt>
                <c:pt idx="327">
                  <c:v>45716</c:v>
                </c:pt>
                <c:pt idx="328">
                  <c:v>45715</c:v>
                </c:pt>
                <c:pt idx="329">
                  <c:v>45714</c:v>
                </c:pt>
                <c:pt idx="330">
                  <c:v>45713</c:v>
                </c:pt>
                <c:pt idx="331">
                  <c:v>45712</c:v>
                </c:pt>
                <c:pt idx="332">
                  <c:v>45709</c:v>
                </c:pt>
                <c:pt idx="333">
                  <c:v>45708</c:v>
                </c:pt>
                <c:pt idx="334">
                  <c:v>45707</c:v>
                </c:pt>
                <c:pt idx="335">
                  <c:v>45706</c:v>
                </c:pt>
                <c:pt idx="336">
                  <c:v>45705</c:v>
                </c:pt>
                <c:pt idx="337">
                  <c:v>45702</c:v>
                </c:pt>
                <c:pt idx="338">
                  <c:v>45701</c:v>
                </c:pt>
                <c:pt idx="339">
                  <c:v>45700</c:v>
                </c:pt>
                <c:pt idx="340">
                  <c:v>45699</c:v>
                </c:pt>
                <c:pt idx="341">
                  <c:v>45698</c:v>
                </c:pt>
                <c:pt idx="342">
                  <c:v>45695</c:v>
                </c:pt>
                <c:pt idx="343">
                  <c:v>45694</c:v>
                </c:pt>
                <c:pt idx="344">
                  <c:v>45693</c:v>
                </c:pt>
                <c:pt idx="345">
                  <c:v>45692</c:v>
                </c:pt>
                <c:pt idx="346">
                  <c:v>45691</c:v>
                </c:pt>
                <c:pt idx="347">
                  <c:v>45688</c:v>
                </c:pt>
                <c:pt idx="348">
                  <c:v>45687</c:v>
                </c:pt>
                <c:pt idx="349">
                  <c:v>45686</c:v>
                </c:pt>
                <c:pt idx="350">
                  <c:v>45685</c:v>
                </c:pt>
                <c:pt idx="351">
                  <c:v>45684</c:v>
                </c:pt>
                <c:pt idx="352">
                  <c:v>45681</c:v>
                </c:pt>
                <c:pt idx="353">
                  <c:v>45680</c:v>
                </c:pt>
                <c:pt idx="354">
                  <c:v>45679</c:v>
                </c:pt>
                <c:pt idx="355">
                  <c:v>45678</c:v>
                </c:pt>
                <c:pt idx="356">
                  <c:v>45677</c:v>
                </c:pt>
                <c:pt idx="357">
                  <c:v>45674</c:v>
                </c:pt>
                <c:pt idx="358">
                  <c:v>45673</c:v>
                </c:pt>
                <c:pt idx="359">
                  <c:v>45672</c:v>
                </c:pt>
                <c:pt idx="360">
                  <c:v>45671</c:v>
                </c:pt>
                <c:pt idx="361">
                  <c:v>45670</c:v>
                </c:pt>
                <c:pt idx="362">
                  <c:v>45667</c:v>
                </c:pt>
                <c:pt idx="363">
                  <c:v>45666</c:v>
                </c:pt>
                <c:pt idx="364">
                  <c:v>45665</c:v>
                </c:pt>
                <c:pt idx="365">
                  <c:v>45664</c:v>
                </c:pt>
                <c:pt idx="366">
                  <c:v>45663</c:v>
                </c:pt>
                <c:pt idx="367">
                  <c:v>45660</c:v>
                </c:pt>
                <c:pt idx="368">
                  <c:v>45659</c:v>
                </c:pt>
                <c:pt idx="369">
                  <c:v>45657</c:v>
                </c:pt>
                <c:pt idx="370">
                  <c:v>45656</c:v>
                </c:pt>
                <c:pt idx="371">
                  <c:v>45653</c:v>
                </c:pt>
                <c:pt idx="372">
                  <c:v>45650</c:v>
                </c:pt>
                <c:pt idx="373">
                  <c:v>45649</c:v>
                </c:pt>
                <c:pt idx="374">
                  <c:v>45646</c:v>
                </c:pt>
                <c:pt idx="375">
                  <c:v>45645</c:v>
                </c:pt>
                <c:pt idx="376">
                  <c:v>45644</c:v>
                </c:pt>
                <c:pt idx="377">
                  <c:v>45643</c:v>
                </c:pt>
                <c:pt idx="378">
                  <c:v>45642</c:v>
                </c:pt>
                <c:pt idx="379">
                  <c:v>45639</c:v>
                </c:pt>
                <c:pt idx="380">
                  <c:v>45638</c:v>
                </c:pt>
                <c:pt idx="381">
                  <c:v>45637</c:v>
                </c:pt>
                <c:pt idx="382">
                  <c:v>45636</c:v>
                </c:pt>
                <c:pt idx="383">
                  <c:v>45635</c:v>
                </c:pt>
                <c:pt idx="384">
                  <c:v>45632</c:v>
                </c:pt>
                <c:pt idx="385">
                  <c:v>45631</c:v>
                </c:pt>
                <c:pt idx="386">
                  <c:v>45630</c:v>
                </c:pt>
                <c:pt idx="387">
                  <c:v>45629</c:v>
                </c:pt>
                <c:pt idx="388">
                  <c:v>45628</c:v>
                </c:pt>
                <c:pt idx="389">
                  <c:v>45625</c:v>
                </c:pt>
                <c:pt idx="390">
                  <c:v>45624</c:v>
                </c:pt>
                <c:pt idx="391">
                  <c:v>45623</c:v>
                </c:pt>
                <c:pt idx="392">
                  <c:v>45622</c:v>
                </c:pt>
                <c:pt idx="393">
                  <c:v>45621</c:v>
                </c:pt>
                <c:pt idx="394">
                  <c:v>45618</c:v>
                </c:pt>
                <c:pt idx="395">
                  <c:v>45617</c:v>
                </c:pt>
                <c:pt idx="396">
                  <c:v>45616</c:v>
                </c:pt>
                <c:pt idx="397">
                  <c:v>45615</c:v>
                </c:pt>
                <c:pt idx="398">
                  <c:v>45614</c:v>
                </c:pt>
                <c:pt idx="399">
                  <c:v>45611</c:v>
                </c:pt>
                <c:pt idx="400">
                  <c:v>45610</c:v>
                </c:pt>
                <c:pt idx="401">
                  <c:v>45609</c:v>
                </c:pt>
                <c:pt idx="402">
                  <c:v>45608</c:v>
                </c:pt>
                <c:pt idx="403">
                  <c:v>45607</c:v>
                </c:pt>
                <c:pt idx="404">
                  <c:v>45604</c:v>
                </c:pt>
                <c:pt idx="405">
                  <c:v>45603</c:v>
                </c:pt>
                <c:pt idx="406">
                  <c:v>45602</c:v>
                </c:pt>
                <c:pt idx="407">
                  <c:v>45601</c:v>
                </c:pt>
                <c:pt idx="408">
                  <c:v>45600</c:v>
                </c:pt>
                <c:pt idx="409">
                  <c:v>45597</c:v>
                </c:pt>
                <c:pt idx="410">
                  <c:v>45596</c:v>
                </c:pt>
                <c:pt idx="411">
                  <c:v>45595</c:v>
                </c:pt>
                <c:pt idx="412">
                  <c:v>45594</c:v>
                </c:pt>
                <c:pt idx="413">
                  <c:v>45593</c:v>
                </c:pt>
                <c:pt idx="414">
                  <c:v>45590</c:v>
                </c:pt>
                <c:pt idx="415">
                  <c:v>45589</c:v>
                </c:pt>
                <c:pt idx="416">
                  <c:v>45588</c:v>
                </c:pt>
                <c:pt idx="417">
                  <c:v>45587</c:v>
                </c:pt>
                <c:pt idx="418">
                  <c:v>45586</c:v>
                </c:pt>
                <c:pt idx="419">
                  <c:v>45583</c:v>
                </c:pt>
                <c:pt idx="420">
                  <c:v>45582</c:v>
                </c:pt>
                <c:pt idx="421">
                  <c:v>45581</c:v>
                </c:pt>
                <c:pt idx="422">
                  <c:v>45580</c:v>
                </c:pt>
                <c:pt idx="423">
                  <c:v>45579</c:v>
                </c:pt>
                <c:pt idx="424">
                  <c:v>45576</c:v>
                </c:pt>
                <c:pt idx="425">
                  <c:v>45575</c:v>
                </c:pt>
                <c:pt idx="426">
                  <c:v>45574</c:v>
                </c:pt>
                <c:pt idx="427">
                  <c:v>45573</c:v>
                </c:pt>
                <c:pt idx="428">
                  <c:v>45572</c:v>
                </c:pt>
                <c:pt idx="429">
                  <c:v>45569</c:v>
                </c:pt>
                <c:pt idx="430">
                  <c:v>45568</c:v>
                </c:pt>
                <c:pt idx="431">
                  <c:v>45567</c:v>
                </c:pt>
                <c:pt idx="432">
                  <c:v>45566</c:v>
                </c:pt>
                <c:pt idx="433">
                  <c:v>45565</c:v>
                </c:pt>
                <c:pt idx="434">
                  <c:v>45562</c:v>
                </c:pt>
                <c:pt idx="435">
                  <c:v>45561</c:v>
                </c:pt>
                <c:pt idx="436">
                  <c:v>45560</c:v>
                </c:pt>
                <c:pt idx="437">
                  <c:v>45559</c:v>
                </c:pt>
                <c:pt idx="438">
                  <c:v>45558</c:v>
                </c:pt>
                <c:pt idx="439">
                  <c:v>45555</c:v>
                </c:pt>
                <c:pt idx="440">
                  <c:v>45554</c:v>
                </c:pt>
                <c:pt idx="441">
                  <c:v>45553</c:v>
                </c:pt>
                <c:pt idx="442">
                  <c:v>45552</c:v>
                </c:pt>
                <c:pt idx="443">
                  <c:v>45551</c:v>
                </c:pt>
                <c:pt idx="444">
                  <c:v>45548</c:v>
                </c:pt>
                <c:pt idx="445">
                  <c:v>45547</c:v>
                </c:pt>
                <c:pt idx="446">
                  <c:v>45546</c:v>
                </c:pt>
                <c:pt idx="447">
                  <c:v>45545</c:v>
                </c:pt>
                <c:pt idx="448">
                  <c:v>45544</c:v>
                </c:pt>
                <c:pt idx="449">
                  <c:v>45541</c:v>
                </c:pt>
                <c:pt idx="450">
                  <c:v>45540</c:v>
                </c:pt>
                <c:pt idx="451">
                  <c:v>45539</c:v>
                </c:pt>
                <c:pt idx="452">
                  <c:v>45538</c:v>
                </c:pt>
                <c:pt idx="453">
                  <c:v>45537</c:v>
                </c:pt>
                <c:pt idx="454">
                  <c:v>45534</c:v>
                </c:pt>
                <c:pt idx="455">
                  <c:v>45533</c:v>
                </c:pt>
                <c:pt idx="456">
                  <c:v>45532</c:v>
                </c:pt>
                <c:pt idx="457">
                  <c:v>45531</c:v>
                </c:pt>
                <c:pt idx="458">
                  <c:v>45530</c:v>
                </c:pt>
                <c:pt idx="459">
                  <c:v>45527</c:v>
                </c:pt>
                <c:pt idx="460">
                  <c:v>45526</c:v>
                </c:pt>
                <c:pt idx="461">
                  <c:v>45525</c:v>
                </c:pt>
                <c:pt idx="462">
                  <c:v>45524</c:v>
                </c:pt>
                <c:pt idx="463">
                  <c:v>45523</c:v>
                </c:pt>
                <c:pt idx="464">
                  <c:v>45520</c:v>
                </c:pt>
                <c:pt idx="465">
                  <c:v>45519</c:v>
                </c:pt>
                <c:pt idx="466">
                  <c:v>45518</c:v>
                </c:pt>
                <c:pt idx="467">
                  <c:v>45517</c:v>
                </c:pt>
                <c:pt idx="468">
                  <c:v>45516</c:v>
                </c:pt>
                <c:pt idx="469">
                  <c:v>45513</c:v>
                </c:pt>
                <c:pt idx="470">
                  <c:v>45512</c:v>
                </c:pt>
                <c:pt idx="471">
                  <c:v>45511</c:v>
                </c:pt>
                <c:pt idx="472">
                  <c:v>45510</c:v>
                </c:pt>
                <c:pt idx="473">
                  <c:v>45509</c:v>
                </c:pt>
                <c:pt idx="474">
                  <c:v>45506</c:v>
                </c:pt>
                <c:pt idx="475">
                  <c:v>45505</c:v>
                </c:pt>
                <c:pt idx="476">
                  <c:v>45504</c:v>
                </c:pt>
                <c:pt idx="477">
                  <c:v>45503</c:v>
                </c:pt>
                <c:pt idx="478">
                  <c:v>45502</c:v>
                </c:pt>
                <c:pt idx="479">
                  <c:v>45499</c:v>
                </c:pt>
                <c:pt idx="480">
                  <c:v>45498</c:v>
                </c:pt>
                <c:pt idx="481">
                  <c:v>45497</c:v>
                </c:pt>
                <c:pt idx="482">
                  <c:v>45496</c:v>
                </c:pt>
                <c:pt idx="483">
                  <c:v>45495</c:v>
                </c:pt>
                <c:pt idx="484">
                  <c:v>45492</c:v>
                </c:pt>
                <c:pt idx="485">
                  <c:v>45491</c:v>
                </c:pt>
                <c:pt idx="486">
                  <c:v>45490</c:v>
                </c:pt>
                <c:pt idx="487">
                  <c:v>45489</c:v>
                </c:pt>
                <c:pt idx="488">
                  <c:v>45488</c:v>
                </c:pt>
                <c:pt idx="489">
                  <c:v>45485</c:v>
                </c:pt>
                <c:pt idx="490">
                  <c:v>45484</c:v>
                </c:pt>
                <c:pt idx="491">
                  <c:v>45483</c:v>
                </c:pt>
                <c:pt idx="492">
                  <c:v>45482</c:v>
                </c:pt>
                <c:pt idx="493">
                  <c:v>45481</c:v>
                </c:pt>
                <c:pt idx="494">
                  <c:v>45478</c:v>
                </c:pt>
                <c:pt idx="495">
                  <c:v>45477</c:v>
                </c:pt>
                <c:pt idx="496">
                  <c:v>45476</c:v>
                </c:pt>
                <c:pt idx="497">
                  <c:v>45475</c:v>
                </c:pt>
                <c:pt idx="498">
                  <c:v>45474</c:v>
                </c:pt>
                <c:pt idx="499">
                  <c:v>45471</c:v>
                </c:pt>
                <c:pt idx="500">
                  <c:v>45470</c:v>
                </c:pt>
                <c:pt idx="501">
                  <c:v>45469</c:v>
                </c:pt>
                <c:pt idx="502">
                  <c:v>45468</c:v>
                </c:pt>
                <c:pt idx="503">
                  <c:v>45467</c:v>
                </c:pt>
                <c:pt idx="504">
                  <c:v>45464</c:v>
                </c:pt>
                <c:pt idx="505">
                  <c:v>45463</c:v>
                </c:pt>
                <c:pt idx="506">
                  <c:v>45462</c:v>
                </c:pt>
                <c:pt idx="507">
                  <c:v>45461</c:v>
                </c:pt>
                <c:pt idx="508">
                  <c:v>45460</c:v>
                </c:pt>
                <c:pt idx="509">
                  <c:v>45457</c:v>
                </c:pt>
                <c:pt idx="510">
                  <c:v>45456</c:v>
                </c:pt>
                <c:pt idx="511">
                  <c:v>45455</c:v>
                </c:pt>
                <c:pt idx="512">
                  <c:v>45454</c:v>
                </c:pt>
                <c:pt idx="513">
                  <c:v>45453</c:v>
                </c:pt>
                <c:pt idx="514">
                  <c:v>45450</c:v>
                </c:pt>
                <c:pt idx="515">
                  <c:v>45449</c:v>
                </c:pt>
                <c:pt idx="516">
                  <c:v>45448</c:v>
                </c:pt>
                <c:pt idx="517">
                  <c:v>45447</c:v>
                </c:pt>
                <c:pt idx="518">
                  <c:v>45446</c:v>
                </c:pt>
                <c:pt idx="519">
                  <c:v>45443</c:v>
                </c:pt>
                <c:pt idx="520">
                  <c:v>45442</c:v>
                </c:pt>
                <c:pt idx="521">
                  <c:v>45441</c:v>
                </c:pt>
                <c:pt idx="522">
                  <c:v>45440</c:v>
                </c:pt>
                <c:pt idx="523">
                  <c:v>45439</c:v>
                </c:pt>
                <c:pt idx="524">
                  <c:v>45436</c:v>
                </c:pt>
                <c:pt idx="525">
                  <c:v>45435</c:v>
                </c:pt>
                <c:pt idx="526">
                  <c:v>45434</c:v>
                </c:pt>
                <c:pt idx="527">
                  <c:v>45433</c:v>
                </c:pt>
                <c:pt idx="528">
                  <c:v>45432</c:v>
                </c:pt>
                <c:pt idx="529">
                  <c:v>45429</c:v>
                </c:pt>
                <c:pt idx="530">
                  <c:v>45428</c:v>
                </c:pt>
                <c:pt idx="531">
                  <c:v>45427</c:v>
                </c:pt>
                <c:pt idx="532">
                  <c:v>45426</c:v>
                </c:pt>
                <c:pt idx="533">
                  <c:v>45425</c:v>
                </c:pt>
                <c:pt idx="534">
                  <c:v>45422</c:v>
                </c:pt>
                <c:pt idx="535">
                  <c:v>45421</c:v>
                </c:pt>
                <c:pt idx="536">
                  <c:v>45420</c:v>
                </c:pt>
                <c:pt idx="537">
                  <c:v>45419</c:v>
                </c:pt>
                <c:pt idx="538">
                  <c:v>45418</c:v>
                </c:pt>
                <c:pt idx="539">
                  <c:v>45415</c:v>
                </c:pt>
                <c:pt idx="540">
                  <c:v>45414</c:v>
                </c:pt>
                <c:pt idx="541">
                  <c:v>45412</c:v>
                </c:pt>
                <c:pt idx="542">
                  <c:v>45411</c:v>
                </c:pt>
                <c:pt idx="543">
                  <c:v>45408</c:v>
                </c:pt>
                <c:pt idx="544">
                  <c:v>45407</c:v>
                </c:pt>
                <c:pt idx="545">
                  <c:v>45406</c:v>
                </c:pt>
                <c:pt idx="546">
                  <c:v>45405</c:v>
                </c:pt>
                <c:pt idx="547">
                  <c:v>45404</c:v>
                </c:pt>
                <c:pt idx="548">
                  <c:v>45401</c:v>
                </c:pt>
                <c:pt idx="549">
                  <c:v>45400</c:v>
                </c:pt>
                <c:pt idx="550">
                  <c:v>45399</c:v>
                </c:pt>
                <c:pt idx="551">
                  <c:v>45398</c:v>
                </c:pt>
                <c:pt idx="552">
                  <c:v>45397</c:v>
                </c:pt>
                <c:pt idx="553">
                  <c:v>45394</c:v>
                </c:pt>
                <c:pt idx="554">
                  <c:v>45393</c:v>
                </c:pt>
                <c:pt idx="555">
                  <c:v>45392</c:v>
                </c:pt>
                <c:pt idx="556">
                  <c:v>45391</c:v>
                </c:pt>
                <c:pt idx="557">
                  <c:v>45390</c:v>
                </c:pt>
                <c:pt idx="558">
                  <c:v>45387</c:v>
                </c:pt>
                <c:pt idx="559">
                  <c:v>45386</c:v>
                </c:pt>
                <c:pt idx="560">
                  <c:v>45385</c:v>
                </c:pt>
                <c:pt idx="561">
                  <c:v>45384</c:v>
                </c:pt>
                <c:pt idx="562">
                  <c:v>45379</c:v>
                </c:pt>
                <c:pt idx="563">
                  <c:v>45378</c:v>
                </c:pt>
                <c:pt idx="564">
                  <c:v>45377</c:v>
                </c:pt>
                <c:pt idx="565">
                  <c:v>45376</c:v>
                </c:pt>
                <c:pt idx="566">
                  <c:v>45373</c:v>
                </c:pt>
                <c:pt idx="567">
                  <c:v>45372</c:v>
                </c:pt>
                <c:pt idx="568">
                  <c:v>45371</c:v>
                </c:pt>
                <c:pt idx="569">
                  <c:v>45370</c:v>
                </c:pt>
                <c:pt idx="570">
                  <c:v>45369</c:v>
                </c:pt>
                <c:pt idx="571">
                  <c:v>45366</c:v>
                </c:pt>
                <c:pt idx="572">
                  <c:v>45365</c:v>
                </c:pt>
                <c:pt idx="573">
                  <c:v>45364</c:v>
                </c:pt>
                <c:pt idx="574">
                  <c:v>45363</c:v>
                </c:pt>
                <c:pt idx="575">
                  <c:v>45362</c:v>
                </c:pt>
                <c:pt idx="576">
                  <c:v>45359</c:v>
                </c:pt>
                <c:pt idx="577">
                  <c:v>45358</c:v>
                </c:pt>
                <c:pt idx="578">
                  <c:v>45357</c:v>
                </c:pt>
                <c:pt idx="579">
                  <c:v>45356</c:v>
                </c:pt>
                <c:pt idx="580">
                  <c:v>45355</c:v>
                </c:pt>
                <c:pt idx="581">
                  <c:v>45352</c:v>
                </c:pt>
                <c:pt idx="582">
                  <c:v>45351</c:v>
                </c:pt>
                <c:pt idx="583">
                  <c:v>45350</c:v>
                </c:pt>
                <c:pt idx="584">
                  <c:v>45349</c:v>
                </c:pt>
                <c:pt idx="585">
                  <c:v>45348</c:v>
                </c:pt>
                <c:pt idx="586">
                  <c:v>45345</c:v>
                </c:pt>
                <c:pt idx="587">
                  <c:v>45344</c:v>
                </c:pt>
                <c:pt idx="588">
                  <c:v>45343</c:v>
                </c:pt>
                <c:pt idx="589">
                  <c:v>45342</c:v>
                </c:pt>
                <c:pt idx="590">
                  <c:v>45341</c:v>
                </c:pt>
                <c:pt idx="591">
                  <c:v>45338</c:v>
                </c:pt>
                <c:pt idx="592">
                  <c:v>45337</c:v>
                </c:pt>
                <c:pt idx="593">
                  <c:v>45336</c:v>
                </c:pt>
                <c:pt idx="594">
                  <c:v>45335</c:v>
                </c:pt>
                <c:pt idx="595">
                  <c:v>45334</c:v>
                </c:pt>
                <c:pt idx="596">
                  <c:v>45331</c:v>
                </c:pt>
                <c:pt idx="597">
                  <c:v>45330</c:v>
                </c:pt>
                <c:pt idx="598">
                  <c:v>45329</c:v>
                </c:pt>
                <c:pt idx="599">
                  <c:v>45328</c:v>
                </c:pt>
                <c:pt idx="600">
                  <c:v>45327</c:v>
                </c:pt>
                <c:pt idx="601">
                  <c:v>45324</c:v>
                </c:pt>
                <c:pt idx="602">
                  <c:v>45323</c:v>
                </c:pt>
                <c:pt idx="603">
                  <c:v>45322</c:v>
                </c:pt>
                <c:pt idx="604">
                  <c:v>45321</c:v>
                </c:pt>
                <c:pt idx="605">
                  <c:v>45320</c:v>
                </c:pt>
                <c:pt idx="606">
                  <c:v>45317</c:v>
                </c:pt>
                <c:pt idx="607">
                  <c:v>45316</c:v>
                </c:pt>
                <c:pt idx="608">
                  <c:v>45315</c:v>
                </c:pt>
                <c:pt idx="609">
                  <c:v>45314</c:v>
                </c:pt>
                <c:pt idx="610">
                  <c:v>45313</c:v>
                </c:pt>
                <c:pt idx="611">
                  <c:v>45310</c:v>
                </c:pt>
                <c:pt idx="612">
                  <c:v>45309</c:v>
                </c:pt>
                <c:pt idx="613">
                  <c:v>45308</c:v>
                </c:pt>
                <c:pt idx="614">
                  <c:v>45307</c:v>
                </c:pt>
                <c:pt idx="615">
                  <c:v>45306</c:v>
                </c:pt>
                <c:pt idx="616">
                  <c:v>45303</c:v>
                </c:pt>
                <c:pt idx="617">
                  <c:v>45302</c:v>
                </c:pt>
                <c:pt idx="618">
                  <c:v>45301</c:v>
                </c:pt>
                <c:pt idx="619">
                  <c:v>45300</c:v>
                </c:pt>
                <c:pt idx="620">
                  <c:v>45299</c:v>
                </c:pt>
                <c:pt idx="621">
                  <c:v>45296</c:v>
                </c:pt>
                <c:pt idx="622">
                  <c:v>45295</c:v>
                </c:pt>
                <c:pt idx="623">
                  <c:v>45294</c:v>
                </c:pt>
                <c:pt idx="624">
                  <c:v>45293</c:v>
                </c:pt>
                <c:pt idx="625">
                  <c:v>45289</c:v>
                </c:pt>
                <c:pt idx="626">
                  <c:v>45288</c:v>
                </c:pt>
                <c:pt idx="627">
                  <c:v>45287</c:v>
                </c:pt>
                <c:pt idx="628">
                  <c:v>45282</c:v>
                </c:pt>
                <c:pt idx="629">
                  <c:v>45281</c:v>
                </c:pt>
                <c:pt idx="630">
                  <c:v>45280</c:v>
                </c:pt>
                <c:pt idx="631">
                  <c:v>45279</c:v>
                </c:pt>
                <c:pt idx="632">
                  <c:v>45278</c:v>
                </c:pt>
                <c:pt idx="633">
                  <c:v>45275</c:v>
                </c:pt>
                <c:pt idx="634">
                  <c:v>45274</c:v>
                </c:pt>
                <c:pt idx="635">
                  <c:v>45273</c:v>
                </c:pt>
                <c:pt idx="636">
                  <c:v>45272</c:v>
                </c:pt>
                <c:pt idx="637">
                  <c:v>45271</c:v>
                </c:pt>
                <c:pt idx="638">
                  <c:v>45268</c:v>
                </c:pt>
                <c:pt idx="639">
                  <c:v>45267</c:v>
                </c:pt>
                <c:pt idx="640">
                  <c:v>45266</c:v>
                </c:pt>
                <c:pt idx="641">
                  <c:v>45265</c:v>
                </c:pt>
                <c:pt idx="642">
                  <c:v>45264</c:v>
                </c:pt>
                <c:pt idx="643">
                  <c:v>45261</c:v>
                </c:pt>
                <c:pt idx="644">
                  <c:v>45260</c:v>
                </c:pt>
                <c:pt idx="645">
                  <c:v>45259</c:v>
                </c:pt>
                <c:pt idx="646">
                  <c:v>45258</c:v>
                </c:pt>
                <c:pt idx="647">
                  <c:v>45257</c:v>
                </c:pt>
                <c:pt idx="648">
                  <c:v>45254</c:v>
                </c:pt>
                <c:pt idx="649">
                  <c:v>45253</c:v>
                </c:pt>
                <c:pt idx="650">
                  <c:v>45252</c:v>
                </c:pt>
                <c:pt idx="651">
                  <c:v>45251</c:v>
                </c:pt>
                <c:pt idx="652">
                  <c:v>45250</c:v>
                </c:pt>
                <c:pt idx="653">
                  <c:v>45247</c:v>
                </c:pt>
                <c:pt idx="654">
                  <c:v>45246</c:v>
                </c:pt>
                <c:pt idx="655">
                  <c:v>45245</c:v>
                </c:pt>
                <c:pt idx="656">
                  <c:v>45244</c:v>
                </c:pt>
                <c:pt idx="657">
                  <c:v>45243</c:v>
                </c:pt>
                <c:pt idx="658">
                  <c:v>45240</c:v>
                </c:pt>
                <c:pt idx="659">
                  <c:v>45239</c:v>
                </c:pt>
                <c:pt idx="660">
                  <c:v>45238</c:v>
                </c:pt>
                <c:pt idx="661">
                  <c:v>45237</c:v>
                </c:pt>
                <c:pt idx="662">
                  <c:v>45236</c:v>
                </c:pt>
                <c:pt idx="663">
                  <c:v>45233</c:v>
                </c:pt>
                <c:pt idx="664">
                  <c:v>45232</c:v>
                </c:pt>
                <c:pt idx="665">
                  <c:v>45231</c:v>
                </c:pt>
                <c:pt idx="666">
                  <c:v>45230</c:v>
                </c:pt>
                <c:pt idx="667">
                  <c:v>45229</c:v>
                </c:pt>
                <c:pt idx="668">
                  <c:v>45226</c:v>
                </c:pt>
                <c:pt idx="669">
                  <c:v>45225</c:v>
                </c:pt>
                <c:pt idx="670">
                  <c:v>45224</c:v>
                </c:pt>
                <c:pt idx="671">
                  <c:v>45223</c:v>
                </c:pt>
                <c:pt idx="672">
                  <c:v>45222</c:v>
                </c:pt>
                <c:pt idx="673">
                  <c:v>45219</c:v>
                </c:pt>
                <c:pt idx="674">
                  <c:v>45218</c:v>
                </c:pt>
                <c:pt idx="675">
                  <c:v>45217</c:v>
                </c:pt>
                <c:pt idx="676">
                  <c:v>45216</c:v>
                </c:pt>
                <c:pt idx="677">
                  <c:v>45215</c:v>
                </c:pt>
                <c:pt idx="678">
                  <c:v>45212</c:v>
                </c:pt>
                <c:pt idx="679">
                  <c:v>45211</c:v>
                </c:pt>
                <c:pt idx="680">
                  <c:v>45210</c:v>
                </c:pt>
                <c:pt idx="681">
                  <c:v>45209</c:v>
                </c:pt>
                <c:pt idx="682">
                  <c:v>45208</c:v>
                </c:pt>
                <c:pt idx="683">
                  <c:v>45205</c:v>
                </c:pt>
                <c:pt idx="684">
                  <c:v>45204</c:v>
                </c:pt>
                <c:pt idx="685">
                  <c:v>45203</c:v>
                </c:pt>
                <c:pt idx="686">
                  <c:v>45202</c:v>
                </c:pt>
                <c:pt idx="687">
                  <c:v>45201</c:v>
                </c:pt>
                <c:pt idx="688">
                  <c:v>45198</c:v>
                </c:pt>
                <c:pt idx="689">
                  <c:v>45197</c:v>
                </c:pt>
                <c:pt idx="690">
                  <c:v>45196</c:v>
                </c:pt>
                <c:pt idx="691">
                  <c:v>45195</c:v>
                </c:pt>
                <c:pt idx="692">
                  <c:v>45194</c:v>
                </c:pt>
                <c:pt idx="693">
                  <c:v>45191</c:v>
                </c:pt>
                <c:pt idx="694">
                  <c:v>45190</c:v>
                </c:pt>
                <c:pt idx="695">
                  <c:v>45189</c:v>
                </c:pt>
                <c:pt idx="696">
                  <c:v>45188</c:v>
                </c:pt>
                <c:pt idx="697">
                  <c:v>45187</c:v>
                </c:pt>
                <c:pt idx="698">
                  <c:v>45184</c:v>
                </c:pt>
                <c:pt idx="699">
                  <c:v>45183</c:v>
                </c:pt>
                <c:pt idx="700">
                  <c:v>45182</c:v>
                </c:pt>
                <c:pt idx="701">
                  <c:v>45181</c:v>
                </c:pt>
                <c:pt idx="702">
                  <c:v>45180</c:v>
                </c:pt>
                <c:pt idx="703">
                  <c:v>45177</c:v>
                </c:pt>
                <c:pt idx="704">
                  <c:v>45176</c:v>
                </c:pt>
                <c:pt idx="705">
                  <c:v>45175</c:v>
                </c:pt>
                <c:pt idx="706">
                  <c:v>45174</c:v>
                </c:pt>
                <c:pt idx="707">
                  <c:v>45173</c:v>
                </c:pt>
                <c:pt idx="708">
                  <c:v>45170</c:v>
                </c:pt>
                <c:pt idx="709">
                  <c:v>45169</c:v>
                </c:pt>
                <c:pt idx="710">
                  <c:v>45168</c:v>
                </c:pt>
                <c:pt idx="711">
                  <c:v>45167</c:v>
                </c:pt>
                <c:pt idx="712">
                  <c:v>45166</c:v>
                </c:pt>
                <c:pt idx="713">
                  <c:v>45163</c:v>
                </c:pt>
                <c:pt idx="714">
                  <c:v>45162</c:v>
                </c:pt>
                <c:pt idx="715">
                  <c:v>45161</c:v>
                </c:pt>
                <c:pt idx="716">
                  <c:v>45160</c:v>
                </c:pt>
                <c:pt idx="717">
                  <c:v>45159</c:v>
                </c:pt>
                <c:pt idx="718">
                  <c:v>45156</c:v>
                </c:pt>
                <c:pt idx="719">
                  <c:v>45155</c:v>
                </c:pt>
                <c:pt idx="720">
                  <c:v>45154</c:v>
                </c:pt>
                <c:pt idx="721">
                  <c:v>45153</c:v>
                </c:pt>
                <c:pt idx="722">
                  <c:v>45152</c:v>
                </c:pt>
                <c:pt idx="723">
                  <c:v>45149</c:v>
                </c:pt>
                <c:pt idx="724">
                  <c:v>45148</c:v>
                </c:pt>
                <c:pt idx="725">
                  <c:v>45147</c:v>
                </c:pt>
                <c:pt idx="726">
                  <c:v>45146</c:v>
                </c:pt>
                <c:pt idx="727">
                  <c:v>45145</c:v>
                </c:pt>
                <c:pt idx="728">
                  <c:v>45142</c:v>
                </c:pt>
                <c:pt idx="729">
                  <c:v>45141</c:v>
                </c:pt>
                <c:pt idx="730">
                  <c:v>45140</c:v>
                </c:pt>
                <c:pt idx="731">
                  <c:v>45139</c:v>
                </c:pt>
                <c:pt idx="732">
                  <c:v>45138</c:v>
                </c:pt>
                <c:pt idx="733">
                  <c:v>45135</c:v>
                </c:pt>
                <c:pt idx="734">
                  <c:v>45134</c:v>
                </c:pt>
                <c:pt idx="735">
                  <c:v>45133</c:v>
                </c:pt>
                <c:pt idx="736">
                  <c:v>45132</c:v>
                </c:pt>
                <c:pt idx="737">
                  <c:v>45131</c:v>
                </c:pt>
                <c:pt idx="738">
                  <c:v>45128</c:v>
                </c:pt>
                <c:pt idx="739">
                  <c:v>45127</c:v>
                </c:pt>
                <c:pt idx="740">
                  <c:v>45126</c:v>
                </c:pt>
                <c:pt idx="741">
                  <c:v>45125</c:v>
                </c:pt>
                <c:pt idx="742">
                  <c:v>45124</c:v>
                </c:pt>
                <c:pt idx="743">
                  <c:v>45121</c:v>
                </c:pt>
                <c:pt idx="744">
                  <c:v>45120</c:v>
                </c:pt>
                <c:pt idx="745">
                  <c:v>45119</c:v>
                </c:pt>
                <c:pt idx="746">
                  <c:v>45118</c:v>
                </c:pt>
                <c:pt idx="747">
                  <c:v>45117</c:v>
                </c:pt>
                <c:pt idx="748">
                  <c:v>45114</c:v>
                </c:pt>
                <c:pt idx="749">
                  <c:v>45113</c:v>
                </c:pt>
                <c:pt idx="750">
                  <c:v>45112</c:v>
                </c:pt>
                <c:pt idx="751">
                  <c:v>45111</c:v>
                </c:pt>
                <c:pt idx="752">
                  <c:v>45110</c:v>
                </c:pt>
                <c:pt idx="753">
                  <c:v>45107</c:v>
                </c:pt>
                <c:pt idx="754">
                  <c:v>45106</c:v>
                </c:pt>
                <c:pt idx="755">
                  <c:v>45105</c:v>
                </c:pt>
                <c:pt idx="756">
                  <c:v>45104</c:v>
                </c:pt>
                <c:pt idx="757">
                  <c:v>45103</c:v>
                </c:pt>
                <c:pt idx="758">
                  <c:v>45100</c:v>
                </c:pt>
                <c:pt idx="759">
                  <c:v>45099</c:v>
                </c:pt>
                <c:pt idx="760">
                  <c:v>45098</c:v>
                </c:pt>
                <c:pt idx="761">
                  <c:v>45097</c:v>
                </c:pt>
                <c:pt idx="762">
                  <c:v>45096</c:v>
                </c:pt>
                <c:pt idx="763">
                  <c:v>45093</c:v>
                </c:pt>
                <c:pt idx="764">
                  <c:v>45092</c:v>
                </c:pt>
                <c:pt idx="765">
                  <c:v>45091</c:v>
                </c:pt>
                <c:pt idx="766">
                  <c:v>45090</c:v>
                </c:pt>
                <c:pt idx="767">
                  <c:v>45089</c:v>
                </c:pt>
                <c:pt idx="768">
                  <c:v>45086</c:v>
                </c:pt>
                <c:pt idx="769">
                  <c:v>45085</c:v>
                </c:pt>
                <c:pt idx="770">
                  <c:v>45084</c:v>
                </c:pt>
                <c:pt idx="771">
                  <c:v>45083</c:v>
                </c:pt>
                <c:pt idx="772">
                  <c:v>45082</c:v>
                </c:pt>
                <c:pt idx="773">
                  <c:v>45079</c:v>
                </c:pt>
                <c:pt idx="774">
                  <c:v>45078</c:v>
                </c:pt>
                <c:pt idx="775">
                  <c:v>45077</c:v>
                </c:pt>
                <c:pt idx="776">
                  <c:v>45076</c:v>
                </c:pt>
                <c:pt idx="777">
                  <c:v>45075</c:v>
                </c:pt>
                <c:pt idx="778">
                  <c:v>45072</c:v>
                </c:pt>
                <c:pt idx="779">
                  <c:v>45071</c:v>
                </c:pt>
                <c:pt idx="780">
                  <c:v>45070</c:v>
                </c:pt>
                <c:pt idx="781">
                  <c:v>45069</c:v>
                </c:pt>
                <c:pt idx="782">
                  <c:v>45068</c:v>
                </c:pt>
                <c:pt idx="783">
                  <c:v>45065</c:v>
                </c:pt>
                <c:pt idx="784">
                  <c:v>45064</c:v>
                </c:pt>
                <c:pt idx="785">
                  <c:v>45063</c:v>
                </c:pt>
                <c:pt idx="786">
                  <c:v>45062</c:v>
                </c:pt>
                <c:pt idx="787">
                  <c:v>45061</c:v>
                </c:pt>
                <c:pt idx="788">
                  <c:v>45058</c:v>
                </c:pt>
                <c:pt idx="789">
                  <c:v>45057</c:v>
                </c:pt>
                <c:pt idx="790">
                  <c:v>45056</c:v>
                </c:pt>
                <c:pt idx="791">
                  <c:v>45055</c:v>
                </c:pt>
                <c:pt idx="792">
                  <c:v>45054</c:v>
                </c:pt>
                <c:pt idx="793">
                  <c:v>45051</c:v>
                </c:pt>
                <c:pt idx="794">
                  <c:v>45050</c:v>
                </c:pt>
                <c:pt idx="795">
                  <c:v>45049</c:v>
                </c:pt>
                <c:pt idx="796">
                  <c:v>45048</c:v>
                </c:pt>
                <c:pt idx="797">
                  <c:v>45044</c:v>
                </c:pt>
                <c:pt idx="798">
                  <c:v>45043</c:v>
                </c:pt>
                <c:pt idx="799">
                  <c:v>45042</c:v>
                </c:pt>
                <c:pt idx="800">
                  <c:v>45041</c:v>
                </c:pt>
                <c:pt idx="801">
                  <c:v>45040</c:v>
                </c:pt>
                <c:pt idx="802">
                  <c:v>45037</c:v>
                </c:pt>
                <c:pt idx="803">
                  <c:v>45036</c:v>
                </c:pt>
                <c:pt idx="804">
                  <c:v>45035</c:v>
                </c:pt>
                <c:pt idx="805">
                  <c:v>45034</c:v>
                </c:pt>
                <c:pt idx="806">
                  <c:v>45033</c:v>
                </c:pt>
                <c:pt idx="807">
                  <c:v>45030</c:v>
                </c:pt>
                <c:pt idx="808">
                  <c:v>45029</c:v>
                </c:pt>
                <c:pt idx="809">
                  <c:v>45028</c:v>
                </c:pt>
                <c:pt idx="810">
                  <c:v>45027</c:v>
                </c:pt>
                <c:pt idx="811">
                  <c:v>45022</c:v>
                </c:pt>
                <c:pt idx="812">
                  <c:v>45021</c:v>
                </c:pt>
                <c:pt idx="813">
                  <c:v>45020</c:v>
                </c:pt>
                <c:pt idx="814">
                  <c:v>45019</c:v>
                </c:pt>
                <c:pt idx="815">
                  <c:v>45016</c:v>
                </c:pt>
                <c:pt idx="816">
                  <c:v>45015</c:v>
                </c:pt>
                <c:pt idx="817">
                  <c:v>45014</c:v>
                </c:pt>
                <c:pt idx="818">
                  <c:v>45013</c:v>
                </c:pt>
                <c:pt idx="819">
                  <c:v>45012</c:v>
                </c:pt>
                <c:pt idx="820">
                  <c:v>45009</c:v>
                </c:pt>
                <c:pt idx="821">
                  <c:v>45008</c:v>
                </c:pt>
                <c:pt idx="822">
                  <c:v>45007</c:v>
                </c:pt>
                <c:pt idx="823">
                  <c:v>45006</c:v>
                </c:pt>
                <c:pt idx="824">
                  <c:v>45005</c:v>
                </c:pt>
                <c:pt idx="825">
                  <c:v>45002</c:v>
                </c:pt>
                <c:pt idx="826">
                  <c:v>45001</c:v>
                </c:pt>
                <c:pt idx="827">
                  <c:v>45000</c:v>
                </c:pt>
                <c:pt idx="828">
                  <c:v>44999</c:v>
                </c:pt>
                <c:pt idx="829">
                  <c:v>44998</c:v>
                </c:pt>
                <c:pt idx="830">
                  <c:v>44995</c:v>
                </c:pt>
                <c:pt idx="831">
                  <c:v>44994</c:v>
                </c:pt>
                <c:pt idx="832">
                  <c:v>44993</c:v>
                </c:pt>
                <c:pt idx="833">
                  <c:v>44992</c:v>
                </c:pt>
                <c:pt idx="834">
                  <c:v>44991</c:v>
                </c:pt>
                <c:pt idx="835">
                  <c:v>37683</c:v>
                </c:pt>
                <c:pt idx="836">
                  <c:v>37682</c:v>
                </c:pt>
                <c:pt idx="837">
                  <c:v>37681</c:v>
                </c:pt>
                <c:pt idx="838">
                  <c:v>37680</c:v>
                </c:pt>
                <c:pt idx="839">
                  <c:v>37679</c:v>
                </c:pt>
                <c:pt idx="840">
                  <c:v>44981</c:v>
                </c:pt>
                <c:pt idx="841">
                  <c:v>44980</c:v>
                </c:pt>
                <c:pt idx="842">
                  <c:v>44979</c:v>
                </c:pt>
                <c:pt idx="843">
                  <c:v>44978</c:v>
                </c:pt>
                <c:pt idx="844">
                  <c:v>44977</c:v>
                </c:pt>
                <c:pt idx="845">
                  <c:v>44974</c:v>
                </c:pt>
                <c:pt idx="846">
                  <c:v>44973</c:v>
                </c:pt>
                <c:pt idx="847">
                  <c:v>44972</c:v>
                </c:pt>
                <c:pt idx="848">
                  <c:v>44971</c:v>
                </c:pt>
                <c:pt idx="849">
                  <c:v>44970</c:v>
                </c:pt>
                <c:pt idx="850">
                  <c:v>44967</c:v>
                </c:pt>
                <c:pt idx="851">
                  <c:v>44966</c:v>
                </c:pt>
                <c:pt idx="852">
                  <c:v>44965</c:v>
                </c:pt>
                <c:pt idx="853">
                  <c:v>44964</c:v>
                </c:pt>
                <c:pt idx="854">
                  <c:v>44963</c:v>
                </c:pt>
                <c:pt idx="855">
                  <c:v>44960</c:v>
                </c:pt>
                <c:pt idx="856">
                  <c:v>44959</c:v>
                </c:pt>
                <c:pt idx="857">
                  <c:v>44958</c:v>
                </c:pt>
                <c:pt idx="858">
                  <c:v>44957</c:v>
                </c:pt>
                <c:pt idx="859">
                  <c:v>44956</c:v>
                </c:pt>
                <c:pt idx="860">
                  <c:v>44953</c:v>
                </c:pt>
                <c:pt idx="861">
                  <c:v>44952</c:v>
                </c:pt>
                <c:pt idx="862">
                  <c:v>44951</c:v>
                </c:pt>
                <c:pt idx="863">
                  <c:v>44950</c:v>
                </c:pt>
                <c:pt idx="864">
                  <c:v>44949</c:v>
                </c:pt>
                <c:pt idx="865">
                  <c:v>44946</c:v>
                </c:pt>
                <c:pt idx="866">
                  <c:v>44945</c:v>
                </c:pt>
                <c:pt idx="867">
                  <c:v>44944</c:v>
                </c:pt>
                <c:pt idx="868">
                  <c:v>44943</c:v>
                </c:pt>
                <c:pt idx="869">
                  <c:v>44942</c:v>
                </c:pt>
                <c:pt idx="870">
                  <c:v>44939</c:v>
                </c:pt>
                <c:pt idx="871">
                  <c:v>44938</c:v>
                </c:pt>
                <c:pt idx="872">
                  <c:v>44937</c:v>
                </c:pt>
                <c:pt idx="873">
                  <c:v>44936</c:v>
                </c:pt>
                <c:pt idx="874">
                  <c:v>44935</c:v>
                </c:pt>
                <c:pt idx="875">
                  <c:v>44932</c:v>
                </c:pt>
                <c:pt idx="876">
                  <c:v>44931</c:v>
                </c:pt>
                <c:pt idx="877">
                  <c:v>44930</c:v>
                </c:pt>
                <c:pt idx="878">
                  <c:v>44929</c:v>
                </c:pt>
                <c:pt idx="879">
                  <c:v>44928</c:v>
                </c:pt>
                <c:pt idx="880">
                  <c:v>44925</c:v>
                </c:pt>
                <c:pt idx="881">
                  <c:v>44924</c:v>
                </c:pt>
                <c:pt idx="882">
                  <c:v>44923</c:v>
                </c:pt>
                <c:pt idx="883">
                  <c:v>44922</c:v>
                </c:pt>
                <c:pt idx="884">
                  <c:v>44918</c:v>
                </c:pt>
                <c:pt idx="885">
                  <c:v>44917</c:v>
                </c:pt>
                <c:pt idx="886">
                  <c:v>44916</c:v>
                </c:pt>
                <c:pt idx="887">
                  <c:v>44915</c:v>
                </c:pt>
                <c:pt idx="888">
                  <c:v>44914</c:v>
                </c:pt>
                <c:pt idx="889">
                  <c:v>44911</c:v>
                </c:pt>
                <c:pt idx="890">
                  <c:v>44910</c:v>
                </c:pt>
                <c:pt idx="891">
                  <c:v>44909</c:v>
                </c:pt>
                <c:pt idx="892">
                  <c:v>44908</c:v>
                </c:pt>
                <c:pt idx="893">
                  <c:v>44907</c:v>
                </c:pt>
                <c:pt idx="894">
                  <c:v>44904</c:v>
                </c:pt>
                <c:pt idx="895">
                  <c:v>44903</c:v>
                </c:pt>
                <c:pt idx="896">
                  <c:v>44902</c:v>
                </c:pt>
                <c:pt idx="897">
                  <c:v>44901</c:v>
                </c:pt>
                <c:pt idx="898">
                  <c:v>44900</c:v>
                </c:pt>
                <c:pt idx="899">
                  <c:v>44897</c:v>
                </c:pt>
                <c:pt idx="900">
                  <c:v>44896</c:v>
                </c:pt>
                <c:pt idx="901">
                  <c:v>44895</c:v>
                </c:pt>
                <c:pt idx="902">
                  <c:v>44894</c:v>
                </c:pt>
                <c:pt idx="903">
                  <c:v>44893</c:v>
                </c:pt>
                <c:pt idx="904">
                  <c:v>44890</c:v>
                </c:pt>
                <c:pt idx="905">
                  <c:v>44889</c:v>
                </c:pt>
                <c:pt idx="906">
                  <c:v>44888</c:v>
                </c:pt>
                <c:pt idx="907">
                  <c:v>44887</c:v>
                </c:pt>
                <c:pt idx="908">
                  <c:v>44886</c:v>
                </c:pt>
                <c:pt idx="909">
                  <c:v>44883</c:v>
                </c:pt>
                <c:pt idx="910">
                  <c:v>44882</c:v>
                </c:pt>
                <c:pt idx="911">
                  <c:v>44881</c:v>
                </c:pt>
                <c:pt idx="912">
                  <c:v>44880</c:v>
                </c:pt>
                <c:pt idx="913">
                  <c:v>44879</c:v>
                </c:pt>
                <c:pt idx="914">
                  <c:v>44876</c:v>
                </c:pt>
                <c:pt idx="915">
                  <c:v>44875</c:v>
                </c:pt>
                <c:pt idx="916">
                  <c:v>44874</c:v>
                </c:pt>
                <c:pt idx="917">
                  <c:v>44873</c:v>
                </c:pt>
                <c:pt idx="918">
                  <c:v>44872</c:v>
                </c:pt>
                <c:pt idx="919">
                  <c:v>44869</c:v>
                </c:pt>
                <c:pt idx="920">
                  <c:v>44868</c:v>
                </c:pt>
                <c:pt idx="921">
                  <c:v>44867</c:v>
                </c:pt>
                <c:pt idx="922">
                  <c:v>44866</c:v>
                </c:pt>
                <c:pt idx="923">
                  <c:v>44865</c:v>
                </c:pt>
                <c:pt idx="924">
                  <c:v>44862</c:v>
                </c:pt>
                <c:pt idx="925">
                  <c:v>44861</c:v>
                </c:pt>
                <c:pt idx="926">
                  <c:v>44860</c:v>
                </c:pt>
                <c:pt idx="927">
                  <c:v>44859</c:v>
                </c:pt>
                <c:pt idx="928">
                  <c:v>44858</c:v>
                </c:pt>
                <c:pt idx="929">
                  <c:v>44855</c:v>
                </c:pt>
                <c:pt idx="930">
                  <c:v>44854</c:v>
                </c:pt>
                <c:pt idx="931">
                  <c:v>44853</c:v>
                </c:pt>
                <c:pt idx="932">
                  <c:v>44852</c:v>
                </c:pt>
                <c:pt idx="933">
                  <c:v>44851</c:v>
                </c:pt>
                <c:pt idx="934">
                  <c:v>44848</c:v>
                </c:pt>
                <c:pt idx="935">
                  <c:v>44847</c:v>
                </c:pt>
                <c:pt idx="936">
                  <c:v>44846</c:v>
                </c:pt>
                <c:pt idx="937">
                  <c:v>44845</c:v>
                </c:pt>
                <c:pt idx="938">
                  <c:v>44844</c:v>
                </c:pt>
                <c:pt idx="939">
                  <c:v>44841</c:v>
                </c:pt>
                <c:pt idx="940">
                  <c:v>44840</c:v>
                </c:pt>
                <c:pt idx="941">
                  <c:v>44839</c:v>
                </c:pt>
                <c:pt idx="942">
                  <c:v>44838</c:v>
                </c:pt>
                <c:pt idx="943">
                  <c:v>44837</c:v>
                </c:pt>
                <c:pt idx="944">
                  <c:v>44834</c:v>
                </c:pt>
                <c:pt idx="945">
                  <c:v>44833</c:v>
                </c:pt>
                <c:pt idx="946">
                  <c:v>44832</c:v>
                </c:pt>
                <c:pt idx="947">
                  <c:v>44831</c:v>
                </c:pt>
                <c:pt idx="948">
                  <c:v>44830</c:v>
                </c:pt>
                <c:pt idx="949">
                  <c:v>44827</c:v>
                </c:pt>
                <c:pt idx="950">
                  <c:v>44826</c:v>
                </c:pt>
                <c:pt idx="951">
                  <c:v>44825</c:v>
                </c:pt>
                <c:pt idx="952">
                  <c:v>44824</c:v>
                </c:pt>
                <c:pt idx="953">
                  <c:v>44823</c:v>
                </c:pt>
                <c:pt idx="954">
                  <c:v>44820</c:v>
                </c:pt>
                <c:pt idx="955">
                  <c:v>44819</c:v>
                </c:pt>
                <c:pt idx="956">
                  <c:v>44818</c:v>
                </c:pt>
                <c:pt idx="957">
                  <c:v>44817</c:v>
                </c:pt>
                <c:pt idx="958">
                  <c:v>44816</c:v>
                </c:pt>
                <c:pt idx="959">
                  <c:v>44813</c:v>
                </c:pt>
                <c:pt idx="960">
                  <c:v>44812</c:v>
                </c:pt>
                <c:pt idx="961">
                  <c:v>44811</c:v>
                </c:pt>
                <c:pt idx="962">
                  <c:v>44810</c:v>
                </c:pt>
                <c:pt idx="963">
                  <c:v>44809</c:v>
                </c:pt>
                <c:pt idx="964">
                  <c:v>44806</c:v>
                </c:pt>
                <c:pt idx="965">
                  <c:v>44805</c:v>
                </c:pt>
                <c:pt idx="966">
                  <c:v>44804</c:v>
                </c:pt>
                <c:pt idx="967">
                  <c:v>44803</c:v>
                </c:pt>
                <c:pt idx="968">
                  <c:v>44802</c:v>
                </c:pt>
                <c:pt idx="969">
                  <c:v>44799</c:v>
                </c:pt>
                <c:pt idx="970">
                  <c:v>44798</c:v>
                </c:pt>
                <c:pt idx="971">
                  <c:v>44797</c:v>
                </c:pt>
                <c:pt idx="972">
                  <c:v>44796</c:v>
                </c:pt>
                <c:pt idx="973">
                  <c:v>44795</c:v>
                </c:pt>
                <c:pt idx="974">
                  <c:v>44792</c:v>
                </c:pt>
                <c:pt idx="975">
                  <c:v>44791</c:v>
                </c:pt>
                <c:pt idx="976">
                  <c:v>44790</c:v>
                </c:pt>
                <c:pt idx="977">
                  <c:v>44789</c:v>
                </c:pt>
                <c:pt idx="978">
                  <c:v>44788</c:v>
                </c:pt>
                <c:pt idx="979">
                  <c:v>44785</c:v>
                </c:pt>
                <c:pt idx="980">
                  <c:v>44784</c:v>
                </c:pt>
                <c:pt idx="981">
                  <c:v>44783</c:v>
                </c:pt>
                <c:pt idx="982">
                  <c:v>44782</c:v>
                </c:pt>
                <c:pt idx="983">
                  <c:v>44781</c:v>
                </c:pt>
                <c:pt idx="984">
                  <c:v>44778</c:v>
                </c:pt>
                <c:pt idx="985">
                  <c:v>44777</c:v>
                </c:pt>
                <c:pt idx="986">
                  <c:v>44776</c:v>
                </c:pt>
                <c:pt idx="987">
                  <c:v>44775</c:v>
                </c:pt>
                <c:pt idx="988">
                  <c:v>44774</c:v>
                </c:pt>
                <c:pt idx="989">
                  <c:v>44771</c:v>
                </c:pt>
                <c:pt idx="990">
                  <c:v>44770</c:v>
                </c:pt>
                <c:pt idx="991">
                  <c:v>44769</c:v>
                </c:pt>
                <c:pt idx="992">
                  <c:v>44768</c:v>
                </c:pt>
                <c:pt idx="993">
                  <c:v>44767</c:v>
                </c:pt>
                <c:pt idx="994">
                  <c:v>44764</c:v>
                </c:pt>
                <c:pt idx="995">
                  <c:v>44763</c:v>
                </c:pt>
                <c:pt idx="996">
                  <c:v>44762</c:v>
                </c:pt>
                <c:pt idx="997">
                  <c:v>44761</c:v>
                </c:pt>
                <c:pt idx="998">
                  <c:v>44760</c:v>
                </c:pt>
                <c:pt idx="999">
                  <c:v>44757</c:v>
                </c:pt>
                <c:pt idx="1000">
                  <c:v>44756</c:v>
                </c:pt>
                <c:pt idx="1001">
                  <c:v>44755</c:v>
                </c:pt>
                <c:pt idx="1002">
                  <c:v>44754</c:v>
                </c:pt>
              </c:numCache>
            </c:numRef>
          </c:cat>
          <c:val>
            <c:numRef>
              <c:f>Output1!$AK$7:$AK$1009</c:f>
              <c:numCache>
                <c:formatCode>0.00</c:formatCode>
                <c:ptCount val="1003"/>
                <c:pt idx="626">
                  <c:v>61.69</c:v>
                </c:pt>
                <c:pt idx="627">
                  <c:v>62.3</c:v>
                </c:pt>
                <c:pt idx="628">
                  <c:v>62</c:v>
                </c:pt>
                <c:pt idx="629">
                  <c:v>61.29</c:v>
                </c:pt>
                <c:pt idx="630">
                  <c:v>60.9</c:v>
                </c:pt>
                <c:pt idx="631">
                  <c:v>60.67</c:v>
                </c:pt>
                <c:pt idx="632">
                  <c:v>60.91</c:v>
                </c:pt>
                <c:pt idx="633">
                  <c:v>60.91</c:v>
                </c:pt>
                <c:pt idx="634">
                  <c:v>60.55</c:v>
                </c:pt>
                <c:pt idx="635">
                  <c:v>60.02</c:v>
                </c:pt>
                <c:pt idx="636">
                  <c:v>58.62</c:v>
                </c:pt>
                <c:pt idx="637">
                  <c:v>59.77</c:v>
                </c:pt>
                <c:pt idx="638">
                  <c:v>60.94</c:v>
                </c:pt>
                <c:pt idx="639">
                  <c:v>61.46</c:v>
                </c:pt>
                <c:pt idx="640">
                  <c:v>61.37</c:v>
                </c:pt>
                <c:pt idx="641">
                  <c:v>62.09</c:v>
                </c:pt>
                <c:pt idx="642">
                  <c:v>62.59</c:v>
                </c:pt>
                <c:pt idx="643">
                  <c:v>62.97</c:v>
                </c:pt>
                <c:pt idx="644">
                  <c:v>62.29</c:v>
                </c:pt>
                <c:pt idx="645">
                  <c:v>62.2</c:v>
                </c:pt>
                <c:pt idx="646">
                  <c:v>62.17</c:v>
                </c:pt>
                <c:pt idx="647">
                  <c:v>61.59</c:v>
                </c:pt>
                <c:pt idx="648">
                  <c:v>62.02</c:v>
                </c:pt>
                <c:pt idx="649">
                  <c:v>62.02</c:v>
                </c:pt>
                <c:pt idx="650">
                  <c:v>61.77</c:v>
                </c:pt>
                <c:pt idx="651">
                  <c:v>62.12</c:v>
                </c:pt>
                <c:pt idx="652">
                  <c:v>61.99</c:v>
                </c:pt>
                <c:pt idx="653">
                  <c:v>62.09</c:v>
                </c:pt>
                <c:pt idx="654">
                  <c:v>62.27</c:v>
                </c:pt>
                <c:pt idx="655">
                  <c:v>62.55</c:v>
                </c:pt>
                <c:pt idx="656">
                  <c:v>62.31</c:v>
                </c:pt>
                <c:pt idx="657">
                  <c:v>62.24</c:v>
                </c:pt>
                <c:pt idx="658">
                  <c:v>62.35</c:v>
                </c:pt>
                <c:pt idx="659">
                  <c:v>62.49</c:v>
                </c:pt>
                <c:pt idx="660">
                  <c:v>62.49</c:v>
                </c:pt>
                <c:pt idx="661">
                  <c:v>63.09</c:v>
                </c:pt>
                <c:pt idx="662">
                  <c:v>63.07</c:v>
                </c:pt>
                <c:pt idx="663">
                  <c:v>63.07</c:v>
                </c:pt>
                <c:pt idx="664">
                  <c:v>62.95</c:v>
                </c:pt>
                <c:pt idx="665">
                  <c:v>63.88</c:v>
                </c:pt>
                <c:pt idx="666">
                  <c:v>63.88</c:v>
                </c:pt>
                <c:pt idx="667">
                  <c:v>63.88</c:v>
                </c:pt>
                <c:pt idx="668">
                  <c:v>63.73</c:v>
                </c:pt>
                <c:pt idx="669">
                  <c:v>63.77</c:v>
                </c:pt>
                <c:pt idx="670">
                  <c:v>63.92</c:v>
                </c:pt>
                <c:pt idx="671">
                  <c:v>64.16</c:v>
                </c:pt>
                <c:pt idx="672">
                  <c:v>64.16</c:v>
                </c:pt>
                <c:pt idx="673">
                  <c:v>64.34</c:v>
                </c:pt>
                <c:pt idx="674">
                  <c:v>64.150000000000006</c:v>
                </c:pt>
                <c:pt idx="675">
                  <c:v>64.03</c:v>
                </c:pt>
                <c:pt idx="676">
                  <c:v>64.13</c:v>
                </c:pt>
                <c:pt idx="677">
                  <c:v>64.13</c:v>
                </c:pt>
                <c:pt idx="678">
                  <c:v>64.08</c:v>
                </c:pt>
                <c:pt idx="679">
                  <c:v>63.15</c:v>
                </c:pt>
                <c:pt idx="680">
                  <c:v>62.5</c:v>
                </c:pt>
                <c:pt idx="681">
                  <c:v>62.26</c:v>
                </c:pt>
                <c:pt idx="682">
                  <c:v>61.45</c:v>
                </c:pt>
                <c:pt idx="683">
                  <c:v>61.24</c:v>
                </c:pt>
                <c:pt idx="684">
                  <c:v>61.16</c:v>
                </c:pt>
                <c:pt idx="685">
                  <c:v>61.14</c:v>
                </c:pt>
                <c:pt idx="686">
                  <c:v>60.85</c:v>
                </c:pt>
                <c:pt idx="687">
                  <c:v>61.04</c:v>
                </c:pt>
                <c:pt idx="688">
                  <c:v>60.9</c:v>
                </c:pt>
                <c:pt idx="689">
                  <c:v>59.92</c:v>
                </c:pt>
                <c:pt idx="690">
                  <c:v>59.68</c:v>
                </c:pt>
                <c:pt idx="691">
                  <c:v>59.59</c:v>
                </c:pt>
                <c:pt idx="692">
                  <c:v>59.75</c:v>
                </c:pt>
                <c:pt idx="693">
                  <c:v>59.47</c:v>
                </c:pt>
                <c:pt idx="694">
                  <c:v>59.2</c:v>
                </c:pt>
                <c:pt idx="695">
                  <c:v>59.33</c:v>
                </c:pt>
                <c:pt idx="696">
                  <c:v>59.31</c:v>
                </c:pt>
                <c:pt idx="697">
                  <c:v>59.32</c:v>
                </c:pt>
                <c:pt idx="698">
                  <c:v>59.4</c:v>
                </c:pt>
                <c:pt idx="699">
                  <c:v>59.4</c:v>
                </c:pt>
                <c:pt idx="700">
                  <c:v>59.5</c:v>
                </c:pt>
                <c:pt idx="701">
                  <c:v>59.16</c:v>
                </c:pt>
                <c:pt idx="702">
                  <c:v>59.22</c:v>
                </c:pt>
                <c:pt idx="703">
                  <c:v>59.15</c:v>
                </c:pt>
                <c:pt idx="704">
                  <c:v>59.07</c:v>
                </c:pt>
                <c:pt idx="705">
                  <c:v>58.87</c:v>
                </c:pt>
                <c:pt idx="706">
                  <c:v>58.73</c:v>
                </c:pt>
                <c:pt idx="707">
                  <c:v>58.6</c:v>
                </c:pt>
                <c:pt idx="708">
                  <c:v>58.24</c:v>
                </c:pt>
                <c:pt idx="709">
                  <c:v>58.33</c:v>
                </c:pt>
                <c:pt idx="710">
                  <c:v>58.41</c:v>
                </c:pt>
                <c:pt idx="711">
                  <c:v>58.4</c:v>
                </c:pt>
                <c:pt idx="712">
                  <c:v>58.42</c:v>
                </c:pt>
                <c:pt idx="713">
                  <c:v>58.28</c:v>
                </c:pt>
                <c:pt idx="714">
                  <c:v>58.02</c:v>
                </c:pt>
                <c:pt idx="715">
                  <c:v>58.13</c:v>
                </c:pt>
                <c:pt idx="716">
                  <c:v>58.24</c:v>
                </c:pt>
                <c:pt idx="717">
                  <c:v>57.92</c:v>
                </c:pt>
                <c:pt idx="718">
                  <c:v>57.86</c:v>
                </c:pt>
                <c:pt idx="719">
                  <c:v>57.86</c:v>
                </c:pt>
                <c:pt idx="720">
                  <c:v>57.86</c:v>
                </c:pt>
                <c:pt idx="721">
                  <c:v>57.78</c:v>
                </c:pt>
                <c:pt idx="722">
                  <c:v>57.741</c:v>
                </c:pt>
                <c:pt idx="723">
                  <c:v>57.690999999999995</c:v>
                </c:pt>
                <c:pt idx="724">
                  <c:v>57.765999999999998</c:v>
                </c:pt>
                <c:pt idx="725">
                  <c:v>57.790999999999997</c:v>
                </c:pt>
                <c:pt idx="726">
                  <c:v>57.620999999999995</c:v>
                </c:pt>
                <c:pt idx="727">
                  <c:v>57.600999999999999</c:v>
                </c:pt>
                <c:pt idx="728">
                  <c:v>57.688000000000002</c:v>
                </c:pt>
                <c:pt idx="729">
                  <c:v>57.609999999999992</c:v>
                </c:pt>
                <c:pt idx="730">
                  <c:v>57.509999999999991</c:v>
                </c:pt>
                <c:pt idx="731">
                  <c:v>57.509999999999991</c:v>
                </c:pt>
                <c:pt idx="732">
                  <c:v>57.584999999999994</c:v>
                </c:pt>
                <c:pt idx="733">
                  <c:v>57.584999999999994</c:v>
                </c:pt>
                <c:pt idx="734">
                  <c:v>57.659999999999989</c:v>
                </c:pt>
                <c:pt idx="735">
                  <c:v>57.542999999999992</c:v>
                </c:pt>
                <c:pt idx="736">
                  <c:v>57.442999999999998</c:v>
                </c:pt>
                <c:pt idx="737">
                  <c:v>57.217999999999996</c:v>
                </c:pt>
                <c:pt idx="738">
                  <c:v>57.2</c:v>
                </c:pt>
                <c:pt idx="739">
                  <c:v>57.008000000000003</c:v>
                </c:pt>
                <c:pt idx="740">
                  <c:v>56.808000000000007</c:v>
                </c:pt>
                <c:pt idx="741">
                  <c:v>56.54</c:v>
                </c:pt>
                <c:pt idx="742">
                  <c:v>56.42</c:v>
                </c:pt>
                <c:pt idx="743">
                  <c:v>56.4</c:v>
                </c:pt>
                <c:pt idx="744">
                  <c:v>56.25</c:v>
                </c:pt>
                <c:pt idx="745">
                  <c:v>56.25</c:v>
                </c:pt>
                <c:pt idx="746">
                  <c:v>56.37</c:v>
                </c:pt>
                <c:pt idx="747">
                  <c:v>56.42</c:v>
                </c:pt>
                <c:pt idx="748">
                  <c:v>56.3</c:v>
                </c:pt>
                <c:pt idx="749">
                  <c:v>56.21</c:v>
                </c:pt>
                <c:pt idx="750">
                  <c:v>56.11</c:v>
                </c:pt>
                <c:pt idx="751">
                  <c:v>55.99</c:v>
                </c:pt>
                <c:pt idx="752">
                  <c:v>55.84</c:v>
                </c:pt>
                <c:pt idx="753">
                  <c:v>56.25</c:v>
                </c:pt>
                <c:pt idx="754">
                  <c:v>56.27</c:v>
                </c:pt>
                <c:pt idx="755">
                  <c:v>56.35</c:v>
                </c:pt>
                <c:pt idx="756">
                  <c:v>56.27</c:v>
                </c:pt>
                <c:pt idx="757">
                  <c:v>56.25</c:v>
                </c:pt>
                <c:pt idx="758">
                  <c:v>56.1</c:v>
                </c:pt>
                <c:pt idx="759">
                  <c:v>56.15</c:v>
                </c:pt>
                <c:pt idx="760">
                  <c:v>56.85</c:v>
                </c:pt>
                <c:pt idx="761">
                  <c:v>56.81</c:v>
                </c:pt>
                <c:pt idx="762">
                  <c:v>56.31</c:v>
                </c:pt>
                <c:pt idx="763">
                  <c:v>56.68</c:v>
                </c:pt>
                <c:pt idx="764">
                  <c:v>57.74</c:v>
                </c:pt>
                <c:pt idx="765">
                  <c:v>56.9</c:v>
                </c:pt>
                <c:pt idx="766">
                  <c:v>55.93</c:v>
                </c:pt>
                <c:pt idx="767">
                  <c:v>55.71</c:v>
                </c:pt>
                <c:pt idx="768">
                  <c:v>56.01</c:v>
                </c:pt>
                <c:pt idx="769">
                  <c:v>55.81</c:v>
                </c:pt>
                <c:pt idx="770">
                  <c:v>56.38</c:v>
                </c:pt>
                <c:pt idx="771">
                  <c:v>56.57</c:v>
                </c:pt>
                <c:pt idx="772">
                  <c:v>57.01</c:v>
                </c:pt>
                <c:pt idx="773">
                  <c:v>57.01</c:v>
                </c:pt>
                <c:pt idx="774">
                  <c:v>57.92</c:v>
                </c:pt>
                <c:pt idx="775">
                  <c:v>58.52</c:v>
                </c:pt>
                <c:pt idx="776">
                  <c:v>57.91</c:v>
                </c:pt>
                <c:pt idx="777">
                  <c:v>58</c:v>
                </c:pt>
                <c:pt idx="778">
                  <c:v>58.27</c:v>
                </c:pt>
                <c:pt idx="779">
                  <c:v>58.83</c:v>
                </c:pt>
                <c:pt idx="780">
                  <c:v>59.21</c:v>
                </c:pt>
                <c:pt idx="781">
                  <c:v>59.21</c:v>
                </c:pt>
                <c:pt idx="782">
                  <c:v>59.59</c:v>
                </c:pt>
                <c:pt idx="783">
                  <c:v>59.69</c:v>
                </c:pt>
                <c:pt idx="784">
                  <c:v>59.65</c:v>
                </c:pt>
                <c:pt idx="785">
                  <c:v>59.72</c:v>
                </c:pt>
                <c:pt idx="786">
                  <c:v>59.41</c:v>
                </c:pt>
                <c:pt idx="787">
                  <c:v>59.4</c:v>
                </c:pt>
                <c:pt idx="788">
                  <c:v>59.53</c:v>
                </c:pt>
                <c:pt idx="789">
                  <c:v>59.7</c:v>
                </c:pt>
                <c:pt idx="790">
                  <c:v>59.65</c:v>
                </c:pt>
                <c:pt idx="791">
                  <c:v>59.49</c:v>
                </c:pt>
                <c:pt idx="792">
                  <c:v>59.38</c:v>
                </c:pt>
                <c:pt idx="793">
                  <c:v>59.42</c:v>
                </c:pt>
                <c:pt idx="794">
                  <c:v>59.45</c:v>
                </c:pt>
                <c:pt idx="795">
                  <c:v>59.5</c:v>
                </c:pt>
                <c:pt idx="796">
                  <c:v>59.77</c:v>
                </c:pt>
                <c:pt idx="797">
                  <c:v>59.7</c:v>
                </c:pt>
                <c:pt idx="798">
                  <c:v>59.7</c:v>
                </c:pt>
                <c:pt idx="799">
                  <c:v>59.7</c:v>
                </c:pt>
                <c:pt idx="800">
                  <c:v>59.7</c:v>
                </c:pt>
                <c:pt idx="801">
                  <c:v>59.75</c:v>
                </c:pt>
                <c:pt idx="802">
                  <c:v>59.83</c:v>
                </c:pt>
                <c:pt idx="803">
                  <c:v>59.76</c:v>
                </c:pt>
                <c:pt idx="804">
                  <c:v>59.66</c:v>
                </c:pt>
                <c:pt idx="805">
                  <c:v>59.76</c:v>
                </c:pt>
                <c:pt idx="806">
                  <c:v>59.96</c:v>
                </c:pt>
                <c:pt idx="807">
                  <c:v>60.23</c:v>
                </c:pt>
                <c:pt idx="808">
                  <c:v>60.45</c:v>
                </c:pt>
                <c:pt idx="809">
                  <c:v>60.17</c:v>
                </c:pt>
                <c:pt idx="810">
                  <c:v>60.45</c:v>
                </c:pt>
                <c:pt idx="811">
                  <c:v>60.17</c:v>
                </c:pt>
                <c:pt idx="812">
                  <c:v>60.13</c:v>
                </c:pt>
                <c:pt idx="813">
                  <c:v>60.1</c:v>
                </c:pt>
                <c:pt idx="814">
                  <c:v>60.71</c:v>
                </c:pt>
                <c:pt idx="815">
                  <c:v>60.56</c:v>
                </c:pt>
                <c:pt idx="816">
                  <c:v>60.53</c:v>
                </c:pt>
                <c:pt idx="817">
                  <c:v>60.64</c:v>
                </c:pt>
                <c:pt idx="818">
                  <c:v>60.72</c:v>
                </c:pt>
                <c:pt idx="819">
                  <c:v>60.29</c:v>
                </c:pt>
                <c:pt idx="820">
                  <c:v>60.26</c:v>
                </c:pt>
                <c:pt idx="821">
                  <c:v>60.31</c:v>
                </c:pt>
                <c:pt idx="822">
                  <c:v>59.98</c:v>
                </c:pt>
                <c:pt idx="823">
                  <c:v>59.96</c:v>
                </c:pt>
                <c:pt idx="824">
                  <c:v>60.06</c:v>
                </c:pt>
                <c:pt idx="825">
                  <c:v>60.21</c:v>
                </c:pt>
                <c:pt idx="826">
                  <c:v>60.36</c:v>
                </c:pt>
                <c:pt idx="827">
                  <c:v>60.01</c:v>
                </c:pt>
                <c:pt idx="828">
                  <c:v>60.23</c:v>
                </c:pt>
                <c:pt idx="829">
                  <c:v>61.16</c:v>
                </c:pt>
                <c:pt idx="830">
                  <c:v>61.43</c:v>
                </c:pt>
                <c:pt idx="831">
                  <c:v>60.14</c:v>
                </c:pt>
                <c:pt idx="832">
                  <c:v>60.22</c:v>
                </c:pt>
                <c:pt idx="833">
                  <c:v>59.78</c:v>
                </c:pt>
                <c:pt idx="834">
                  <c:v>59.95</c:v>
                </c:pt>
                <c:pt idx="835">
                  <c:v>60.25</c:v>
                </c:pt>
                <c:pt idx="836">
                  <c:v>60.33</c:v>
                </c:pt>
                <c:pt idx="837">
                  <c:v>60.89</c:v>
                </c:pt>
                <c:pt idx="838">
                  <c:v>60.93</c:v>
                </c:pt>
                <c:pt idx="839">
                  <c:v>60.78</c:v>
                </c:pt>
                <c:pt idx="840">
                  <c:v>61.01</c:v>
                </c:pt>
                <c:pt idx="841">
                  <c:v>60.98</c:v>
                </c:pt>
                <c:pt idx="842">
                  <c:v>61.01</c:v>
                </c:pt>
                <c:pt idx="843">
                  <c:v>60.96</c:v>
                </c:pt>
                <c:pt idx="844">
                  <c:v>61.03</c:v>
                </c:pt>
                <c:pt idx="845">
                  <c:v>60.93</c:v>
                </c:pt>
                <c:pt idx="846">
                  <c:v>61.04</c:v>
                </c:pt>
                <c:pt idx="847">
                  <c:v>61.21</c:v>
                </c:pt>
                <c:pt idx="848">
                  <c:v>61.26</c:v>
                </c:pt>
                <c:pt idx="849">
                  <c:v>61.31</c:v>
                </c:pt>
                <c:pt idx="850">
                  <c:v>61.31</c:v>
                </c:pt>
                <c:pt idx="851">
                  <c:v>61.63</c:v>
                </c:pt>
                <c:pt idx="852">
                  <c:v>61.56</c:v>
                </c:pt>
                <c:pt idx="853">
                  <c:v>61.68</c:v>
                </c:pt>
                <c:pt idx="854">
                  <c:v>61.73</c:v>
                </c:pt>
                <c:pt idx="855">
                  <c:v>61.66</c:v>
                </c:pt>
                <c:pt idx="856">
                  <c:v>61.81</c:v>
                </c:pt>
                <c:pt idx="857">
                  <c:v>62.18</c:v>
                </c:pt>
                <c:pt idx="858">
                  <c:v>62.16</c:v>
                </c:pt>
                <c:pt idx="859">
                  <c:v>62.14</c:v>
                </c:pt>
                <c:pt idx="860">
                  <c:v>62.08</c:v>
                </c:pt>
                <c:pt idx="861">
                  <c:v>61.86</c:v>
                </c:pt>
                <c:pt idx="862">
                  <c:v>61.78</c:v>
                </c:pt>
                <c:pt idx="863">
                  <c:v>61.88</c:v>
                </c:pt>
                <c:pt idx="864">
                  <c:v>62.21</c:v>
                </c:pt>
                <c:pt idx="865">
                  <c:v>62.74</c:v>
                </c:pt>
                <c:pt idx="866">
                  <c:v>62.56</c:v>
                </c:pt>
                <c:pt idx="867">
                  <c:v>62.8</c:v>
                </c:pt>
                <c:pt idx="868">
                  <c:v>62.01</c:v>
                </c:pt>
                <c:pt idx="869">
                  <c:v>61.66</c:v>
                </c:pt>
                <c:pt idx="870">
                  <c:v>62.26</c:v>
                </c:pt>
                <c:pt idx="871">
                  <c:v>61.71</c:v>
                </c:pt>
                <c:pt idx="872">
                  <c:v>61.78</c:v>
                </c:pt>
                <c:pt idx="873">
                  <c:v>61.8</c:v>
                </c:pt>
                <c:pt idx="874">
                  <c:v>62.73</c:v>
                </c:pt>
                <c:pt idx="875">
                  <c:v>63.07</c:v>
                </c:pt>
                <c:pt idx="876">
                  <c:v>62.88</c:v>
                </c:pt>
                <c:pt idx="877">
                  <c:v>63.77</c:v>
                </c:pt>
                <c:pt idx="878">
                  <c:v>64.33</c:v>
                </c:pt>
                <c:pt idx="879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8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Output1!$AL$7:$AL$1009</c:f>
              <c:numCache>
                <c:formatCode>0.00</c:formatCode>
                <c:ptCount val="1003"/>
                <c:pt idx="371">
                  <c:v>61.14</c:v>
                </c:pt>
                <c:pt idx="372">
                  <c:v>59.85</c:v>
                </c:pt>
                <c:pt idx="373">
                  <c:v>59.81</c:v>
                </c:pt>
                <c:pt idx="374">
                  <c:v>59.33</c:v>
                </c:pt>
                <c:pt idx="375">
                  <c:v>59.1</c:v>
                </c:pt>
                <c:pt idx="376">
                  <c:v>57.35</c:v>
                </c:pt>
                <c:pt idx="377">
                  <c:v>57.45</c:v>
                </c:pt>
                <c:pt idx="378">
                  <c:v>57.12</c:v>
                </c:pt>
                <c:pt idx="379">
                  <c:v>57.56</c:v>
                </c:pt>
                <c:pt idx="380">
                  <c:v>57.91</c:v>
                </c:pt>
                <c:pt idx="381">
                  <c:v>58.27</c:v>
                </c:pt>
                <c:pt idx="382">
                  <c:v>58.27</c:v>
                </c:pt>
                <c:pt idx="383">
                  <c:v>58.27</c:v>
                </c:pt>
                <c:pt idx="384">
                  <c:v>58.62</c:v>
                </c:pt>
                <c:pt idx="385">
                  <c:v>58.58</c:v>
                </c:pt>
                <c:pt idx="386">
                  <c:v>58.66</c:v>
                </c:pt>
                <c:pt idx="387">
                  <c:v>58.94</c:v>
                </c:pt>
                <c:pt idx="388">
                  <c:v>58.94</c:v>
                </c:pt>
                <c:pt idx="389">
                  <c:v>58.94</c:v>
                </c:pt>
                <c:pt idx="390">
                  <c:v>58.94</c:v>
                </c:pt>
                <c:pt idx="391">
                  <c:v>58.94</c:v>
                </c:pt>
                <c:pt idx="392">
                  <c:v>59.26</c:v>
                </c:pt>
                <c:pt idx="393">
                  <c:v>59.34</c:v>
                </c:pt>
                <c:pt idx="394">
                  <c:v>59.27</c:v>
                </c:pt>
                <c:pt idx="395">
                  <c:v>59.69</c:v>
                </c:pt>
                <c:pt idx="396">
                  <c:v>58.18</c:v>
                </c:pt>
                <c:pt idx="397">
                  <c:v>58.18</c:v>
                </c:pt>
                <c:pt idx="398">
                  <c:v>58.18</c:v>
                </c:pt>
                <c:pt idx="399">
                  <c:v>58.18</c:v>
                </c:pt>
                <c:pt idx="400">
                  <c:v>58.2</c:v>
                </c:pt>
                <c:pt idx="401">
                  <c:v>57.85</c:v>
                </c:pt>
                <c:pt idx="402">
                  <c:v>58.27</c:v>
                </c:pt>
                <c:pt idx="403">
                  <c:v>58</c:v>
                </c:pt>
                <c:pt idx="404">
                  <c:v>57.69</c:v>
                </c:pt>
                <c:pt idx="405">
                  <c:v>57.57</c:v>
                </c:pt>
                <c:pt idx="406">
                  <c:v>57.07</c:v>
                </c:pt>
                <c:pt idx="407">
                  <c:v>57.53</c:v>
                </c:pt>
                <c:pt idx="408">
                  <c:v>57.63</c:v>
                </c:pt>
                <c:pt idx="409">
                  <c:v>57.63</c:v>
                </c:pt>
                <c:pt idx="410">
                  <c:v>57.63</c:v>
                </c:pt>
                <c:pt idx="411">
                  <c:v>57.73</c:v>
                </c:pt>
                <c:pt idx="412">
                  <c:v>58.1</c:v>
                </c:pt>
                <c:pt idx="413">
                  <c:v>58.1</c:v>
                </c:pt>
                <c:pt idx="414">
                  <c:v>58.1</c:v>
                </c:pt>
                <c:pt idx="415">
                  <c:v>58.1</c:v>
                </c:pt>
                <c:pt idx="416">
                  <c:v>58.1</c:v>
                </c:pt>
                <c:pt idx="417">
                  <c:v>58.1</c:v>
                </c:pt>
                <c:pt idx="418">
                  <c:v>58.1</c:v>
                </c:pt>
                <c:pt idx="419">
                  <c:v>58.1</c:v>
                </c:pt>
                <c:pt idx="420">
                  <c:v>58.1</c:v>
                </c:pt>
                <c:pt idx="421">
                  <c:v>58.1</c:v>
                </c:pt>
                <c:pt idx="422">
                  <c:v>58.1</c:v>
                </c:pt>
                <c:pt idx="423">
                  <c:v>58.29</c:v>
                </c:pt>
                <c:pt idx="424">
                  <c:v>57.51</c:v>
                </c:pt>
                <c:pt idx="425">
                  <c:v>57.49</c:v>
                </c:pt>
                <c:pt idx="426">
                  <c:v>57.26</c:v>
                </c:pt>
                <c:pt idx="427">
                  <c:v>57.26</c:v>
                </c:pt>
                <c:pt idx="428">
                  <c:v>57.24</c:v>
                </c:pt>
                <c:pt idx="429">
                  <c:v>57.22</c:v>
                </c:pt>
                <c:pt idx="430">
                  <c:v>57.15</c:v>
                </c:pt>
                <c:pt idx="431">
                  <c:v>56.96</c:v>
                </c:pt>
                <c:pt idx="432">
                  <c:v>57.31</c:v>
                </c:pt>
                <c:pt idx="433">
                  <c:v>56.93</c:v>
                </c:pt>
                <c:pt idx="434">
                  <c:v>56.94</c:v>
                </c:pt>
                <c:pt idx="435">
                  <c:v>56.87</c:v>
                </c:pt>
                <c:pt idx="436">
                  <c:v>56.82</c:v>
                </c:pt>
                <c:pt idx="437">
                  <c:v>56.76</c:v>
                </c:pt>
                <c:pt idx="438">
                  <c:v>56.86</c:v>
                </c:pt>
                <c:pt idx="439">
                  <c:v>56.83</c:v>
                </c:pt>
                <c:pt idx="440">
                  <c:v>56.76</c:v>
                </c:pt>
                <c:pt idx="441">
                  <c:v>56.05</c:v>
                </c:pt>
                <c:pt idx="442">
                  <c:v>56.18</c:v>
                </c:pt>
                <c:pt idx="443">
                  <c:v>56.18</c:v>
                </c:pt>
                <c:pt idx="444">
                  <c:v>56.61</c:v>
                </c:pt>
                <c:pt idx="445">
                  <c:v>56.61</c:v>
                </c:pt>
                <c:pt idx="446">
                  <c:v>57.17</c:v>
                </c:pt>
                <c:pt idx="447">
                  <c:v>57.77</c:v>
                </c:pt>
                <c:pt idx="448">
                  <c:v>58.13</c:v>
                </c:pt>
                <c:pt idx="449">
                  <c:v>58.13</c:v>
                </c:pt>
                <c:pt idx="450">
                  <c:v>58.13</c:v>
                </c:pt>
                <c:pt idx="451">
                  <c:v>58.13</c:v>
                </c:pt>
                <c:pt idx="452">
                  <c:v>58.13</c:v>
                </c:pt>
                <c:pt idx="453">
                  <c:v>58.13</c:v>
                </c:pt>
                <c:pt idx="454">
                  <c:v>58.13</c:v>
                </c:pt>
                <c:pt idx="455">
                  <c:v>58.13</c:v>
                </c:pt>
                <c:pt idx="456">
                  <c:v>58.13</c:v>
                </c:pt>
                <c:pt idx="457">
                  <c:v>58.13</c:v>
                </c:pt>
                <c:pt idx="458">
                  <c:v>58.13</c:v>
                </c:pt>
                <c:pt idx="459">
                  <c:v>58.13</c:v>
                </c:pt>
                <c:pt idx="460">
                  <c:v>58.13</c:v>
                </c:pt>
                <c:pt idx="461">
                  <c:v>58.13</c:v>
                </c:pt>
                <c:pt idx="462">
                  <c:v>58.13</c:v>
                </c:pt>
                <c:pt idx="463">
                  <c:v>58.31</c:v>
                </c:pt>
                <c:pt idx="464">
                  <c:v>58.21</c:v>
                </c:pt>
                <c:pt idx="465">
                  <c:v>58.23</c:v>
                </c:pt>
                <c:pt idx="466">
                  <c:v>58.2</c:v>
                </c:pt>
                <c:pt idx="467">
                  <c:v>58.19</c:v>
                </c:pt>
                <c:pt idx="468">
                  <c:v>58.36</c:v>
                </c:pt>
                <c:pt idx="469">
                  <c:v>58.1</c:v>
                </c:pt>
                <c:pt idx="470">
                  <c:v>58.06</c:v>
                </c:pt>
                <c:pt idx="471">
                  <c:v>57.96</c:v>
                </c:pt>
                <c:pt idx="472">
                  <c:v>57.64</c:v>
                </c:pt>
                <c:pt idx="473">
                  <c:v>57.28</c:v>
                </c:pt>
                <c:pt idx="474">
                  <c:v>58.43</c:v>
                </c:pt>
                <c:pt idx="475">
                  <c:v>57.86</c:v>
                </c:pt>
                <c:pt idx="476">
                  <c:v>57.56</c:v>
                </c:pt>
                <c:pt idx="477">
                  <c:v>57.26</c:v>
                </c:pt>
                <c:pt idx="478">
                  <c:v>57.23</c:v>
                </c:pt>
                <c:pt idx="479">
                  <c:v>56.93</c:v>
                </c:pt>
                <c:pt idx="480">
                  <c:v>56.51</c:v>
                </c:pt>
                <c:pt idx="481">
                  <c:v>56.51</c:v>
                </c:pt>
                <c:pt idx="482">
                  <c:v>56.51</c:v>
                </c:pt>
                <c:pt idx="483">
                  <c:v>56.34</c:v>
                </c:pt>
                <c:pt idx="484">
                  <c:v>56.34</c:v>
                </c:pt>
                <c:pt idx="485">
                  <c:v>56.34</c:v>
                </c:pt>
                <c:pt idx="486">
                  <c:v>56.34</c:v>
                </c:pt>
                <c:pt idx="487">
                  <c:v>56.34</c:v>
                </c:pt>
                <c:pt idx="488">
                  <c:v>56.34</c:v>
                </c:pt>
                <c:pt idx="489">
                  <c:v>56.34</c:v>
                </c:pt>
                <c:pt idx="490">
                  <c:v>56.34</c:v>
                </c:pt>
                <c:pt idx="491">
                  <c:v>56.34</c:v>
                </c:pt>
                <c:pt idx="492">
                  <c:v>56.52</c:v>
                </c:pt>
                <c:pt idx="493">
                  <c:v>56.61</c:v>
                </c:pt>
                <c:pt idx="494">
                  <c:v>56.66</c:v>
                </c:pt>
                <c:pt idx="495">
                  <c:v>56.61</c:v>
                </c:pt>
                <c:pt idx="496">
                  <c:v>56.61</c:v>
                </c:pt>
                <c:pt idx="497">
                  <c:v>56.61</c:v>
                </c:pt>
                <c:pt idx="498">
                  <c:v>56.29</c:v>
                </c:pt>
                <c:pt idx="499">
                  <c:v>56.29</c:v>
                </c:pt>
                <c:pt idx="500">
                  <c:v>56.06</c:v>
                </c:pt>
                <c:pt idx="501">
                  <c:v>56.06</c:v>
                </c:pt>
                <c:pt idx="502">
                  <c:v>56.06</c:v>
                </c:pt>
                <c:pt idx="503">
                  <c:v>55.85</c:v>
                </c:pt>
                <c:pt idx="504">
                  <c:v>55.24</c:v>
                </c:pt>
                <c:pt idx="505">
                  <c:v>55.24</c:v>
                </c:pt>
                <c:pt idx="506">
                  <c:v>55.24</c:v>
                </c:pt>
                <c:pt idx="507">
                  <c:v>55.46</c:v>
                </c:pt>
                <c:pt idx="508">
                  <c:v>55.46</c:v>
                </c:pt>
                <c:pt idx="509">
                  <c:v>55.46</c:v>
                </c:pt>
                <c:pt idx="510">
                  <c:v>55.46</c:v>
                </c:pt>
                <c:pt idx="511">
                  <c:v>55.25</c:v>
                </c:pt>
                <c:pt idx="512">
                  <c:v>55.25</c:v>
                </c:pt>
                <c:pt idx="513">
                  <c:v>55.25</c:v>
                </c:pt>
                <c:pt idx="514">
                  <c:v>55.44</c:v>
                </c:pt>
                <c:pt idx="515">
                  <c:v>55.37</c:v>
                </c:pt>
                <c:pt idx="516">
                  <c:v>55.63</c:v>
                </c:pt>
                <c:pt idx="517">
                  <c:v>56.28</c:v>
                </c:pt>
                <c:pt idx="518">
                  <c:v>56.76</c:v>
                </c:pt>
                <c:pt idx="519">
                  <c:v>56.23</c:v>
                </c:pt>
                <c:pt idx="520">
                  <c:v>55.93</c:v>
                </c:pt>
                <c:pt idx="521">
                  <c:v>55.97</c:v>
                </c:pt>
                <c:pt idx="522">
                  <c:v>55.87</c:v>
                </c:pt>
                <c:pt idx="523">
                  <c:v>55.99</c:v>
                </c:pt>
                <c:pt idx="524">
                  <c:v>55.85</c:v>
                </c:pt>
                <c:pt idx="525">
                  <c:v>56</c:v>
                </c:pt>
                <c:pt idx="526">
                  <c:v>55.5</c:v>
                </c:pt>
                <c:pt idx="527">
                  <c:v>55.21</c:v>
                </c:pt>
                <c:pt idx="528">
                  <c:v>54.71</c:v>
                </c:pt>
                <c:pt idx="529">
                  <c:v>54.21</c:v>
                </c:pt>
                <c:pt idx="530">
                  <c:v>54.12</c:v>
                </c:pt>
                <c:pt idx="531">
                  <c:v>53.93</c:v>
                </c:pt>
                <c:pt idx="532">
                  <c:v>53.96</c:v>
                </c:pt>
                <c:pt idx="533">
                  <c:v>54.05</c:v>
                </c:pt>
                <c:pt idx="534">
                  <c:v>54.31</c:v>
                </c:pt>
                <c:pt idx="535">
                  <c:v>54.16</c:v>
                </c:pt>
                <c:pt idx="536">
                  <c:v>53.97</c:v>
                </c:pt>
                <c:pt idx="537">
                  <c:v>54.05</c:v>
                </c:pt>
                <c:pt idx="538">
                  <c:v>54.1</c:v>
                </c:pt>
                <c:pt idx="539">
                  <c:v>54.02</c:v>
                </c:pt>
                <c:pt idx="540">
                  <c:v>54.12</c:v>
                </c:pt>
                <c:pt idx="541">
                  <c:v>53.67</c:v>
                </c:pt>
                <c:pt idx="542">
                  <c:v>53.33</c:v>
                </c:pt>
                <c:pt idx="543">
                  <c:v>53.36</c:v>
                </c:pt>
                <c:pt idx="544">
                  <c:v>53.47</c:v>
                </c:pt>
                <c:pt idx="545">
                  <c:v>53.26</c:v>
                </c:pt>
                <c:pt idx="546">
                  <c:v>53.42</c:v>
                </c:pt>
                <c:pt idx="547">
                  <c:v>53.46</c:v>
                </c:pt>
                <c:pt idx="548">
                  <c:v>53.69</c:v>
                </c:pt>
                <c:pt idx="549">
                  <c:v>53.92</c:v>
                </c:pt>
                <c:pt idx="550">
                  <c:v>53.85</c:v>
                </c:pt>
                <c:pt idx="551">
                  <c:v>53.9</c:v>
                </c:pt>
                <c:pt idx="552">
                  <c:v>53.24</c:v>
                </c:pt>
                <c:pt idx="553">
                  <c:v>53.46</c:v>
                </c:pt>
                <c:pt idx="554">
                  <c:v>53.07</c:v>
                </c:pt>
                <c:pt idx="555">
                  <c:v>51.11</c:v>
                </c:pt>
                <c:pt idx="556">
                  <c:v>51.27</c:v>
                </c:pt>
                <c:pt idx="557">
                  <c:v>51.19</c:v>
                </c:pt>
                <c:pt idx="558">
                  <c:v>50.94</c:v>
                </c:pt>
                <c:pt idx="559">
                  <c:v>50.85</c:v>
                </c:pt>
                <c:pt idx="560">
                  <c:v>51.25</c:v>
                </c:pt>
                <c:pt idx="561">
                  <c:v>51.82</c:v>
                </c:pt>
                <c:pt idx="562">
                  <c:v>52.01</c:v>
                </c:pt>
                <c:pt idx="563">
                  <c:v>52</c:v>
                </c:pt>
                <c:pt idx="564">
                  <c:v>51.91</c:v>
                </c:pt>
                <c:pt idx="565">
                  <c:v>52.33</c:v>
                </c:pt>
                <c:pt idx="566">
                  <c:v>52.01</c:v>
                </c:pt>
                <c:pt idx="567">
                  <c:v>51.76</c:v>
                </c:pt>
                <c:pt idx="568">
                  <c:v>51.98</c:v>
                </c:pt>
                <c:pt idx="569">
                  <c:v>51.02</c:v>
                </c:pt>
                <c:pt idx="570">
                  <c:v>51.17</c:v>
                </c:pt>
                <c:pt idx="571">
                  <c:v>50.8</c:v>
                </c:pt>
                <c:pt idx="572">
                  <c:v>50.05</c:v>
                </c:pt>
                <c:pt idx="573">
                  <c:v>50.43</c:v>
                </c:pt>
                <c:pt idx="574">
                  <c:v>50.54</c:v>
                </c:pt>
                <c:pt idx="575">
                  <c:v>50.72</c:v>
                </c:pt>
                <c:pt idx="576">
                  <c:v>51.73</c:v>
                </c:pt>
                <c:pt idx="577">
                  <c:v>51.79</c:v>
                </c:pt>
                <c:pt idx="578">
                  <c:v>51.82</c:v>
                </c:pt>
                <c:pt idx="579">
                  <c:v>51.67</c:v>
                </c:pt>
                <c:pt idx="580">
                  <c:v>51.18</c:v>
                </c:pt>
                <c:pt idx="581">
                  <c:v>51.17</c:v>
                </c:pt>
                <c:pt idx="582">
                  <c:v>51.31</c:v>
                </c:pt>
                <c:pt idx="583">
                  <c:v>50.83</c:v>
                </c:pt>
                <c:pt idx="584">
                  <c:v>49.99</c:v>
                </c:pt>
                <c:pt idx="585">
                  <c:v>49.86</c:v>
                </c:pt>
                <c:pt idx="586">
                  <c:v>49.9</c:v>
                </c:pt>
                <c:pt idx="587">
                  <c:v>50.99</c:v>
                </c:pt>
                <c:pt idx="588">
                  <c:v>51.65</c:v>
                </c:pt>
                <c:pt idx="589">
                  <c:v>51.97</c:v>
                </c:pt>
                <c:pt idx="590">
                  <c:v>51.93</c:v>
                </c:pt>
                <c:pt idx="591">
                  <c:v>52.12</c:v>
                </c:pt>
                <c:pt idx="592">
                  <c:v>52.14</c:v>
                </c:pt>
                <c:pt idx="593">
                  <c:v>52.13</c:v>
                </c:pt>
                <c:pt idx="594">
                  <c:v>52.29</c:v>
                </c:pt>
                <c:pt idx="595">
                  <c:v>52.03</c:v>
                </c:pt>
                <c:pt idx="596">
                  <c:v>53.39</c:v>
                </c:pt>
                <c:pt idx="597">
                  <c:v>53.79</c:v>
                </c:pt>
                <c:pt idx="598">
                  <c:v>54.77</c:v>
                </c:pt>
                <c:pt idx="599">
                  <c:v>54.97</c:v>
                </c:pt>
                <c:pt idx="600">
                  <c:v>55.03</c:v>
                </c:pt>
                <c:pt idx="601">
                  <c:v>55.42</c:v>
                </c:pt>
                <c:pt idx="602">
                  <c:v>55.43</c:v>
                </c:pt>
                <c:pt idx="603">
                  <c:v>55.87</c:v>
                </c:pt>
                <c:pt idx="604">
                  <c:v>55.6</c:v>
                </c:pt>
                <c:pt idx="605">
                  <c:v>55.56</c:v>
                </c:pt>
                <c:pt idx="606">
                  <c:v>55.51</c:v>
                </c:pt>
                <c:pt idx="607">
                  <c:v>53.4</c:v>
                </c:pt>
                <c:pt idx="608">
                  <c:v>53.5</c:v>
                </c:pt>
                <c:pt idx="609">
                  <c:v>52.89</c:v>
                </c:pt>
                <c:pt idx="610">
                  <c:v>52.75</c:v>
                </c:pt>
                <c:pt idx="611">
                  <c:v>54.8</c:v>
                </c:pt>
                <c:pt idx="612">
                  <c:v>54.59</c:v>
                </c:pt>
                <c:pt idx="613">
                  <c:v>54.39</c:v>
                </c:pt>
                <c:pt idx="614">
                  <c:v>56.54</c:v>
                </c:pt>
                <c:pt idx="615">
                  <c:v>56.49</c:v>
                </c:pt>
                <c:pt idx="616">
                  <c:v>57.63</c:v>
                </c:pt>
                <c:pt idx="617">
                  <c:v>57.76</c:v>
                </c:pt>
                <c:pt idx="618">
                  <c:v>58.03</c:v>
                </c:pt>
                <c:pt idx="619">
                  <c:v>58.06</c:v>
                </c:pt>
                <c:pt idx="620">
                  <c:v>58.02</c:v>
                </c:pt>
                <c:pt idx="621">
                  <c:v>58.42</c:v>
                </c:pt>
                <c:pt idx="622">
                  <c:v>58.22</c:v>
                </c:pt>
                <c:pt idx="623">
                  <c:v>58.22</c:v>
                </c:pt>
                <c:pt idx="624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4"/>
          <c:order val="9"/>
          <c:tx>
            <c:v>PPA 10 años (2026-2035)</c:v>
          </c:tx>
          <c:marker>
            <c:symbol val="none"/>
          </c:marker>
          <c:val>
            <c:numRef>
              <c:f>Output1!$AM$7:$AM$1009</c:f>
              <c:numCache>
                <c:formatCode>0.00</c:formatCode>
                <c:ptCount val="1003"/>
                <c:pt idx="95">
                  <c:v>55.48</c:v>
                </c:pt>
                <c:pt idx="96">
                  <c:v>55.51</c:v>
                </c:pt>
                <c:pt idx="97">
                  <c:v>55.46</c:v>
                </c:pt>
                <c:pt idx="98">
                  <c:v>55.33</c:v>
                </c:pt>
                <c:pt idx="99">
                  <c:v>55.4</c:v>
                </c:pt>
                <c:pt idx="100">
                  <c:v>55.53</c:v>
                </c:pt>
                <c:pt idx="101">
                  <c:v>55.53</c:v>
                </c:pt>
                <c:pt idx="102">
                  <c:v>55.45</c:v>
                </c:pt>
                <c:pt idx="103">
                  <c:v>55.42</c:v>
                </c:pt>
                <c:pt idx="104">
                  <c:v>55.39</c:v>
                </c:pt>
                <c:pt idx="105">
                  <c:v>55.31</c:v>
                </c:pt>
                <c:pt idx="106">
                  <c:v>55.2</c:v>
                </c:pt>
                <c:pt idx="107">
                  <c:v>55.41</c:v>
                </c:pt>
                <c:pt idx="108">
                  <c:v>55.25</c:v>
                </c:pt>
                <c:pt idx="109">
                  <c:v>55.21</c:v>
                </c:pt>
                <c:pt idx="110">
                  <c:v>55.2</c:v>
                </c:pt>
                <c:pt idx="111">
                  <c:v>55.32</c:v>
                </c:pt>
                <c:pt idx="112">
                  <c:v>55.35</c:v>
                </c:pt>
                <c:pt idx="113">
                  <c:v>54.97</c:v>
                </c:pt>
                <c:pt idx="114">
                  <c:v>55.22</c:v>
                </c:pt>
                <c:pt idx="115">
                  <c:v>54.69</c:v>
                </c:pt>
                <c:pt idx="116">
                  <c:v>56.2</c:v>
                </c:pt>
                <c:pt idx="117">
                  <c:v>56.87</c:v>
                </c:pt>
                <c:pt idx="118">
                  <c:v>57.64</c:v>
                </c:pt>
                <c:pt idx="119">
                  <c:v>57.9</c:v>
                </c:pt>
                <c:pt idx="120">
                  <c:v>58.07</c:v>
                </c:pt>
                <c:pt idx="121">
                  <c:v>58.03</c:v>
                </c:pt>
                <c:pt idx="122">
                  <c:v>58.55</c:v>
                </c:pt>
                <c:pt idx="123">
                  <c:v>58.53</c:v>
                </c:pt>
                <c:pt idx="124">
                  <c:v>58.56</c:v>
                </c:pt>
                <c:pt idx="125">
                  <c:v>58.43</c:v>
                </c:pt>
                <c:pt idx="126">
                  <c:v>58.66</c:v>
                </c:pt>
                <c:pt idx="127">
                  <c:v>58.69</c:v>
                </c:pt>
                <c:pt idx="128">
                  <c:v>58.67</c:v>
                </c:pt>
                <c:pt idx="129">
                  <c:v>58.76</c:v>
                </c:pt>
                <c:pt idx="130">
                  <c:v>58.4</c:v>
                </c:pt>
                <c:pt idx="131">
                  <c:v>58.45</c:v>
                </c:pt>
                <c:pt idx="132">
                  <c:v>58.51</c:v>
                </c:pt>
                <c:pt idx="133">
                  <c:v>58.46</c:v>
                </c:pt>
                <c:pt idx="134">
                  <c:v>58.36</c:v>
                </c:pt>
                <c:pt idx="135">
                  <c:v>58.45</c:v>
                </c:pt>
                <c:pt idx="136">
                  <c:v>58.55</c:v>
                </c:pt>
                <c:pt idx="137">
                  <c:v>58.39</c:v>
                </c:pt>
                <c:pt idx="138">
                  <c:v>58.55</c:v>
                </c:pt>
                <c:pt idx="139">
                  <c:v>58.69</c:v>
                </c:pt>
                <c:pt idx="140">
                  <c:v>58.79</c:v>
                </c:pt>
                <c:pt idx="141">
                  <c:v>58.75</c:v>
                </c:pt>
                <c:pt idx="142">
                  <c:v>58.76</c:v>
                </c:pt>
                <c:pt idx="143">
                  <c:v>58.73</c:v>
                </c:pt>
                <c:pt idx="144">
                  <c:v>58.73</c:v>
                </c:pt>
                <c:pt idx="145">
                  <c:v>58.85</c:v>
                </c:pt>
                <c:pt idx="146">
                  <c:v>58.76</c:v>
                </c:pt>
                <c:pt idx="147">
                  <c:v>58.35</c:v>
                </c:pt>
                <c:pt idx="148">
                  <c:v>58.38</c:v>
                </c:pt>
                <c:pt idx="149">
                  <c:v>58.83</c:v>
                </c:pt>
                <c:pt idx="150">
                  <c:v>58.56</c:v>
                </c:pt>
                <c:pt idx="151">
                  <c:v>58.57</c:v>
                </c:pt>
                <c:pt idx="152">
                  <c:v>58.61</c:v>
                </c:pt>
                <c:pt idx="153">
                  <c:v>58.59</c:v>
                </c:pt>
                <c:pt idx="154">
                  <c:v>58.49</c:v>
                </c:pt>
                <c:pt idx="155">
                  <c:v>58.41</c:v>
                </c:pt>
                <c:pt idx="156">
                  <c:v>58.35</c:v>
                </c:pt>
                <c:pt idx="157">
                  <c:v>58.34</c:v>
                </c:pt>
                <c:pt idx="158">
                  <c:v>58.34</c:v>
                </c:pt>
                <c:pt idx="159">
                  <c:v>58.09</c:v>
                </c:pt>
                <c:pt idx="160">
                  <c:v>58.09</c:v>
                </c:pt>
                <c:pt idx="161">
                  <c:v>57.99</c:v>
                </c:pt>
                <c:pt idx="162">
                  <c:v>58.07</c:v>
                </c:pt>
                <c:pt idx="163">
                  <c:v>58.03</c:v>
                </c:pt>
                <c:pt idx="164">
                  <c:v>58.11</c:v>
                </c:pt>
                <c:pt idx="165">
                  <c:v>58.3</c:v>
                </c:pt>
                <c:pt idx="166">
                  <c:v>58.15</c:v>
                </c:pt>
                <c:pt idx="167">
                  <c:v>58.15</c:v>
                </c:pt>
                <c:pt idx="168">
                  <c:v>58.57</c:v>
                </c:pt>
                <c:pt idx="169">
                  <c:v>58.65</c:v>
                </c:pt>
                <c:pt idx="170">
                  <c:v>58.65</c:v>
                </c:pt>
                <c:pt idx="171">
                  <c:v>58.76</c:v>
                </c:pt>
                <c:pt idx="172">
                  <c:v>58.76</c:v>
                </c:pt>
                <c:pt idx="173">
                  <c:v>58.79</c:v>
                </c:pt>
                <c:pt idx="174">
                  <c:v>58.61</c:v>
                </c:pt>
                <c:pt idx="175">
                  <c:v>58.49</c:v>
                </c:pt>
                <c:pt idx="176">
                  <c:v>58.41</c:v>
                </c:pt>
                <c:pt idx="177">
                  <c:v>58.36</c:v>
                </c:pt>
                <c:pt idx="178">
                  <c:v>58.33</c:v>
                </c:pt>
                <c:pt idx="179">
                  <c:v>58.24</c:v>
                </c:pt>
                <c:pt idx="180">
                  <c:v>58.11</c:v>
                </c:pt>
                <c:pt idx="181">
                  <c:v>58.23</c:v>
                </c:pt>
                <c:pt idx="182">
                  <c:v>58.46</c:v>
                </c:pt>
                <c:pt idx="183">
                  <c:v>58.55</c:v>
                </c:pt>
                <c:pt idx="184">
                  <c:v>58.36</c:v>
                </c:pt>
                <c:pt idx="185">
                  <c:v>58.22</c:v>
                </c:pt>
                <c:pt idx="186">
                  <c:v>58.12</c:v>
                </c:pt>
                <c:pt idx="187">
                  <c:v>58.1</c:v>
                </c:pt>
                <c:pt idx="188">
                  <c:v>58.09</c:v>
                </c:pt>
                <c:pt idx="189">
                  <c:v>58.15</c:v>
                </c:pt>
                <c:pt idx="190">
                  <c:v>58.45</c:v>
                </c:pt>
                <c:pt idx="191">
                  <c:v>58.29</c:v>
                </c:pt>
                <c:pt idx="192">
                  <c:v>57.99</c:v>
                </c:pt>
                <c:pt idx="193">
                  <c:v>57.92</c:v>
                </c:pt>
                <c:pt idx="194">
                  <c:v>57.88</c:v>
                </c:pt>
                <c:pt idx="195">
                  <c:v>57.88</c:v>
                </c:pt>
                <c:pt idx="196">
                  <c:v>58.07</c:v>
                </c:pt>
                <c:pt idx="197">
                  <c:v>58.16</c:v>
                </c:pt>
                <c:pt idx="198">
                  <c:v>58.05</c:v>
                </c:pt>
                <c:pt idx="199">
                  <c:v>58.3</c:v>
                </c:pt>
                <c:pt idx="200">
                  <c:v>58.56</c:v>
                </c:pt>
                <c:pt idx="201">
                  <c:v>58.56</c:v>
                </c:pt>
                <c:pt idx="202">
                  <c:v>58.57</c:v>
                </c:pt>
                <c:pt idx="203">
                  <c:v>58.43</c:v>
                </c:pt>
                <c:pt idx="204">
                  <c:v>58.44</c:v>
                </c:pt>
                <c:pt idx="205">
                  <c:v>58.37</c:v>
                </c:pt>
                <c:pt idx="206">
                  <c:v>58.36</c:v>
                </c:pt>
                <c:pt idx="207">
                  <c:v>58.44</c:v>
                </c:pt>
                <c:pt idx="208">
                  <c:v>58.65</c:v>
                </c:pt>
                <c:pt idx="209">
                  <c:v>58.35</c:v>
                </c:pt>
                <c:pt idx="210">
                  <c:v>58.43</c:v>
                </c:pt>
                <c:pt idx="211">
                  <c:v>58.48</c:v>
                </c:pt>
                <c:pt idx="212">
                  <c:v>58.51</c:v>
                </c:pt>
                <c:pt idx="213">
                  <c:v>58.54</c:v>
                </c:pt>
                <c:pt idx="214">
                  <c:v>58.5</c:v>
                </c:pt>
                <c:pt idx="215">
                  <c:v>58.59</c:v>
                </c:pt>
                <c:pt idx="216">
                  <c:v>58.6</c:v>
                </c:pt>
                <c:pt idx="217">
                  <c:v>58.45</c:v>
                </c:pt>
                <c:pt idx="218">
                  <c:v>58.44</c:v>
                </c:pt>
                <c:pt idx="219">
                  <c:v>58.5</c:v>
                </c:pt>
                <c:pt idx="220">
                  <c:v>58.48</c:v>
                </c:pt>
                <c:pt idx="221">
                  <c:v>58.47</c:v>
                </c:pt>
                <c:pt idx="222">
                  <c:v>58.01</c:v>
                </c:pt>
                <c:pt idx="223">
                  <c:v>57.78</c:v>
                </c:pt>
                <c:pt idx="224">
                  <c:v>57.79</c:v>
                </c:pt>
                <c:pt idx="225">
                  <c:v>57.68</c:v>
                </c:pt>
                <c:pt idx="226">
                  <c:v>57.78</c:v>
                </c:pt>
                <c:pt idx="227">
                  <c:v>57.78</c:v>
                </c:pt>
                <c:pt idx="228">
                  <c:v>58.38</c:v>
                </c:pt>
                <c:pt idx="229">
                  <c:v>58.22</c:v>
                </c:pt>
                <c:pt idx="230">
                  <c:v>58.11</c:v>
                </c:pt>
                <c:pt idx="231">
                  <c:v>57.72</c:v>
                </c:pt>
                <c:pt idx="232">
                  <c:v>57.44</c:v>
                </c:pt>
                <c:pt idx="233">
                  <c:v>57.46</c:v>
                </c:pt>
                <c:pt idx="234">
                  <c:v>57.32</c:v>
                </c:pt>
                <c:pt idx="235">
                  <c:v>57.03</c:v>
                </c:pt>
                <c:pt idx="236">
                  <c:v>57.39</c:v>
                </c:pt>
                <c:pt idx="237">
                  <c:v>57.12</c:v>
                </c:pt>
                <c:pt idx="238">
                  <c:v>57.44</c:v>
                </c:pt>
                <c:pt idx="239">
                  <c:v>57.63</c:v>
                </c:pt>
                <c:pt idx="240">
                  <c:v>57.65</c:v>
                </c:pt>
                <c:pt idx="241">
                  <c:v>57.29</c:v>
                </c:pt>
                <c:pt idx="242">
                  <c:v>57.34</c:v>
                </c:pt>
                <c:pt idx="243">
                  <c:v>57.22</c:v>
                </c:pt>
                <c:pt idx="244">
                  <c:v>56.99</c:v>
                </c:pt>
                <c:pt idx="245">
                  <c:v>57.04</c:v>
                </c:pt>
                <c:pt idx="246">
                  <c:v>57.22</c:v>
                </c:pt>
                <c:pt idx="247">
                  <c:v>57.73</c:v>
                </c:pt>
                <c:pt idx="248">
                  <c:v>57.68</c:v>
                </c:pt>
                <c:pt idx="249">
                  <c:v>57.6</c:v>
                </c:pt>
                <c:pt idx="250">
                  <c:v>57.58</c:v>
                </c:pt>
                <c:pt idx="251">
                  <c:v>57.61</c:v>
                </c:pt>
                <c:pt idx="252">
                  <c:v>57.53</c:v>
                </c:pt>
                <c:pt idx="253">
                  <c:v>57.35</c:v>
                </c:pt>
                <c:pt idx="254">
                  <c:v>57.44</c:v>
                </c:pt>
                <c:pt idx="255">
                  <c:v>57.44</c:v>
                </c:pt>
                <c:pt idx="256">
                  <c:v>57.45</c:v>
                </c:pt>
                <c:pt idx="257">
                  <c:v>57.57</c:v>
                </c:pt>
                <c:pt idx="258">
                  <c:v>57.7</c:v>
                </c:pt>
                <c:pt idx="259">
                  <c:v>57.51</c:v>
                </c:pt>
                <c:pt idx="260">
                  <c:v>57.83</c:v>
                </c:pt>
                <c:pt idx="261">
                  <c:v>57.83</c:v>
                </c:pt>
                <c:pt idx="262">
                  <c:v>56.65</c:v>
                </c:pt>
                <c:pt idx="263">
                  <c:v>56.34</c:v>
                </c:pt>
                <c:pt idx="264">
                  <c:v>56.33</c:v>
                </c:pt>
                <c:pt idx="265">
                  <c:v>56.31</c:v>
                </c:pt>
                <c:pt idx="266">
                  <c:v>56.05</c:v>
                </c:pt>
                <c:pt idx="267">
                  <c:v>56.04</c:v>
                </c:pt>
                <c:pt idx="268">
                  <c:v>55.97</c:v>
                </c:pt>
                <c:pt idx="269">
                  <c:v>55.95</c:v>
                </c:pt>
                <c:pt idx="270">
                  <c:v>55.31</c:v>
                </c:pt>
                <c:pt idx="271">
                  <c:v>55.16</c:v>
                </c:pt>
                <c:pt idx="272">
                  <c:v>55.81</c:v>
                </c:pt>
                <c:pt idx="273">
                  <c:v>55.89</c:v>
                </c:pt>
                <c:pt idx="274">
                  <c:v>55.95</c:v>
                </c:pt>
                <c:pt idx="275">
                  <c:v>57.44</c:v>
                </c:pt>
                <c:pt idx="276">
                  <c:v>57.44</c:v>
                </c:pt>
                <c:pt idx="277">
                  <c:v>57.45</c:v>
                </c:pt>
                <c:pt idx="278">
                  <c:v>57.57</c:v>
                </c:pt>
                <c:pt idx="279">
                  <c:v>57.7</c:v>
                </c:pt>
                <c:pt idx="280">
                  <c:v>57.51</c:v>
                </c:pt>
                <c:pt idx="281">
                  <c:v>57.83</c:v>
                </c:pt>
                <c:pt idx="282">
                  <c:v>57.83</c:v>
                </c:pt>
                <c:pt idx="283">
                  <c:v>56.65</c:v>
                </c:pt>
                <c:pt idx="284">
                  <c:v>56.34</c:v>
                </c:pt>
                <c:pt idx="285">
                  <c:v>56.33</c:v>
                </c:pt>
                <c:pt idx="286">
                  <c:v>56.31</c:v>
                </c:pt>
                <c:pt idx="287">
                  <c:v>56.05</c:v>
                </c:pt>
                <c:pt idx="288">
                  <c:v>56.04</c:v>
                </c:pt>
                <c:pt idx="289">
                  <c:v>55.97</c:v>
                </c:pt>
                <c:pt idx="290">
                  <c:v>55.95</c:v>
                </c:pt>
                <c:pt idx="291">
                  <c:v>55.31</c:v>
                </c:pt>
                <c:pt idx="292">
                  <c:v>55.16</c:v>
                </c:pt>
                <c:pt idx="293">
                  <c:v>55.81</c:v>
                </c:pt>
                <c:pt idx="294">
                  <c:v>55.89</c:v>
                </c:pt>
                <c:pt idx="295">
                  <c:v>55.95</c:v>
                </c:pt>
                <c:pt idx="296">
                  <c:v>55.74</c:v>
                </c:pt>
                <c:pt idx="297">
                  <c:v>55.56</c:v>
                </c:pt>
                <c:pt idx="298">
                  <c:v>55.8</c:v>
                </c:pt>
                <c:pt idx="299">
                  <c:v>54.47</c:v>
                </c:pt>
                <c:pt idx="300">
                  <c:v>54.94</c:v>
                </c:pt>
                <c:pt idx="301">
                  <c:v>55.01</c:v>
                </c:pt>
                <c:pt idx="302">
                  <c:v>55.28</c:v>
                </c:pt>
                <c:pt idx="303">
                  <c:v>55.6</c:v>
                </c:pt>
                <c:pt idx="304">
                  <c:v>55.9</c:v>
                </c:pt>
                <c:pt idx="305">
                  <c:v>56.07</c:v>
                </c:pt>
                <c:pt idx="306">
                  <c:v>55.66</c:v>
                </c:pt>
                <c:pt idx="307">
                  <c:v>55.7</c:v>
                </c:pt>
                <c:pt idx="308">
                  <c:v>55.72</c:v>
                </c:pt>
                <c:pt idx="309">
                  <c:v>55.83</c:v>
                </c:pt>
                <c:pt idx="310">
                  <c:v>55.63</c:v>
                </c:pt>
                <c:pt idx="311">
                  <c:v>55.69</c:v>
                </c:pt>
                <c:pt idx="312">
                  <c:v>55.71</c:v>
                </c:pt>
                <c:pt idx="313">
                  <c:v>55.68</c:v>
                </c:pt>
                <c:pt idx="314">
                  <c:v>55.77</c:v>
                </c:pt>
                <c:pt idx="315">
                  <c:v>55.53</c:v>
                </c:pt>
                <c:pt idx="316">
                  <c:v>55.66</c:v>
                </c:pt>
                <c:pt idx="317">
                  <c:v>55.58</c:v>
                </c:pt>
                <c:pt idx="318">
                  <c:v>55.58</c:v>
                </c:pt>
                <c:pt idx="319">
                  <c:v>55.53</c:v>
                </c:pt>
                <c:pt idx="320">
                  <c:v>55.54</c:v>
                </c:pt>
                <c:pt idx="321">
                  <c:v>55.47</c:v>
                </c:pt>
                <c:pt idx="322">
                  <c:v>55.52</c:v>
                </c:pt>
                <c:pt idx="323">
                  <c:v>55.4</c:v>
                </c:pt>
                <c:pt idx="324">
                  <c:v>56.01</c:v>
                </c:pt>
                <c:pt idx="325">
                  <c:v>56.06</c:v>
                </c:pt>
                <c:pt idx="326">
                  <c:v>56.52</c:v>
                </c:pt>
                <c:pt idx="327">
                  <c:v>56.44</c:v>
                </c:pt>
                <c:pt idx="328">
                  <c:v>56.44</c:v>
                </c:pt>
                <c:pt idx="329">
                  <c:v>56.19</c:v>
                </c:pt>
                <c:pt idx="330">
                  <c:v>56.48</c:v>
                </c:pt>
                <c:pt idx="331">
                  <c:v>56.6</c:v>
                </c:pt>
                <c:pt idx="332">
                  <c:v>56.7</c:v>
                </c:pt>
                <c:pt idx="333">
                  <c:v>56.8</c:v>
                </c:pt>
                <c:pt idx="334">
                  <c:v>56.77</c:v>
                </c:pt>
                <c:pt idx="335">
                  <c:v>56.74</c:v>
                </c:pt>
                <c:pt idx="336">
                  <c:v>56.69</c:v>
                </c:pt>
                <c:pt idx="337">
                  <c:v>56.94</c:v>
                </c:pt>
                <c:pt idx="338">
                  <c:v>57.43</c:v>
                </c:pt>
                <c:pt idx="339">
                  <c:v>57.98</c:v>
                </c:pt>
                <c:pt idx="340">
                  <c:v>58.25</c:v>
                </c:pt>
                <c:pt idx="341">
                  <c:v>58.41</c:v>
                </c:pt>
                <c:pt idx="342">
                  <c:v>58.27</c:v>
                </c:pt>
                <c:pt idx="343">
                  <c:v>58.12</c:v>
                </c:pt>
                <c:pt idx="344">
                  <c:v>58.14</c:v>
                </c:pt>
                <c:pt idx="345">
                  <c:v>58.04</c:v>
                </c:pt>
                <c:pt idx="346">
                  <c:v>58.24</c:v>
                </c:pt>
                <c:pt idx="347">
                  <c:v>58.31</c:v>
                </c:pt>
                <c:pt idx="348">
                  <c:v>58.31</c:v>
                </c:pt>
                <c:pt idx="349">
                  <c:v>58.2</c:v>
                </c:pt>
                <c:pt idx="350">
                  <c:v>58.09</c:v>
                </c:pt>
                <c:pt idx="351">
                  <c:v>58.19</c:v>
                </c:pt>
                <c:pt idx="352">
                  <c:v>58.38</c:v>
                </c:pt>
                <c:pt idx="353">
                  <c:v>58.52</c:v>
                </c:pt>
                <c:pt idx="354">
                  <c:v>58.53</c:v>
                </c:pt>
                <c:pt idx="355">
                  <c:v>58.7</c:v>
                </c:pt>
                <c:pt idx="356">
                  <c:v>58.56</c:v>
                </c:pt>
                <c:pt idx="357">
                  <c:v>58.37</c:v>
                </c:pt>
                <c:pt idx="358">
                  <c:v>58.36</c:v>
                </c:pt>
                <c:pt idx="359">
                  <c:v>58.58</c:v>
                </c:pt>
                <c:pt idx="360">
                  <c:v>58.56</c:v>
                </c:pt>
                <c:pt idx="361">
                  <c:v>58.69</c:v>
                </c:pt>
                <c:pt idx="362">
                  <c:v>58.4</c:v>
                </c:pt>
                <c:pt idx="363">
                  <c:v>58.24</c:v>
                </c:pt>
                <c:pt idx="364">
                  <c:v>58.77</c:v>
                </c:pt>
                <c:pt idx="365">
                  <c:v>58.97</c:v>
                </c:pt>
                <c:pt idx="366">
                  <c:v>59.45</c:v>
                </c:pt>
                <c:pt idx="367">
                  <c:v>59.68</c:v>
                </c:pt>
                <c:pt idx="368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34A-AD86-35361DE2979C}"/>
            </c:ext>
          </c:extLst>
        </c:ser>
        <c:ser>
          <c:idx val="3"/>
          <c:order val="10"/>
          <c:tx>
            <c:v>PPA 10 años (2027-2036)</c:v>
          </c:tx>
          <c:marker>
            <c:symbol val="none"/>
          </c:marker>
          <c:val>
            <c:numRef>
              <c:f>Output1!$AN$7:$AN$1009</c:f>
              <c:numCache>
                <c:formatCode>0.00</c:formatCode>
                <c:ptCount val="1003"/>
                <c:pt idx="0">
                  <c:v>53.19</c:v>
                </c:pt>
                <c:pt idx="1">
                  <c:v>53.09</c:v>
                </c:pt>
                <c:pt idx="2">
                  <c:v>53.06</c:v>
                </c:pt>
                <c:pt idx="3">
                  <c:v>53.06</c:v>
                </c:pt>
                <c:pt idx="4">
                  <c:v>52.99</c:v>
                </c:pt>
                <c:pt idx="5">
                  <c:v>52.91</c:v>
                </c:pt>
                <c:pt idx="6">
                  <c:v>52.84</c:v>
                </c:pt>
                <c:pt idx="7">
                  <c:v>52.92</c:v>
                </c:pt>
                <c:pt idx="8">
                  <c:v>53.15</c:v>
                </c:pt>
                <c:pt idx="9">
                  <c:v>53.31</c:v>
                </c:pt>
                <c:pt idx="10">
                  <c:v>53.17</c:v>
                </c:pt>
                <c:pt idx="11">
                  <c:v>52.98</c:v>
                </c:pt>
                <c:pt idx="12">
                  <c:v>53.37</c:v>
                </c:pt>
                <c:pt idx="13">
                  <c:v>53.23</c:v>
                </c:pt>
                <c:pt idx="14">
                  <c:v>53.17</c:v>
                </c:pt>
                <c:pt idx="15">
                  <c:v>53.09</c:v>
                </c:pt>
                <c:pt idx="16">
                  <c:v>53.14</c:v>
                </c:pt>
                <c:pt idx="17">
                  <c:v>53.05</c:v>
                </c:pt>
                <c:pt idx="18">
                  <c:v>53.02</c:v>
                </c:pt>
                <c:pt idx="19">
                  <c:v>53.02</c:v>
                </c:pt>
                <c:pt idx="20">
                  <c:v>52.96</c:v>
                </c:pt>
                <c:pt idx="21">
                  <c:v>52.99</c:v>
                </c:pt>
                <c:pt idx="22">
                  <c:v>53.07</c:v>
                </c:pt>
                <c:pt idx="23">
                  <c:v>53.2</c:v>
                </c:pt>
                <c:pt idx="24">
                  <c:v>53.06</c:v>
                </c:pt>
                <c:pt idx="25">
                  <c:v>53.05</c:v>
                </c:pt>
                <c:pt idx="26">
                  <c:v>52.75</c:v>
                </c:pt>
                <c:pt idx="27">
                  <c:v>53.09</c:v>
                </c:pt>
                <c:pt idx="28">
                  <c:v>53.04</c:v>
                </c:pt>
                <c:pt idx="29">
                  <c:v>52.97</c:v>
                </c:pt>
                <c:pt idx="30">
                  <c:v>53.09</c:v>
                </c:pt>
                <c:pt idx="31">
                  <c:v>53.13</c:v>
                </c:pt>
                <c:pt idx="32">
                  <c:v>53.17</c:v>
                </c:pt>
                <c:pt idx="33">
                  <c:v>53.11</c:v>
                </c:pt>
                <c:pt idx="34">
                  <c:v>53.06</c:v>
                </c:pt>
                <c:pt idx="35">
                  <c:v>52.99</c:v>
                </c:pt>
                <c:pt idx="36">
                  <c:v>53.13</c:v>
                </c:pt>
                <c:pt idx="37">
                  <c:v>53</c:v>
                </c:pt>
                <c:pt idx="38">
                  <c:v>53.1</c:v>
                </c:pt>
                <c:pt idx="39">
                  <c:v>52.36</c:v>
                </c:pt>
                <c:pt idx="40">
                  <c:v>52.16</c:v>
                </c:pt>
                <c:pt idx="41">
                  <c:v>52.45</c:v>
                </c:pt>
                <c:pt idx="42">
                  <c:v>52.42</c:v>
                </c:pt>
                <c:pt idx="43">
                  <c:v>52.46</c:v>
                </c:pt>
                <c:pt idx="44">
                  <c:v>52.32</c:v>
                </c:pt>
                <c:pt idx="45">
                  <c:v>53.05</c:v>
                </c:pt>
                <c:pt idx="46">
                  <c:v>53.52</c:v>
                </c:pt>
                <c:pt idx="47">
                  <c:v>53.17</c:v>
                </c:pt>
                <c:pt idx="48">
                  <c:v>53.05</c:v>
                </c:pt>
                <c:pt idx="49">
                  <c:v>52.85</c:v>
                </c:pt>
                <c:pt idx="50">
                  <c:v>53.22</c:v>
                </c:pt>
                <c:pt idx="51">
                  <c:v>52.9</c:v>
                </c:pt>
                <c:pt idx="52">
                  <c:v>52.43</c:v>
                </c:pt>
                <c:pt idx="53">
                  <c:v>52.48</c:v>
                </c:pt>
                <c:pt idx="54">
                  <c:v>52.96</c:v>
                </c:pt>
                <c:pt idx="55">
                  <c:v>52.96</c:v>
                </c:pt>
                <c:pt idx="56">
                  <c:v>52.98</c:v>
                </c:pt>
                <c:pt idx="57">
                  <c:v>53.2</c:v>
                </c:pt>
                <c:pt idx="58">
                  <c:v>53.24</c:v>
                </c:pt>
                <c:pt idx="59">
                  <c:v>52.68</c:v>
                </c:pt>
                <c:pt idx="60">
                  <c:v>52.44</c:v>
                </c:pt>
                <c:pt idx="61">
                  <c:v>52.41</c:v>
                </c:pt>
                <c:pt idx="62">
                  <c:v>52.47</c:v>
                </c:pt>
                <c:pt idx="63">
                  <c:v>52.61</c:v>
                </c:pt>
                <c:pt idx="64">
                  <c:v>53.37</c:v>
                </c:pt>
                <c:pt idx="65">
                  <c:v>53.46</c:v>
                </c:pt>
                <c:pt idx="66">
                  <c:v>53.57</c:v>
                </c:pt>
                <c:pt idx="67">
                  <c:v>53.53</c:v>
                </c:pt>
                <c:pt idx="68">
                  <c:v>53.53</c:v>
                </c:pt>
                <c:pt idx="69">
                  <c:v>53.51</c:v>
                </c:pt>
                <c:pt idx="70">
                  <c:v>53.89</c:v>
                </c:pt>
                <c:pt idx="71">
                  <c:v>54.19</c:v>
                </c:pt>
                <c:pt idx="72">
                  <c:v>54.26</c:v>
                </c:pt>
                <c:pt idx="73">
                  <c:v>54.32</c:v>
                </c:pt>
                <c:pt idx="74">
                  <c:v>53.94</c:v>
                </c:pt>
                <c:pt idx="75">
                  <c:v>54.31</c:v>
                </c:pt>
                <c:pt idx="76">
                  <c:v>54.36</c:v>
                </c:pt>
                <c:pt idx="77">
                  <c:v>54.5</c:v>
                </c:pt>
                <c:pt idx="78">
                  <c:v>54.5</c:v>
                </c:pt>
                <c:pt idx="79">
                  <c:v>54.28</c:v>
                </c:pt>
                <c:pt idx="80">
                  <c:v>53.95</c:v>
                </c:pt>
                <c:pt idx="81">
                  <c:v>53.89</c:v>
                </c:pt>
                <c:pt idx="82">
                  <c:v>53.86</c:v>
                </c:pt>
                <c:pt idx="83">
                  <c:v>53.81</c:v>
                </c:pt>
                <c:pt idx="84">
                  <c:v>53.78</c:v>
                </c:pt>
                <c:pt idx="85">
                  <c:v>53.7</c:v>
                </c:pt>
                <c:pt idx="86">
                  <c:v>53.1</c:v>
                </c:pt>
                <c:pt idx="87">
                  <c:v>52.41</c:v>
                </c:pt>
                <c:pt idx="88">
                  <c:v>52.38</c:v>
                </c:pt>
                <c:pt idx="89">
                  <c:v>52.4</c:v>
                </c:pt>
                <c:pt idx="90">
                  <c:v>52.59</c:v>
                </c:pt>
                <c:pt idx="91">
                  <c:v>52.97</c:v>
                </c:pt>
                <c:pt idx="92">
                  <c:v>53.93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ax val="46157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6227643679270023"/>
          <c:y val="0.11920933670523323"/>
          <c:w val="0.23460430531356616"/>
          <c:h val="0.41306486451806068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19.120324216697899</c:v>
                </c:pt>
                <c:pt idx="1">
                  <c:v>16.761120304282617</c:v>
                </c:pt>
                <c:pt idx="2">
                  <c:v>15.581518348074976</c:v>
                </c:pt>
                <c:pt idx="3">
                  <c:v>14.873757174350391</c:v>
                </c:pt>
                <c:pt idx="4">
                  <c:v>14.401916391867335</c:v>
                </c:pt>
                <c:pt idx="5">
                  <c:v>14.064887261522296</c:v>
                </c:pt>
                <c:pt idx="6">
                  <c:v>13.812115413763516</c:v>
                </c:pt>
                <c:pt idx="7">
                  <c:v>13.615515087728909</c:v>
                </c:pt>
                <c:pt idx="8">
                  <c:v>13.458234826901224</c:v>
                </c:pt>
                <c:pt idx="9">
                  <c:v>13.329550977133117</c:v>
                </c:pt>
                <c:pt idx="10">
                  <c:v>13.222314435659696</c:v>
                </c:pt>
                <c:pt idx="11">
                  <c:v>13.131575823643724</c:v>
                </c:pt>
                <c:pt idx="12">
                  <c:v>13.053799870487175</c:v>
                </c:pt>
                <c:pt idx="13">
                  <c:v>12.986394044418168</c:v>
                </c:pt>
                <c:pt idx="14">
                  <c:v>12.927413946607786</c:v>
                </c:pt>
                <c:pt idx="15">
                  <c:v>12.875372683833918</c:v>
                </c:pt>
                <c:pt idx="16">
                  <c:v>12.829113783590481</c:v>
                </c:pt>
                <c:pt idx="17">
                  <c:v>12.787724241267407</c:v>
                </c:pt>
                <c:pt idx="18">
                  <c:v>12.750473653176639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17.066910761240337</c:v>
                </c:pt>
                <c:pt idx="1">
                  <c:v>14.707706848825055</c:v>
                </c:pt>
                <c:pt idx="2">
                  <c:v>13.528104892617414</c:v>
                </c:pt>
                <c:pt idx="3">
                  <c:v>12.820343718892829</c:v>
                </c:pt>
                <c:pt idx="4">
                  <c:v>12.348502936409773</c:v>
                </c:pt>
                <c:pt idx="5">
                  <c:v>12.011473806064734</c:v>
                </c:pt>
                <c:pt idx="6">
                  <c:v>11.758701958305954</c:v>
                </c:pt>
                <c:pt idx="7">
                  <c:v>11.562101632271347</c:v>
                </c:pt>
                <c:pt idx="8">
                  <c:v>11.404821371443662</c:v>
                </c:pt>
                <c:pt idx="9">
                  <c:v>11.276137521675555</c:v>
                </c:pt>
                <c:pt idx="10">
                  <c:v>11.168900980202134</c:v>
                </c:pt>
                <c:pt idx="11">
                  <c:v>11.078162368186161</c:v>
                </c:pt>
                <c:pt idx="12">
                  <c:v>11.000386415029613</c:v>
                </c:pt>
                <c:pt idx="13">
                  <c:v>10.932980588960605</c:v>
                </c:pt>
                <c:pt idx="14">
                  <c:v>10.874000491150223</c:v>
                </c:pt>
                <c:pt idx="15">
                  <c:v>10.821959228376356</c:v>
                </c:pt>
                <c:pt idx="16">
                  <c:v>10.775700328132919</c:v>
                </c:pt>
                <c:pt idx="17">
                  <c:v>10.734310785809845</c:v>
                </c:pt>
                <c:pt idx="18">
                  <c:v>10.697060197719077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15.437847981288041</c:v>
                </c:pt>
                <c:pt idx="1">
                  <c:v>13.890936147342712</c:v>
                </c:pt>
                <c:pt idx="2">
                  <c:v>13.117480230370049</c:v>
                </c:pt>
                <c:pt idx="3">
                  <c:v>12.65340668018645</c:v>
                </c:pt>
                <c:pt idx="4">
                  <c:v>12.344024313397384</c:v>
                </c:pt>
                <c:pt idx="5">
                  <c:v>12.123036908548052</c:v>
                </c:pt>
                <c:pt idx="6">
                  <c:v>11.957296354911051</c:v>
                </c:pt>
                <c:pt idx="7">
                  <c:v>11.828387035415608</c:v>
                </c:pt>
                <c:pt idx="8">
                  <c:v>11.725259579819252</c:v>
                </c:pt>
                <c:pt idx="9">
                  <c:v>11.640882570694961</c:v>
                </c:pt>
                <c:pt idx="10">
                  <c:v>11.570568396424719</c:v>
                </c:pt>
                <c:pt idx="11">
                  <c:v>11.511071787426822</c:v>
                </c:pt>
                <c:pt idx="12">
                  <c:v>11.460074694000053</c:v>
                </c:pt>
                <c:pt idx="13">
                  <c:v>11.415877213030186</c:v>
                </c:pt>
                <c:pt idx="14">
                  <c:v>11.377204417181554</c:v>
                </c:pt>
                <c:pt idx="15">
                  <c:v>11.343081362020994</c:v>
                </c:pt>
                <c:pt idx="16">
                  <c:v>11.312749757433831</c:v>
                </c:pt>
                <c:pt idx="17">
                  <c:v>11.285610953329527</c:v>
                </c:pt>
                <c:pt idx="18">
                  <c:v>11.261186029635654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13.987928638230596</c:v>
                </c:pt>
                <c:pt idx="1">
                  <c:v>12.441016804285267</c:v>
                </c:pt>
                <c:pt idx="2">
                  <c:v>11.667560887312604</c:v>
                </c:pt>
                <c:pt idx="3">
                  <c:v>11.203487337129005</c:v>
                </c:pt>
                <c:pt idx="4">
                  <c:v>10.894104970339939</c:v>
                </c:pt>
                <c:pt idx="5">
                  <c:v>10.673117565490607</c:v>
                </c:pt>
                <c:pt idx="6">
                  <c:v>10.507377011853606</c:v>
                </c:pt>
                <c:pt idx="7">
                  <c:v>10.378467692358162</c:v>
                </c:pt>
                <c:pt idx="8">
                  <c:v>10.275340236761807</c:v>
                </c:pt>
                <c:pt idx="9">
                  <c:v>10.190963227637516</c:v>
                </c:pt>
                <c:pt idx="10">
                  <c:v>10.120649053367273</c:v>
                </c:pt>
                <c:pt idx="11">
                  <c:v>10.061152444369377</c:v>
                </c:pt>
                <c:pt idx="12">
                  <c:v>10.010155350942608</c:v>
                </c:pt>
                <c:pt idx="13">
                  <c:v>9.9659578699727405</c:v>
                </c:pt>
                <c:pt idx="14">
                  <c:v>9.927285074124109</c:v>
                </c:pt>
                <c:pt idx="15">
                  <c:v>9.8931620189635492</c:v>
                </c:pt>
                <c:pt idx="16">
                  <c:v>9.8628304143763863</c:v>
                </c:pt>
                <c:pt idx="17">
                  <c:v>9.8356916102720824</c:v>
                </c:pt>
                <c:pt idx="18">
                  <c:v>9.8112666865782092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13.348642340604677</c:v>
                </c:pt>
                <c:pt idx="1">
                  <c:v>12.274927786887137</c:v>
                </c:pt>
                <c:pt idx="2">
                  <c:v>11.738070510028365</c:v>
                </c:pt>
                <c:pt idx="3">
                  <c:v>11.415956143913103</c:v>
                </c:pt>
                <c:pt idx="4">
                  <c:v>11.201213233169595</c:v>
                </c:pt>
                <c:pt idx="5">
                  <c:v>11.047825439781375</c:v>
                </c:pt>
                <c:pt idx="6">
                  <c:v>10.932784594740211</c:v>
                </c:pt>
                <c:pt idx="7">
                  <c:v>10.843308381930415</c:v>
                </c:pt>
                <c:pt idx="8">
                  <c:v>10.77172741168258</c:v>
                </c:pt>
                <c:pt idx="9">
                  <c:v>10.713161163297986</c:v>
                </c:pt>
                <c:pt idx="10">
                  <c:v>10.664355956310825</c:v>
                </c:pt>
                <c:pt idx="11">
                  <c:v>10.623059242706304</c:v>
                </c:pt>
                <c:pt idx="12">
                  <c:v>10.587662059616715</c:v>
                </c:pt>
                <c:pt idx="13">
                  <c:v>10.556984500939071</c:v>
                </c:pt>
                <c:pt idx="14">
                  <c:v>10.530141637096133</c:v>
                </c:pt>
                <c:pt idx="15">
                  <c:v>10.506456757234716</c:v>
                </c:pt>
                <c:pt idx="16">
                  <c:v>10.485403530691235</c:v>
                </c:pt>
                <c:pt idx="17">
                  <c:v>10.466566433257594</c:v>
                </c:pt>
                <c:pt idx="18">
                  <c:v>10.449613045567316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12.382505310602157</c:v>
                </c:pt>
                <c:pt idx="1">
                  <c:v>11.308790756884616</c:v>
                </c:pt>
                <c:pt idx="2">
                  <c:v>10.771933480025847</c:v>
                </c:pt>
                <c:pt idx="3">
                  <c:v>10.449819113910584</c:v>
                </c:pt>
                <c:pt idx="4">
                  <c:v>10.235076203167075</c:v>
                </c:pt>
                <c:pt idx="5">
                  <c:v>10.081688409778856</c:v>
                </c:pt>
                <c:pt idx="6">
                  <c:v>9.9666475647376913</c:v>
                </c:pt>
                <c:pt idx="7">
                  <c:v>9.8771713519278954</c:v>
                </c:pt>
                <c:pt idx="8">
                  <c:v>9.8055903816800605</c:v>
                </c:pt>
                <c:pt idx="9">
                  <c:v>9.7470241332954668</c:v>
                </c:pt>
                <c:pt idx="10">
                  <c:v>9.6982189263083054</c:v>
                </c:pt>
                <c:pt idx="11">
                  <c:v>9.656922212703785</c:v>
                </c:pt>
                <c:pt idx="12">
                  <c:v>9.6215250296141956</c:v>
                </c:pt>
                <c:pt idx="13">
                  <c:v>9.5908474709365521</c:v>
                </c:pt>
                <c:pt idx="14">
                  <c:v>9.5640046070936133</c:v>
                </c:pt>
                <c:pt idx="15">
                  <c:v>9.5403197272321965</c:v>
                </c:pt>
                <c:pt idx="16">
                  <c:v>9.5192665006887154</c:v>
                </c:pt>
                <c:pt idx="17">
                  <c:v>9.5004294032550742</c:v>
                </c:pt>
                <c:pt idx="18">
                  <c:v>9.483476015564797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Output5!$D$5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Output5!$D$6:$D$24</c:f>
              <c:numCache>
                <c:formatCode>0.0000</c:formatCode>
                <c:ptCount val="19"/>
                <c:pt idx="0">
                  <c:v>11.364501652381939</c:v>
                </c:pt>
                <c:pt idx="1">
                  <c:v>10.744567328071978</c:v>
                </c:pt>
                <c:pt idx="2">
                  <c:v>10.434600165916997</c:v>
                </c:pt>
                <c:pt idx="3">
                  <c:v>10.248619868624008</c:v>
                </c:pt>
                <c:pt idx="4">
                  <c:v>10.124633003762016</c:v>
                </c:pt>
                <c:pt idx="5">
                  <c:v>10.036070957432022</c:v>
                </c:pt>
                <c:pt idx="6">
                  <c:v>9.969649422684526</c:v>
                </c:pt>
                <c:pt idx="7">
                  <c:v>9.91798822899203</c:v>
                </c:pt>
                <c:pt idx="8">
                  <c:v>9.8766592740380315</c:v>
                </c:pt>
                <c:pt idx="9">
                  <c:v>9.8428446745302161</c:v>
                </c:pt>
                <c:pt idx="10">
                  <c:v>9.8146658416070363</c:v>
                </c:pt>
                <c:pt idx="11">
                  <c:v>9.7908222137489602</c:v>
                </c:pt>
                <c:pt idx="12">
                  <c:v>9.7703848184420377</c:v>
                </c:pt>
                <c:pt idx="13">
                  <c:v>9.7526724091760393</c:v>
                </c:pt>
                <c:pt idx="14">
                  <c:v>9.7371740510682905</c:v>
                </c:pt>
                <c:pt idx="15">
                  <c:v>9.7234990292085115</c:v>
                </c:pt>
                <c:pt idx="16">
                  <c:v>9.7113434542220425</c:v>
                </c:pt>
                <c:pt idx="17">
                  <c:v>9.7004674134446738</c:v>
                </c:pt>
                <c:pt idx="18">
                  <c:v>9.6906789767450441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Output5!$C$5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Output5!$B$6:$B$24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Output5!$C$6:$C$24</c:f>
              <c:numCache>
                <c:formatCode>0.0000</c:formatCode>
                <c:ptCount val="19"/>
                <c:pt idx="0">
                  <c:v>10.637791633688945</c:v>
                </c:pt>
                <c:pt idx="1">
                  <c:v>10.017857309378984</c:v>
                </c:pt>
                <c:pt idx="2">
                  <c:v>9.7078901472240027</c:v>
                </c:pt>
                <c:pt idx="3">
                  <c:v>9.5219098499310135</c:v>
                </c:pt>
                <c:pt idx="4">
                  <c:v>9.3979229850690214</c:v>
                </c:pt>
                <c:pt idx="5">
                  <c:v>9.3093609387390277</c:v>
                </c:pt>
                <c:pt idx="6">
                  <c:v>9.2429394039915316</c:v>
                </c:pt>
                <c:pt idx="7">
                  <c:v>9.1912782102990356</c:v>
                </c:pt>
                <c:pt idx="8">
                  <c:v>9.149949255345037</c:v>
                </c:pt>
                <c:pt idx="9">
                  <c:v>9.1161346558372216</c:v>
                </c:pt>
                <c:pt idx="10">
                  <c:v>9.0879558229140418</c:v>
                </c:pt>
                <c:pt idx="11">
                  <c:v>9.0641121950559658</c:v>
                </c:pt>
                <c:pt idx="12">
                  <c:v>9.0436747997490432</c:v>
                </c:pt>
                <c:pt idx="13">
                  <c:v>9.0259623904830448</c:v>
                </c:pt>
                <c:pt idx="14">
                  <c:v>9.010464032375296</c:v>
                </c:pt>
                <c:pt idx="15">
                  <c:v>8.996789010515517</c:v>
                </c:pt>
                <c:pt idx="16">
                  <c:v>8.984633435529048</c:v>
                </c:pt>
                <c:pt idx="17">
                  <c:v>8.9737573947516793</c:v>
                </c:pt>
                <c:pt idx="18">
                  <c:v>8.9639689580520496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7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0</xdr:row>
      <xdr:rowOff>161925</xdr:rowOff>
    </xdr:from>
    <xdr:to>
      <xdr:col>13</xdr:col>
      <xdr:colOff>285082</xdr:colOff>
      <xdr:row>0</xdr:row>
      <xdr:rowOff>1347262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3609975" y="1619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111</xdr:row>
      <xdr:rowOff>123825</xdr:rowOff>
    </xdr:from>
    <xdr:to>
      <xdr:col>19</xdr:col>
      <xdr:colOff>201614</xdr:colOff>
      <xdr:row>163</xdr:row>
      <xdr:rowOff>13293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8DAFE8-061B-A477-868A-132D1A02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20297775"/>
          <a:ext cx="13936664" cy="83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9525</xdr:rowOff>
    </xdr:from>
    <xdr:to>
      <xdr:col>19</xdr:col>
      <xdr:colOff>207710</xdr:colOff>
      <xdr:row>109</xdr:row>
      <xdr:rowOff>147034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88D215D-8CF4-F27C-1B89-0C0F2EE1C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5973425"/>
          <a:ext cx="13942760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35091</xdr:colOff>
      <xdr:row>2</xdr:row>
      <xdr:rowOff>1</xdr:rowOff>
    </xdr:from>
    <xdr:to>
      <xdr:col>52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30079</xdr:colOff>
      <xdr:row>0</xdr:row>
      <xdr:rowOff>340895</xdr:rowOff>
    </xdr:from>
    <xdr:to>
      <xdr:col>48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18804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40</xdr:col>
      <xdr:colOff>100263</xdr:colOff>
      <xdr:row>33</xdr:row>
      <xdr:rowOff>100263</xdr:rowOff>
    </xdr:from>
    <xdr:to>
      <xdr:col>52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219075</xdr:colOff>
      <xdr:row>0</xdr:row>
      <xdr:rowOff>342900</xdr:rowOff>
    </xdr:from>
    <xdr:to>
      <xdr:col>33</xdr:col>
      <xdr:colOff>10361</xdr:colOff>
      <xdr:row>0</xdr:row>
      <xdr:rowOff>1528237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86FBB667-DD26-4657-A046-CF157518B339}"/>
            </a:ext>
          </a:extLst>
        </xdr:cNvPr>
        <xdr:cNvGrpSpPr/>
      </xdr:nvGrpSpPr>
      <xdr:grpSpPr>
        <a:xfrm>
          <a:off x="10810875" y="34290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C54EECC3-2A98-144B-6B10-3AE023F86FE7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7E6F0FD8-D614-B536-463A-DEF096B32DC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64"/>
  <sheetViews>
    <sheetView showGridLines="0" tabSelected="1" zoomScaleNormal="100" workbookViewId="0">
      <selection activeCell="U20" sqref="U20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76" t="s">
        <v>38</v>
      </c>
      <c r="D3" s="176"/>
      <c r="E3" s="176"/>
      <c r="F3" s="176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268</v>
      </c>
      <c r="D4" s="12" t="s">
        <v>273</v>
      </c>
      <c r="E4" s="9"/>
      <c r="F4" s="9"/>
      <c r="G4" s="10"/>
      <c r="H4" s="178" t="s">
        <v>190</v>
      </c>
      <c r="I4" s="179"/>
      <c r="J4" s="179"/>
      <c r="K4" s="179"/>
      <c r="L4" s="180"/>
      <c r="M4" s="8"/>
      <c r="N4" s="178" t="s">
        <v>189</v>
      </c>
      <c r="O4" s="179"/>
      <c r="P4" s="179"/>
      <c r="Q4" s="179"/>
      <c r="R4" s="180"/>
      <c r="S4" s="8"/>
      <c r="T4" s="8"/>
    </row>
    <row r="5" spans="1:20" ht="26.25" thickBot="1" x14ac:dyDescent="0.25">
      <c r="A5" s="8"/>
      <c r="B5" s="13" t="s">
        <v>59</v>
      </c>
      <c r="C5" s="13" t="s">
        <v>57</v>
      </c>
      <c r="D5" s="13" t="s">
        <v>57</v>
      </c>
      <c r="E5" s="13" t="s">
        <v>37</v>
      </c>
      <c r="F5" s="13" t="s">
        <v>43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customHeight="1" thickBot="1" x14ac:dyDescent="0.25">
      <c r="A6" s="8"/>
      <c r="B6" s="15" t="s">
        <v>44</v>
      </c>
      <c r="C6" s="181">
        <v>47.23</v>
      </c>
      <c r="D6" s="182"/>
      <c r="E6" s="185" t="s">
        <v>245</v>
      </c>
      <c r="F6" s="186"/>
      <c r="G6" s="10"/>
      <c r="H6" s="16" t="s">
        <v>246</v>
      </c>
      <c r="I6" s="17">
        <v>70.5</v>
      </c>
      <c r="J6" s="18">
        <v>72.7</v>
      </c>
      <c r="K6" s="19">
        <f>J6-I6</f>
        <v>2.2000000000000028</v>
      </c>
      <c r="L6" s="20">
        <f>K6/I6</f>
        <v>3.120567375886529E-2</v>
      </c>
      <c r="M6" s="8"/>
      <c r="N6" s="71" t="s">
        <v>246</v>
      </c>
      <c r="O6" s="72">
        <v>69.5</v>
      </c>
      <c r="P6" s="73">
        <v>70.5</v>
      </c>
      <c r="Q6" s="74">
        <f>P6-O6</f>
        <v>1</v>
      </c>
      <c r="R6" s="75">
        <f>Q6/O6</f>
        <v>1.4388489208633094E-2</v>
      </c>
      <c r="S6" s="8"/>
      <c r="T6" s="8"/>
    </row>
    <row r="7" spans="1:20" ht="13.5" customHeight="1" thickBot="1" x14ac:dyDescent="0.25">
      <c r="A7" s="8"/>
      <c r="B7" s="15" t="s">
        <v>36</v>
      </c>
      <c r="C7" s="181">
        <v>44.26</v>
      </c>
      <c r="D7" s="182"/>
      <c r="E7" s="185"/>
      <c r="F7" s="186"/>
      <c r="G7" s="10"/>
      <c r="H7" s="16" t="s">
        <v>248</v>
      </c>
      <c r="I7" s="17">
        <v>36.479999999999997</v>
      </c>
      <c r="J7" s="18">
        <v>41.61</v>
      </c>
      <c r="K7" s="19">
        <f>J7-I7</f>
        <v>5.1300000000000026</v>
      </c>
      <c r="L7" s="67">
        <f>K7/I7</f>
        <v>0.14062500000000008</v>
      </c>
      <c r="M7" s="8"/>
      <c r="N7" s="16" t="s">
        <v>248</v>
      </c>
      <c r="O7" s="17">
        <v>44.79</v>
      </c>
      <c r="P7" s="18">
        <v>36.479999999999997</v>
      </c>
      <c r="Q7" s="19">
        <f>P7-O7</f>
        <v>-8.3100000000000023</v>
      </c>
      <c r="R7" s="67">
        <f>Q7/O7</f>
        <v>-0.18553248492967186</v>
      </c>
      <c r="S7" s="8"/>
      <c r="T7" s="8"/>
    </row>
    <row r="8" spans="1:20" ht="13.5" customHeight="1" thickBot="1" x14ac:dyDescent="0.25">
      <c r="A8" s="8"/>
      <c r="B8" s="15" t="s">
        <v>41</v>
      </c>
      <c r="C8" s="181">
        <v>42.13</v>
      </c>
      <c r="D8" s="182"/>
      <c r="E8" s="185"/>
      <c r="F8" s="186"/>
      <c r="G8" s="10"/>
      <c r="H8" s="16" t="s">
        <v>233</v>
      </c>
      <c r="I8" s="17">
        <v>74.2</v>
      </c>
      <c r="J8" s="18">
        <v>83.7</v>
      </c>
      <c r="K8" s="19">
        <f>J8-I8</f>
        <v>9.5</v>
      </c>
      <c r="L8" s="20">
        <f>K8/I8</f>
        <v>0.12803234501347707</v>
      </c>
      <c r="M8" s="8"/>
      <c r="N8" s="16" t="s">
        <v>233</v>
      </c>
      <c r="O8" s="17">
        <v>77.001086956521746</v>
      </c>
      <c r="P8" s="18">
        <v>74.2</v>
      </c>
      <c r="Q8" s="19">
        <f>P8-O8</f>
        <v>-2.8010869565217433</v>
      </c>
      <c r="R8" s="20">
        <f>Q8/O8</f>
        <v>-3.6377239169407598E-2</v>
      </c>
      <c r="S8" s="8"/>
      <c r="T8" s="8"/>
    </row>
    <row r="9" spans="1:20" ht="13.5" customHeight="1" thickBot="1" x14ac:dyDescent="0.25">
      <c r="A9" s="8"/>
      <c r="B9" s="15" t="s">
        <v>47</v>
      </c>
      <c r="C9" s="159">
        <v>50.32</v>
      </c>
      <c r="D9" s="160"/>
      <c r="E9" s="185"/>
      <c r="F9" s="186"/>
      <c r="G9" s="10"/>
      <c r="H9" s="16" t="s">
        <v>234</v>
      </c>
      <c r="I9" s="17">
        <v>80.25</v>
      </c>
      <c r="J9" s="18">
        <v>88.65</v>
      </c>
      <c r="K9" s="19">
        <f>J9-I9</f>
        <v>8.4000000000000057</v>
      </c>
      <c r="L9" s="20">
        <f>K9/I9</f>
        <v>0.10467289719626176</v>
      </c>
      <c r="M9" s="8"/>
      <c r="N9" s="16" t="s">
        <v>234</v>
      </c>
      <c r="O9" s="17">
        <v>78.8</v>
      </c>
      <c r="P9" s="18">
        <v>80.25</v>
      </c>
      <c r="Q9" s="19">
        <f>P9-O9</f>
        <v>1.4500000000000028</v>
      </c>
      <c r="R9" s="20">
        <f>Q9/O9</f>
        <v>1.8401015228426434E-2</v>
      </c>
      <c r="S9" s="8"/>
      <c r="T9" s="8"/>
    </row>
    <row r="10" spans="1:20" ht="13.5" customHeight="1" thickBot="1" x14ac:dyDescent="0.25">
      <c r="A10" s="8"/>
      <c r="B10" s="15" t="s">
        <v>49</v>
      </c>
      <c r="C10" s="183">
        <v>39.666147540983609</v>
      </c>
      <c r="D10" s="184"/>
      <c r="E10" s="185"/>
      <c r="F10" s="186"/>
      <c r="G10" s="10"/>
      <c r="H10" s="23" t="s">
        <v>50</v>
      </c>
      <c r="I10" s="24">
        <v>65.408438356164382</v>
      </c>
      <c r="J10" s="24">
        <v>71.741671232876712</v>
      </c>
      <c r="K10" s="76">
        <f>J10-I10</f>
        <v>6.33323287671233</v>
      </c>
      <c r="L10" s="25">
        <f>K10/I10</f>
        <v>9.6825930046309655E-2</v>
      </c>
      <c r="M10" s="8"/>
      <c r="N10" s="23" t="s">
        <v>50</v>
      </c>
      <c r="O10" s="24">
        <v>67.574219178082188</v>
      </c>
      <c r="P10" s="24">
        <v>65.408438356164382</v>
      </c>
      <c r="Q10" s="76">
        <f>P10-O10</f>
        <v>-2.1657808219178065</v>
      </c>
      <c r="R10" s="25">
        <f>Q10/O10</f>
        <v>-3.2050400999976053E-2</v>
      </c>
      <c r="S10" s="8"/>
      <c r="T10" s="8"/>
    </row>
    <row r="11" spans="1:20" ht="13.5" customHeight="1" thickBot="1" x14ac:dyDescent="0.25">
      <c r="A11" s="8"/>
      <c r="B11" s="15" t="s">
        <v>53</v>
      </c>
      <c r="C11" s="159">
        <v>52.237013698630136</v>
      </c>
      <c r="D11" s="160"/>
      <c r="E11" s="185"/>
      <c r="F11" s="186"/>
      <c r="G11" s="10"/>
      <c r="H11" s="70" t="s">
        <v>18</v>
      </c>
      <c r="I11" s="26">
        <v>46129</v>
      </c>
      <c r="J11" s="68">
        <v>46157</v>
      </c>
      <c r="K11" s="177" t="s">
        <v>17</v>
      </c>
      <c r="L11" s="177"/>
      <c r="M11" s="8"/>
      <c r="N11" s="70" t="s">
        <v>18</v>
      </c>
      <c r="O11" s="26">
        <v>46094</v>
      </c>
      <c r="P11" s="68">
        <v>46129</v>
      </c>
      <c r="Q11" s="177" t="s">
        <v>17</v>
      </c>
      <c r="R11" s="177"/>
      <c r="S11" s="8"/>
      <c r="T11" s="8"/>
    </row>
    <row r="12" spans="1:20" ht="13.5" customHeight="1" thickBot="1" x14ac:dyDescent="0.25">
      <c r="A12" s="8"/>
      <c r="B12" s="15" t="s">
        <v>54</v>
      </c>
      <c r="C12" s="159">
        <v>57.29</v>
      </c>
      <c r="D12" s="160"/>
      <c r="E12" s="185"/>
      <c r="F12" s="186"/>
      <c r="G12" s="10"/>
      <c r="L12" s="27" t="s">
        <v>119</v>
      </c>
      <c r="M12" s="8"/>
      <c r="R12" s="27" t="s">
        <v>119</v>
      </c>
      <c r="S12" s="8"/>
      <c r="T12" s="8"/>
    </row>
    <row r="13" spans="1:20" ht="13.5" customHeight="1" thickBot="1" x14ac:dyDescent="0.25">
      <c r="A13" s="8"/>
      <c r="B13" s="15" t="s">
        <v>56</v>
      </c>
      <c r="C13" s="159">
        <v>47.68</v>
      </c>
      <c r="D13" s="160"/>
      <c r="E13" s="185"/>
      <c r="F13" s="186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61</v>
      </c>
      <c r="C14" s="159">
        <v>33.96</v>
      </c>
      <c r="D14" s="160"/>
      <c r="E14" s="185"/>
      <c r="F14" s="186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62</v>
      </c>
      <c r="C15" s="159">
        <v>111.92</v>
      </c>
      <c r="D15" s="160" t="e">
        <f>#REF!</f>
        <v>#REF!</v>
      </c>
      <c r="E15" s="185"/>
      <c r="F15" s="186"/>
      <c r="G15" s="10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ht="13.5" customHeight="1" thickBot="1" x14ac:dyDescent="0.25">
      <c r="A16" s="8"/>
      <c r="B16" s="15" t="s">
        <v>64</v>
      </c>
      <c r="C16" s="159">
        <v>167.53</v>
      </c>
      <c r="D16" s="160" t="e">
        <f>#REF!</f>
        <v>#REF!</v>
      </c>
      <c r="E16" s="185"/>
      <c r="F16" s="186"/>
      <c r="G16" s="10"/>
      <c r="H16" s="189" t="s">
        <v>114</v>
      </c>
      <c r="I16" s="190"/>
      <c r="J16" s="190"/>
      <c r="K16" s="190"/>
      <c r="L16" s="191"/>
      <c r="M16" s="8"/>
      <c r="N16" s="172" t="s">
        <v>127</v>
      </c>
      <c r="O16" s="172"/>
      <c r="P16" s="169" t="s">
        <v>114</v>
      </c>
      <c r="Q16" s="169"/>
      <c r="R16" s="165" t="str">
        <f>$D$4</f>
        <v>(Vi 15/05/26)</v>
      </c>
      <c r="S16" s="165"/>
      <c r="T16" s="8"/>
    </row>
    <row r="17" spans="1:21" ht="13.5" customHeight="1" thickBot="1" x14ac:dyDescent="0.25">
      <c r="A17" s="8"/>
      <c r="B17" s="15" t="s">
        <v>71</v>
      </c>
      <c r="C17" s="159">
        <v>87.100164383561648</v>
      </c>
      <c r="D17" s="160"/>
      <c r="E17" s="185"/>
      <c r="F17" s="186"/>
      <c r="G17" s="10"/>
      <c r="H17" s="133" t="s">
        <v>19</v>
      </c>
      <c r="I17" s="136" t="str">
        <f>$C$4</f>
        <v>(Vi 17/04/26)</v>
      </c>
      <c r="J17" s="136" t="str">
        <f>$D$4</f>
        <v>(Vi 15/05/26)</v>
      </c>
      <c r="K17" s="135"/>
      <c r="L17" s="134"/>
      <c r="M17" s="8"/>
      <c r="N17" s="170" t="s">
        <v>193</v>
      </c>
      <c r="O17" s="173"/>
      <c r="P17" s="173"/>
      <c r="Q17" s="171"/>
      <c r="R17" s="170" t="s">
        <v>37</v>
      </c>
      <c r="S17" s="171"/>
      <c r="T17" s="8"/>
    </row>
    <row r="18" spans="1:21" ht="13.5" customHeight="1" thickBot="1" x14ac:dyDescent="0.25">
      <c r="A18" s="8"/>
      <c r="B18" s="15" t="s">
        <v>238</v>
      </c>
      <c r="C18" s="161">
        <v>63.041475409836067</v>
      </c>
      <c r="D18" s="162"/>
      <c r="E18" s="185"/>
      <c r="F18" s="186"/>
      <c r="G18" s="10"/>
      <c r="H18" s="147" t="s">
        <v>59</v>
      </c>
      <c r="I18" s="147" t="s">
        <v>128</v>
      </c>
      <c r="J18" s="147" t="s">
        <v>128</v>
      </c>
      <c r="K18" s="147" t="s">
        <v>37</v>
      </c>
      <c r="L18" s="147" t="s">
        <v>43</v>
      </c>
      <c r="M18" s="8"/>
      <c r="N18" s="147" t="s">
        <v>59</v>
      </c>
      <c r="O18" s="147" t="s">
        <v>57</v>
      </c>
      <c r="P18" s="147" t="s">
        <v>59</v>
      </c>
      <c r="Q18" s="147" t="s">
        <v>128</v>
      </c>
      <c r="R18" s="147" t="s">
        <v>39</v>
      </c>
      <c r="S18" s="147" t="s">
        <v>43</v>
      </c>
      <c r="T18" s="8"/>
      <c r="U18" s="137"/>
    </row>
    <row r="19" spans="1:21" ht="12.75" customHeight="1" thickBot="1" x14ac:dyDescent="0.25">
      <c r="A19" s="8"/>
      <c r="B19" s="15" t="s">
        <v>251</v>
      </c>
      <c r="C19" s="163">
        <v>65.281808219178089</v>
      </c>
      <c r="D19" s="164"/>
      <c r="E19" s="187"/>
      <c r="F19" s="188"/>
      <c r="G19" s="10"/>
      <c r="H19" s="158" t="s">
        <v>251</v>
      </c>
      <c r="I19" s="174">
        <v>33.973627978478099</v>
      </c>
      <c r="J19" s="175"/>
      <c r="K19" s="174" t="s">
        <v>271</v>
      </c>
      <c r="L19" s="175"/>
      <c r="M19" s="8"/>
      <c r="N19" s="154" t="s">
        <v>251</v>
      </c>
      <c r="O19" s="155">
        <f>C19</f>
        <v>65.281808219178089</v>
      </c>
      <c r="P19" s="156" t="str">
        <f>H19</f>
        <v>YR-25</v>
      </c>
      <c r="Q19" s="155">
        <f>I19</f>
        <v>33.973627978478099</v>
      </c>
      <c r="R19" s="155">
        <f t="shared" ref="R19:R27" si="0">Q19-O19</f>
        <v>-31.30818024069999</v>
      </c>
      <c r="S19" s="157">
        <f t="shared" ref="S19:S27" si="1">Q19/O19-1</f>
        <v>-0.47958506503964249</v>
      </c>
      <c r="T19" s="8"/>
      <c r="U19" s="137"/>
    </row>
    <row r="20" spans="1:21" ht="13.5" customHeight="1" thickBot="1" x14ac:dyDescent="0.25">
      <c r="A20" s="8"/>
      <c r="B20" s="21" t="s">
        <v>250</v>
      </c>
      <c r="C20" s="22">
        <v>60.221107053008986</v>
      </c>
      <c r="D20" s="22">
        <v>67.598876712328774</v>
      </c>
      <c r="E20" s="22">
        <f t="shared" ref="E20:E26" si="2">D20-C20</f>
        <v>7.3777696593197888</v>
      </c>
      <c r="F20" s="80">
        <f t="shared" ref="F20:F26" si="3">E20/C20</f>
        <v>0.12251135889656738</v>
      </c>
      <c r="G20" s="10"/>
      <c r="H20" s="153" t="s">
        <v>256</v>
      </c>
      <c r="I20" s="131">
        <v>30.133369863013705</v>
      </c>
      <c r="J20" s="131">
        <v>34.263043478260862</v>
      </c>
      <c r="K20" s="131">
        <f t="shared" ref="K20:K27" si="4">J20-I20</f>
        <v>4.1296736152471567</v>
      </c>
      <c r="L20" s="132">
        <f t="shared" ref="L20:L27" si="5">K20/I20</f>
        <v>0.13704652463433903</v>
      </c>
      <c r="M20" s="8"/>
      <c r="N20" s="123" t="s">
        <v>256</v>
      </c>
      <c r="O20" s="93">
        <f t="shared" ref="O20:O27" si="6">D20</f>
        <v>67.598876712328774</v>
      </c>
      <c r="P20" s="124" t="str">
        <f t="shared" ref="P20:P33" si="7">H20</f>
        <v>FTS YR-26 Benchm.</v>
      </c>
      <c r="Q20" s="19">
        <f t="shared" ref="Q20:Q27" si="8">J20</f>
        <v>34.263043478260862</v>
      </c>
      <c r="R20" s="93">
        <f t="shared" si="0"/>
        <v>-33.335833234067913</v>
      </c>
      <c r="S20" s="122">
        <f t="shared" si="1"/>
        <v>-0.49314182210350366</v>
      </c>
      <c r="T20" s="8"/>
      <c r="U20" s="137"/>
    </row>
    <row r="21" spans="1:21" ht="13.5" customHeight="1" thickBot="1" x14ac:dyDescent="0.25">
      <c r="A21" s="8"/>
      <c r="B21" s="21" t="s">
        <v>77</v>
      </c>
      <c r="C21" s="22">
        <v>56.6</v>
      </c>
      <c r="D21" s="22">
        <v>60</v>
      </c>
      <c r="E21" s="22">
        <f t="shared" si="2"/>
        <v>3.3999999999999986</v>
      </c>
      <c r="F21" s="80">
        <f t="shared" si="3"/>
        <v>6.0070671378091849E-2</v>
      </c>
      <c r="G21" s="10"/>
      <c r="H21" s="153" t="s">
        <v>109</v>
      </c>
      <c r="I21" s="131">
        <v>31.47</v>
      </c>
      <c r="J21" s="131">
        <v>33.729999999999997</v>
      </c>
      <c r="K21" s="131">
        <f t="shared" si="4"/>
        <v>2.259999999999998</v>
      </c>
      <c r="L21" s="132">
        <f t="shared" si="5"/>
        <v>7.1814426437877277E-2</v>
      </c>
      <c r="M21" s="8"/>
      <c r="N21" s="123" t="s">
        <v>156</v>
      </c>
      <c r="O21" s="93">
        <f t="shared" si="6"/>
        <v>60</v>
      </c>
      <c r="P21" s="124" t="str">
        <f t="shared" si="7"/>
        <v>FTS YR-27</v>
      </c>
      <c r="Q21" s="19">
        <f t="shared" si="8"/>
        <v>33.729999999999997</v>
      </c>
      <c r="R21" s="93">
        <f t="shared" si="0"/>
        <v>-26.270000000000003</v>
      </c>
      <c r="S21" s="122">
        <f t="shared" si="1"/>
        <v>-0.43783333333333341</v>
      </c>
      <c r="T21" s="8"/>
    </row>
    <row r="22" spans="1:21" ht="13.5" customHeight="1" thickBot="1" x14ac:dyDescent="0.25">
      <c r="A22" s="8"/>
      <c r="B22" s="21" t="s">
        <v>82</v>
      </c>
      <c r="C22" s="22">
        <v>54.75</v>
      </c>
      <c r="D22" s="22">
        <v>55.2</v>
      </c>
      <c r="E22" s="22">
        <f t="shared" si="2"/>
        <v>0.45000000000000284</v>
      </c>
      <c r="F22" s="80">
        <f t="shared" si="3"/>
        <v>8.2191780821918321E-3</v>
      </c>
      <c r="G22" s="10"/>
      <c r="H22" s="153" t="s">
        <v>110</v>
      </c>
      <c r="I22" s="131">
        <v>29.62</v>
      </c>
      <c r="J22" s="131">
        <v>28.93</v>
      </c>
      <c r="K22" s="131">
        <f t="shared" si="4"/>
        <v>-0.69000000000000128</v>
      </c>
      <c r="L22" s="132">
        <f t="shared" si="5"/>
        <v>-2.3295070898041906E-2</v>
      </c>
      <c r="M22" s="8"/>
      <c r="N22" s="123" t="s">
        <v>157</v>
      </c>
      <c r="O22" s="93">
        <f t="shared" si="6"/>
        <v>55.2</v>
      </c>
      <c r="P22" s="124" t="str">
        <f t="shared" si="7"/>
        <v>FTS YR-28</v>
      </c>
      <c r="Q22" s="19">
        <f t="shared" si="8"/>
        <v>28.93</v>
      </c>
      <c r="R22" s="93">
        <f t="shared" si="0"/>
        <v>-26.270000000000003</v>
      </c>
      <c r="S22" s="122">
        <f t="shared" si="1"/>
        <v>-0.47590579710144931</v>
      </c>
      <c r="T22" s="8"/>
    </row>
    <row r="23" spans="1:21" ht="13.5" customHeight="1" thickBot="1" x14ac:dyDescent="0.25">
      <c r="A23" s="8"/>
      <c r="B23" s="21" t="s">
        <v>83</v>
      </c>
      <c r="C23" s="22">
        <v>53.5</v>
      </c>
      <c r="D23" s="22">
        <v>53.95</v>
      </c>
      <c r="E23" s="22">
        <f t="shared" si="2"/>
        <v>0.45000000000000284</v>
      </c>
      <c r="F23" s="80">
        <f t="shared" si="3"/>
        <v>8.4112149532710803E-3</v>
      </c>
      <c r="G23" s="10"/>
      <c r="H23" s="153" t="s">
        <v>111</v>
      </c>
      <c r="I23" s="131">
        <v>28.37</v>
      </c>
      <c r="J23" s="131">
        <v>27.68</v>
      </c>
      <c r="K23" s="131">
        <f t="shared" si="4"/>
        <v>-0.69000000000000128</v>
      </c>
      <c r="L23" s="132">
        <f t="shared" si="5"/>
        <v>-2.4321466337680692E-2</v>
      </c>
      <c r="M23" s="8"/>
      <c r="N23" s="123" t="s">
        <v>158</v>
      </c>
      <c r="O23" s="93">
        <f t="shared" si="6"/>
        <v>53.95</v>
      </c>
      <c r="P23" s="124" t="str">
        <f t="shared" si="7"/>
        <v>FTS YR-29</v>
      </c>
      <c r="Q23" s="19">
        <f t="shared" si="8"/>
        <v>27.68</v>
      </c>
      <c r="R23" s="93">
        <f t="shared" si="0"/>
        <v>-26.270000000000003</v>
      </c>
      <c r="S23" s="122">
        <f t="shared" si="1"/>
        <v>-0.48693234476367009</v>
      </c>
      <c r="T23" s="8"/>
    </row>
    <row r="24" spans="1:21" ht="13.5" customHeight="1" thickBot="1" x14ac:dyDescent="0.25">
      <c r="A24" s="8"/>
      <c r="B24" s="21" t="s">
        <v>84</v>
      </c>
      <c r="C24" s="22">
        <v>53.1</v>
      </c>
      <c r="D24" s="22">
        <v>53.05</v>
      </c>
      <c r="E24" s="22">
        <f t="shared" si="2"/>
        <v>-5.0000000000004263E-2</v>
      </c>
      <c r="F24" s="80">
        <f t="shared" si="3"/>
        <v>-9.416195856874626E-4</v>
      </c>
      <c r="G24" s="10"/>
      <c r="H24" s="153" t="s">
        <v>112</v>
      </c>
      <c r="I24" s="131">
        <v>27.97</v>
      </c>
      <c r="J24" s="131">
        <v>26.78</v>
      </c>
      <c r="K24" s="131">
        <f t="shared" si="4"/>
        <v>-1.1899999999999977</v>
      </c>
      <c r="L24" s="132">
        <f t="shared" si="5"/>
        <v>-4.2545584554880146E-2</v>
      </c>
      <c r="M24" s="8"/>
      <c r="N24" s="123" t="s">
        <v>159</v>
      </c>
      <c r="O24" s="93">
        <f t="shared" si="6"/>
        <v>53.05</v>
      </c>
      <c r="P24" s="124" t="str">
        <f t="shared" si="7"/>
        <v>FTS YR-30</v>
      </c>
      <c r="Q24" s="19">
        <f t="shared" si="8"/>
        <v>26.78</v>
      </c>
      <c r="R24" s="93">
        <f t="shared" si="0"/>
        <v>-26.269999999999996</v>
      </c>
      <c r="S24" s="122">
        <f t="shared" si="1"/>
        <v>-0.49519321394910454</v>
      </c>
      <c r="T24" s="8"/>
    </row>
    <row r="25" spans="1:21" ht="13.5" customHeight="1" thickBot="1" x14ac:dyDescent="0.25">
      <c r="A25" s="8"/>
      <c r="B25" s="21" t="s">
        <v>90</v>
      </c>
      <c r="C25" s="22">
        <v>52.75</v>
      </c>
      <c r="D25" s="22">
        <v>52.7</v>
      </c>
      <c r="E25" s="22">
        <f t="shared" si="2"/>
        <v>-4.9999999999997158E-2</v>
      </c>
      <c r="F25" s="80">
        <f t="shared" si="3"/>
        <v>-9.478672985781452E-4</v>
      </c>
      <c r="G25" s="10"/>
      <c r="H25" s="153" t="s">
        <v>113</v>
      </c>
      <c r="I25" s="131">
        <v>27.62</v>
      </c>
      <c r="J25" s="131">
        <v>26.43</v>
      </c>
      <c r="K25" s="131">
        <f t="shared" si="4"/>
        <v>-1.1900000000000013</v>
      </c>
      <c r="L25" s="132">
        <f t="shared" si="5"/>
        <v>-4.3084721216509823E-2</v>
      </c>
      <c r="M25" s="8"/>
      <c r="N25" s="123" t="s">
        <v>160</v>
      </c>
      <c r="O25" s="93">
        <f t="shared" si="6"/>
        <v>52.7</v>
      </c>
      <c r="P25" s="124" t="str">
        <f t="shared" si="7"/>
        <v>FTS YR-31</v>
      </c>
      <c r="Q25" s="19">
        <f t="shared" si="8"/>
        <v>26.43</v>
      </c>
      <c r="R25" s="93">
        <f t="shared" si="0"/>
        <v>-26.270000000000003</v>
      </c>
      <c r="S25" s="122">
        <f t="shared" si="1"/>
        <v>-0.49848197343453515</v>
      </c>
      <c r="T25" s="8"/>
    </row>
    <row r="26" spans="1:21" ht="13.5" customHeight="1" thickBot="1" x14ac:dyDescent="0.25">
      <c r="A26" s="8"/>
      <c r="B26" s="21" t="s">
        <v>121</v>
      </c>
      <c r="C26" s="22">
        <v>52.7</v>
      </c>
      <c r="D26" s="22">
        <v>52</v>
      </c>
      <c r="E26" s="22">
        <f t="shared" si="2"/>
        <v>-0.70000000000000284</v>
      </c>
      <c r="F26" s="80">
        <f t="shared" si="3"/>
        <v>-1.3282732447817891E-2</v>
      </c>
      <c r="G26" s="10"/>
      <c r="H26" s="153" t="s">
        <v>130</v>
      </c>
      <c r="I26" s="131">
        <v>27.57</v>
      </c>
      <c r="J26" s="131">
        <v>25.73</v>
      </c>
      <c r="K26" s="131">
        <f t="shared" si="4"/>
        <v>-1.8399999999999999</v>
      </c>
      <c r="L26" s="132">
        <f t="shared" si="5"/>
        <v>-6.6739209285455195E-2</v>
      </c>
      <c r="M26" s="8"/>
      <c r="N26" s="123" t="s">
        <v>161</v>
      </c>
      <c r="O26" s="93">
        <f t="shared" si="6"/>
        <v>52</v>
      </c>
      <c r="P26" s="124" t="str">
        <f t="shared" si="7"/>
        <v>FTS YR-32</v>
      </c>
      <c r="Q26" s="19">
        <f t="shared" si="8"/>
        <v>25.73</v>
      </c>
      <c r="R26" s="93">
        <f t="shared" si="0"/>
        <v>-26.27</v>
      </c>
      <c r="S26" s="122">
        <f t="shared" si="1"/>
        <v>-0.50519230769230772</v>
      </c>
      <c r="T26" s="8"/>
    </row>
    <row r="27" spans="1:21" ht="13.5" customHeight="1" thickBot="1" x14ac:dyDescent="0.25">
      <c r="A27" s="8"/>
      <c r="B27" s="21" t="s">
        <v>154</v>
      </c>
      <c r="C27" s="115">
        <v>52.3</v>
      </c>
      <c r="D27" s="22">
        <v>51.85</v>
      </c>
      <c r="E27" s="22">
        <f t="shared" ref="E27:E29" si="9">D27-C27</f>
        <v>-0.44999999999999574</v>
      </c>
      <c r="F27" s="80">
        <f t="shared" ref="F27:F29" si="10">E27/C27</f>
        <v>-8.6042065009559413E-3</v>
      </c>
      <c r="G27" s="10"/>
      <c r="H27" s="153" t="s">
        <v>155</v>
      </c>
      <c r="I27" s="131">
        <v>27.17</v>
      </c>
      <c r="J27" s="131">
        <v>25.58</v>
      </c>
      <c r="K27" s="131">
        <f t="shared" si="4"/>
        <v>-1.5900000000000034</v>
      </c>
      <c r="L27" s="132">
        <f t="shared" si="5"/>
        <v>-5.8520426941479693E-2</v>
      </c>
      <c r="M27" s="8"/>
      <c r="N27" s="123" t="s">
        <v>162</v>
      </c>
      <c r="O27" s="93">
        <f t="shared" si="6"/>
        <v>51.85</v>
      </c>
      <c r="P27" s="124" t="str">
        <f t="shared" si="7"/>
        <v>FTS YR-33</v>
      </c>
      <c r="Q27" s="19">
        <f t="shared" si="8"/>
        <v>25.58</v>
      </c>
      <c r="R27" s="93">
        <f t="shared" si="0"/>
        <v>-26.270000000000003</v>
      </c>
      <c r="S27" s="122">
        <f t="shared" si="1"/>
        <v>-0.50665380906460955</v>
      </c>
      <c r="T27" s="8"/>
    </row>
    <row r="28" spans="1:21" ht="13.5" customHeight="1" thickBot="1" x14ac:dyDescent="0.25">
      <c r="A28" s="8"/>
      <c r="B28" s="21" t="s">
        <v>212</v>
      </c>
      <c r="C28" s="115">
        <v>51.9</v>
      </c>
      <c r="D28" s="22">
        <v>51.45</v>
      </c>
      <c r="E28" s="22">
        <f t="shared" si="9"/>
        <v>-0.44999999999999574</v>
      </c>
      <c r="F28" s="80">
        <f t="shared" si="10"/>
        <v>-8.6705202312137904E-3</v>
      </c>
      <c r="G28" s="10"/>
      <c r="H28" s="153" t="s">
        <v>213</v>
      </c>
      <c r="I28" s="131">
        <v>26.77</v>
      </c>
      <c r="J28" s="131">
        <v>25.18</v>
      </c>
      <c r="K28" s="131">
        <f>J28-I28</f>
        <v>-1.5899999999999999</v>
      </c>
      <c r="L28" s="132">
        <f>K28/I28</f>
        <v>-5.9394844975719084E-2</v>
      </c>
      <c r="M28" s="8"/>
      <c r="N28" s="123" t="s">
        <v>214</v>
      </c>
      <c r="O28" s="93">
        <f t="shared" ref="O28:O33" si="11">D28</f>
        <v>51.45</v>
      </c>
      <c r="P28" s="124" t="str">
        <f t="shared" si="7"/>
        <v>FTS YR-34</v>
      </c>
      <c r="Q28" s="19">
        <f t="shared" ref="Q28:Q33" si="12">J28</f>
        <v>25.18</v>
      </c>
      <c r="R28" s="93">
        <f t="shared" ref="R28:R33" si="13">Q28-O28</f>
        <v>-26.270000000000003</v>
      </c>
      <c r="S28" s="122">
        <f t="shared" ref="S28:S33" si="14">Q28/O28-1</f>
        <v>-0.51059280855199218</v>
      </c>
      <c r="T28" s="8"/>
    </row>
    <row r="29" spans="1:21" ht="13.5" customHeight="1" thickBot="1" x14ac:dyDescent="0.25">
      <c r="A29" s="8"/>
      <c r="B29" s="21" t="s">
        <v>235</v>
      </c>
      <c r="C29" s="22">
        <v>51.5</v>
      </c>
      <c r="D29" s="22">
        <v>51.05</v>
      </c>
      <c r="E29" s="22">
        <f t="shared" si="9"/>
        <v>-0.45000000000000284</v>
      </c>
      <c r="F29" s="80">
        <f t="shared" si="10"/>
        <v>-8.7378640776699587E-3</v>
      </c>
      <c r="G29" s="10"/>
      <c r="H29" s="153" t="s">
        <v>236</v>
      </c>
      <c r="I29" s="131">
        <v>26.37</v>
      </c>
      <c r="J29" s="131">
        <v>24.78</v>
      </c>
      <c r="K29" s="131">
        <f>J29-I29</f>
        <v>-1.5899999999999999</v>
      </c>
      <c r="L29" s="132">
        <f>K29/I29</f>
        <v>-6.0295790671217285E-2</v>
      </c>
      <c r="M29" s="8"/>
      <c r="N29" s="123" t="s">
        <v>239</v>
      </c>
      <c r="O29" s="93">
        <f t="shared" si="11"/>
        <v>51.05</v>
      </c>
      <c r="P29" s="124" t="str">
        <f t="shared" si="7"/>
        <v>FTS YR-35</v>
      </c>
      <c r="Q29" s="19">
        <f t="shared" si="12"/>
        <v>24.78</v>
      </c>
      <c r="R29" s="93">
        <f t="shared" si="13"/>
        <v>-26.269999999999996</v>
      </c>
      <c r="S29" s="122">
        <f t="shared" si="14"/>
        <v>-0.51459353574926536</v>
      </c>
      <c r="T29" s="8"/>
    </row>
    <row r="30" spans="1:21" ht="13.5" customHeight="1" thickBot="1" x14ac:dyDescent="0.25">
      <c r="A30" s="8"/>
      <c r="B30" s="21" t="s">
        <v>252</v>
      </c>
      <c r="C30" s="22">
        <v>51.1</v>
      </c>
      <c r="D30" s="22">
        <v>50.65</v>
      </c>
      <c r="E30" s="22">
        <f t="shared" ref="E30" si="15">D30-C30</f>
        <v>-0.45000000000000284</v>
      </c>
      <c r="F30" s="80">
        <f t="shared" ref="F30" si="16">E30/C30</f>
        <v>-8.8062622309198202E-3</v>
      </c>
      <c r="G30" s="10"/>
      <c r="H30" s="153" t="s">
        <v>255</v>
      </c>
      <c r="I30" s="131">
        <v>25.97</v>
      </c>
      <c r="J30" s="131">
        <v>24.38</v>
      </c>
      <c r="K30" s="131">
        <f t="shared" ref="K30" si="17">J30-I30</f>
        <v>-1.5899999999999999</v>
      </c>
      <c r="L30" s="132">
        <f t="shared" ref="L30" si="18">K30/I30</f>
        <v>-6.1224489795918366E-2</v>
      </c>
      <c r="M30" s="8"/>
      <c r="N30" s="123" t="s">
        <v>260</v>
      </c>
      <c r="O30" s="93">
        <f t="shared" si="11"/>
        <v>50.65</v>
      </c>
      <c r="P30" s="124" t="str">
        <f t="shared" si="7"/>
        <v>FTS YR-36</v>
      </c>
      <c r="Q30" s="19">
        <f t="shared" si="12"/>
        <v>24.38</v>
      </c>
      <c r="R30" s="93">
        <f t="shared" si="13"/>
        <v>-26.27</v>
      </c>
      <c r="S30" s="122">
        <f t="shared" si="14"/>
        <v>-0.51865745310957556</v>
      </c>
      <c r="T30" s="8"/>
    </row>
    <row r="31" spans="1:21" ht="13.5" customHeight="1" thickBot="1" x14ac:dyDescent="0.25">
      <c r="A31" s="8"/>
      <c r="B31" s="21" t="s">
        <v>237</v>
      </c>
      <c r="C31" s="22">
        <v>54.14</v>
      </c>
      <c r="D31" s="22">
        <v>54.98</v>
      </c>
      <c r="E31" s="22">
        <f t="shared" ref="E31" si="19">D31-C31</f>
        <v>0.83999999999999631</v>
      </c>
      <c r="F31" s="80">
        <f t="shared" ref="F31" si="20">E31/C31</f>
        <v>1.5515330624307284E-2</v>
      </c>
      <c r="G31" s="10"/>
      <c r="H31" s="153" t="s">
        <v>240</v>
      </c>
      <c r="I31" s="131">
        <v>29.01</v>
      </c>
      <c r="J31" s="131">
        <v>28.71</v>
      </c>
      <c r="K31" s="131">
        <f>J31-I31</f>
        <v>-0.30000000000000071</v>
      </c>
      <c r="L31" s="132">
        <f>K31/I31</f>
        <v>-1.0341261633919362E-2</v>
      </c>
      <c r="M31" s="8"/>
      <c r="N31" s="123" t="s">
        <v>241</v>
      </c>
      <c r="O31" s="93">
        <f t="shared" si="11"/>
        <v>54.98</v>
      </c>
      <c r="P31" s="124" t="str">
        <f t="shared" si="7"/>
        <v>FTS PPA 27/31</v>
      </c>
      <c r="Q31" s="19">
        <f t="shared" si="12"/>
        <v>28.71</v>
      </c>
      <c r="R31" s="93">
        <f t="shared" si="13"/>
        <v>-26.269999999999996</v>
      </c>
      <c r="S31" s="122">
        <f t="shared" si="14"/>
        <v>-0.47781011276827934</v>
      </c>
      <c r="T31" s="8"/>
    </row>
    <row r="32" spans="1:21" ht="13.5" customHeight="1" thickBot="1" x14ac:dyDescent="0.25">
      <c r="A32" s="8"/>
      <c r="B32" s="21" t="s">
        <v>253</v>
      </c>
      <c r="C32" s="22">
        <v>53.36</v>
      </c>
      <c r="D32" s="22">
        <v>53.38</v>
      </c>
      <c r="E32" s="22">
        <f t="shared" ref="E32:E33" si="21">D32-C32</f>
        <v>2.0000000000003126E-2</v>
      </c>
      <c r="F32" s="80">
        <f t="shared" ref="F32:F33" si="22">E32/C32</f>
        <v>3.7481259370320701E-4</v>
      </c>
      <c r="G32" s="10"/>
      <c r="H32" s="153" t="s">
        <v>258</v>
      </c>
      <c r="I32" s="131">
        <v>28.23</v>
      </c>
      <c r="J32" s="131">
        <v>27.11</v>
      </c>
      <c r="K32" s="131">
        <f t="shared" ref="K32:K33" si="23">J32-I32</f>
        <v>-1.120000000000001</v>
      </c>
      <c r="L32" s="132">
        <f t="shared" ref="L32:L33" si="24">K32/I32</f>
        <v>-3.9674105561459477E-2</v>
      </c>
      <c r="M32" s="8"/>
      <c r="N32" s="123" t="s">
        <v>264</v>
      </c>
      <c r="O32" s="93">
        <f t="shared" si="11"/>
        <v>53.38</v>
      </c>
      <c r="P32" s="124" t="str">
        <f t="shared" si="7"/>
        <v>FTS PPA 28/32</v>
      </c>
      <c r="Q32" s="19">
        <f t="shared" si="12"/>
        <v>27.11</v>
      </c>
      <c r="R32" s="93">
        <f t="shared" si="13"/>
        <v>-26.270000000000003</v>
      </c>
      <c r="S32" s="122">
        <f t="shared" si="14"/>
        <v>-0.49213188460097423</v>
      </c>
      <c r="T32" s="8"/>
    </row>
    <row r="33" spans="1:20" ht="13.5" customHeight="1" thickBot="1" x14ac:dyDescent="0.25">
      <c r="A33" s="8"/>
      <c r="B33" s="21" t="s">
        <v>254</v>
      </c>
      <c r="C33" s="22">
        <v>53.02</v>
      </c>
      <c r="D33" s="22">
        <v>53.19</v>
      </c>
      <c r="E33" s="22">
        <f t="shared" si="21"/>
        <v>0.1699999999999946</v>
      </c>
      <c r="F33" s="80">
        <f t="shared" si="22"/>
        <v>3.2063372312333949E-3</v>
      </c>
      <c r="G33" s="28"/>
      <c r="H33" s="153" t="s">
        <v>259</v>
      </c>
      <c r="I33" s="131">
        <v>27.89</v>
      </c>
      <c r="J33" s="131">
        <v>26.92</v>
      </c>
      <c r="K33" s="131">
        <f t="shared" si="23"/>
        <v>-0.96999999999999886</v>
      </c>
      <c r="L33" s="132">
        <f t="shared" si="24"/>
        <v>-3.4779490856937927E-2</v>
      </c>
      <c r="M33" s="8"/>
      <c r="N33" s="123" t="s">
        <v>265</v>
      </c>
      <c r="O33" s="93">
        <f t="shared" si="11"/>
        <v>53.19</v>
      </c>
      <c r="P33" s="124" t="str">
        <f t="shared" si="7"/>
        <v>FTS PPA 27/36</v>
      </c>
      <c r="Q33" s="19">
        <f t="shared" si="12"/>
        <v>26.92</v>
      </c>
      <c r="R33" s="93">
        <f t="shared" si="13"/>
        <v>-26.269999999999996</v>
      </c>
      <c r="S33" s="122">
        <f t="shared" si="14"/>
        <v>-0.49388982891520961</v>
      </c>
      <c r="T33" s="8"/>
    </row>
    <row r="34" spans="1:20" ht="13.5" customHeight="1" thickBot="1" x14ac:dyDescent="0.25">
      <c r="A34" s="8"/>
      <c r="B34" s="15" t="s">
        <v>94</v>
      </c>
      <c r="C34" s="159">
        <v>55.597777777777772</v>
      </c>
      <c r="D34" s="160"/>
      <c r="E34" s="193" t="s">
        <v>225</v>
      </c>
      <c r="F34" s="194"/>
      <c r="G34" s="28"/>
      <c r="H34" s="98" t="s">
        <v>163</v>
      </c>
      <c r="I34" s="31"/>
      <c r="J34" s="31"/>
      <c r="K34" s="31"/>
      <c r="L34" s="31"/>
      <c r="M34" s="8"/>
      <c r="N34" s="8"/>
      <c r="O34" s="8"/>
      <c r="P34" s="8"/>
      <c r="Q34" s="8"/>
      <c r="R34" s="8"/>
      <c r="S34" s="8"/>
      <c r="T34" s="8"/>
    </row>
    <row r="35" spans="1:20" ht="13.5" customHeight="1" thickBot="1" x14ac:dyDescent="0.25">
      <c r="A35" s="8"/>
      <c r="B35" s="15" t="s">
        <v>95</v>
      </c>
      <c r="C35" s="159">
        <v>47.007802197802185</v>
      </c>
      <c r="D35" s="160"/>
      <c r="E35" s="185"/>
      <c r="F35" s="186"/>
      <c r="G35" s="8"/>
      <c r="H35" s="167" t="s">
        <v>187</v>
      </c>
      <c r="I35" s="167"/>
      <c r="J35" s="167"/>
      <c r="K35" s="167"/>
      <c r="L35" s="167"/>
      <c r="M35" s="8"/>
      <c r="N35" s="172" t="s">
        <v>127</v>
      </c>
      <c r="O35" s="172"/>
      <c r="P35" s="169" t="s">
        <v>114</v>
      </c>
      <c r="Q35" s="169"/>
      <c r="R35" s="165" t="str">
        <f>$C$4</f>
        <v>(Vi 17/04/26)</v>
      </c>
      <c r="S35" s="165"/>
      <c r="T35" s="8"/>
    </row>
    <row r="36" spans="1:20" ht="13.5" customHeight="1" thickBot="1" x14ac:dyDescent="0.25">
      <c r="A36" s="8"/>
      <c r="B36" s="15" t="s">
        <v>96</v>
      </c>
      <c r="C36" s="159">
        <v>48.405326086956521</v>
      </c>
      <c r="D36" s="160"/>
      <c r="E36" s="185"/>
      <c r="F36" s="186"/>
      <c r="G36" s="8"/>
      <c r="H36" s="167"/>
      <c r="I36" s="167"/>
      <c r="J36" s="167"/>
      <c r="K36" s="167"/>
      <c r="L36" s="167"/>
      <c r="M36" s="8"/>
      <c r="N36" s="170" t="s">
        <v>193</v>
      </c>
      <c r="O36" s="173"/>
      <c r="P36" s="173"/>
      <c r="Q36" s="173"/>
      <c r="R36" s="170" t="s">
        <v>37</v>
      </c>
      <c r="S36" s="171"/>
      <c r="T36" s="8"/>
    </row>
    <row r="37" spans="1:20" ht="13.5" customHeight="1" thickBot="1" x14ac:dyDescent="0.25">
      <c r="A37" s="8"/>
      <c r="B37" s="15" t="s">
        <v>97</v>
      </c>
      <c r="C37" s="159">
        <v>57.95</v>
      </c>
      <c r="D37" s="160"/>
      <c r="E37" s="185"/>
      <c r="F37" s="186"/>
      <c r="G37" s="8"/>
      <c r="H37" s="116"/>
      <c r="I37" s="116"/>
      <c r="J37" s="116"/>
      <c r="K37" s="116"/>
      <c r="L37" s="116"/>
      <c r="M37" s="8"/>
      <c r="N37" s="154" t="s">
        <v>251</v>
      </c>
      <c r="O37" s="155">
        <f t="shared" ref="O37:O48" si="25">C19</f>
        <v>65.281808219178089</v>
      </c>
      <c r="P37" s="156" t="str">
        <f>P19</f>
        <v>YR-25</v>
      </c>
      <c r="Q37" s="155">
        <f t="shared" ref="Q37:Q48" si="26">I19</f>
        <v>33.973627978478099</v>
      </c>
      <c r="R37" s="155">
        <f t="shared" ref="R37:R46" si="27">Q37-O37</f>
        <v>-31.30818024069999</v>
      </c>
      <c r="S37" s="157">
        <f t="shared" ref="S37:S46" si="28">Q37/O37-1</f>
        <v>-0.47958506503964249</v>
      </c>
      <c r="T37" s="8"/>
    </row>
    <row r="38" spans="1:20" ht="12.75" customHeight="1" thickBot="1" x14ac:dyDescent="0.25">
      <c r="A38" s="8"/>
      <c r="B38" s="15" t="s">
        <v>98</v>
      </c>
      <c r="C38" s="159">
        <v>48.13</v>
      </c>
      <c r="D38" s="160"/>
      <c r="E38" s="185"/>
      <c r="F38" s="186"/>
      <c r="G38" s="8"/>
      <c r="H38" s="167" t="s">
        <v>188</v>
      </c>
      <c r="I38" s="168"/>
      <c r="J38" s="168"/>
      <c r="K38" s="168"/>
      <c r="L38" s="168"/>
      <c r="M38" s="8"/>
      <c r="N38" s="123" t="s">
        <v>256</v>
      </c>
      <c r="O38" s="93">
        <f t="shared" si="25"/>
        <v>60.221107053008986</v>
      </c>
      <c r="P38" s="124" t="str">
        <f t="shared" ref="P38:P51" si="29">P20</f>
        <v>FTS YR-26 Benchm.</v>
      </c>
      <c r="Q38" s="19">
        <f t="shared" si="26"/>
        <v>30.133369863013705</v>
      </c>
      <c r="R38" s="93">
        <f t="shared" si="27"/>
        <v>-30.087737189995281</v>
      </c>
      <c r="S38" s="122">
        <f t="shared" si="28"/>
        <v>-0.49962112392770974</v>
      </c>
      <c r="T38" s="8"/>
    </row>
    <row r="39" spans="1:20" ht="12.75" customHeight="1" thickBot="1" x14ac:dyDescent="0.25">
      <c r="A39" s="8"/>
      <c r="B39" s="15" t="s">
        <v>99</v>
      </c>
      <c r="C39" s="159">
        <v>52.048571428571428</v>
      </c>
      <c r="D39" s="160"/>
      <c r="E39" s="185"/>
      <c r="F39" s="186"/>
      <c r="G39" s="8"/>
      <c r="H39" s="168"/>
      <c r="I39" s="168"/>
      <c r="J39" s="168"/>
      <c r="K39" s="168"/>
      <c r="L39" s="168"/>
      <c r="M39" s="8"/>
      <c r="N39" s="123" t="s">
        <v>156</v>
      </c>
      <c r="O39" s="93">
        <f t="shared" si="25"/>
        <v>56.6</v>
      </c>
      <c r="P39" s="124" t="str">
        <f t="shared" si="29"/>
        <v>FTS YR-27</v>
      </c>
      <c r="Q39" s="19">
        <f t="shared" si="26"/>
        <v>31.47</v>
      </c>
      <c r="R39" s="93">
        <f t="shared" si="27"/>
        <v>-25.130000000000003</v>
      </c>
      <c r="S39" s="122">
        <f t="shared" si="28"/>
        <v>-0.44399293286219088</v>
      </c>
      <c r="T39" s="8"/>
    </row>
    <row r="40" spans="1:20" ht="12.75" customHeight="1" thickBot="1" x14ac:dyDescent="0.25">
      <c r="A40" s="8"/>
      <c r="B40" s="15" t="s">
        <v>100</v>
      </c>
      <c r="C40" s="159">
        <v>65.77</v>
      </c>
      <c r="D40" s="160"/>
      <c r="E40" s="185"/>
      <c r="F40" s="186"/>
      <c r="G40" s="8"/>
      <c r="H40" s="8"/>
      <c r="I40" s="8"/>
      <c r="J40" s="8"/>
      <c r="K40" s="8"/>
      <c r="L40" s="8"/>
      <c r="M40" s="8"/>
      <c r="N40" s="123" t="s">
        <v>157</v>
      </c>
      <c r="O40" s="93">
        <f t="shared" si="25"/>
        <v>54.75</v>
      </c>
      <c r="P40" s="124" t="str">
        <f t="shared" si="29"/>
        <v>FTS YR-28</v>
      </c>
      <c r="Q40" s="19">
        <f t="shared" si="26"/>
        <v>29.62</v>
      </c>
      <c r="R40" s="93">
        <f t="shared" si="27"/>
        <v>-25.13</v>
      </c>
      <c r="S40" s="122">
        <f t="shared" si="28"/>
        <v>-0.45899543378995433</v>
      </c>
      <c r="T40" s="8"/>
    </row>
    <row r="41" spans="1:20" ht="13.5" customHeight="1" thickBot="1" x14ac:dyDescent="0.25">
      <c r="A41" s="8"/>
      <c r="B41" s="15" t="s">
        <v>101</v>
      </c>
      <c r="C41" s="159">
        <v>62.96434782608695</v>
      </c>
      <c r="D41" s="160"/>
      <c r="E41" s="185"/>
      <c r="F41" s="186"/>
      <c r="G41" s="10"/>
      <c r="H41" s="166" t="s">
        <v>191</v>
      </c>
      <c r="I41" s="166"/>
      <c r="J41" s="166"/>
      <c r="K41" s="166"/>
      <c r="L41" s="166"/>
      <c r="M41" s="8"/>
      <c r="N41" s="123" t="s">
        <v>158</v>
      </c>
      <c r="O41" s="93">
        <f t="shared" si="25"/>
        <v>53.5</v>
      </c>
      <c r="P41" s="124" t="str">
        <f t="shared" si="29"/>
        <v>FTS YR-29</v>
      </c>
      <c r="Q41" s="19">
        <f t="shared" si="26"/>
        <v>28.37</v>
      </c>
      <c r="R41" s="93">
        <f t="shared" si="27"/>
        <v>-25.13</v>
      </c>
      <c r="S41" s="122">
        <f t="shared" si="28"/>
        <v>-0.46971962616822427</v>
      </c>
      <c r="T41" s="8"/>
    </row>
    <row r="42" spans="1:20" ht="13.5" customHeight="1" thickBot="1" x14ac:dyDescent="0.25">
      <c r="A42" s="8"/>
      <c r="B42" s="15" t="s">
        <v>102</v>
      </c>
      <c r="C42" s="159">
        <v>54.97</v>
      </c>
      <c r="D42" s="160"/>
      <c r="E42" s="185"/>
      <c r="F42" s="186"/>
      <c r="G42" s="10"/>
      <c r="H42" s="166"/>
      <c r="I42" s="166"/>
      <c r="J42" s="166"/>
      <c r="K42" s="166"/>
      <c r="L42" s="166"/>
      <c r="M42" s="8"/>
      <c r="N42" s="123" t="s">
        <v>159</v>
      </c>
      <c r="O42" s="93">
        <f t="shared" si="25"/>
        <v>53.1</v>
      </c>
      <c r="P42" s="124" t="str">
        <f t="shared" si="29"/>
        <v>FTS YR-30</v>
      </c>
      <c r="Q42" s="19">
        <f t="shared" si="26"/>
        <v>27.97</v>
      </c>
      <c r="R42" s="93">
        <f t="shared" si="27"/>
        <v>-25.130000000000003</v>
      </c>
      <c r="S42" s="122">
        <f t="shared" si="28"/>
        <v>-0.47325800376647842</v>
      </c>
      <c r="T42" s="8"/>
    </row>
    <row r="43" spans="1:20" ht="13.5" customHeight="1" thickBot="1" x14ac:dyDescent="0.25">
      <c r="A43" s="8"/>
      <c r="B43" s="15" t="s">
        <v>103</v>
      </c>
      <c r="C43" s="159">
        <v>48.66</v>
      </c>
      <c r="D43" s="160"/>
      <c r="E43" s="185"/>
      <c r="F43" s="186"/>
      <c r="G43" s="10"/>
      <c r="H43" s="166"/>
      <c r="I43" s="166"/>
      <c r="J43" s="166"/>
      <c r="K43" s="166"/>
      <c r="L43" s="166"/>
      <c r="M43" s="8"/>
      <c r="N43" s="123" t="s">
        <v>160</v>
      </c>
      <c r="O43" s="93">
        <f t="shared" si="25"/>
        <v>52.75</v>
      </c>
      <c r="P43" s="124" t="str">
        <f t="shared" si="29"/>
        <v>FTS YR-31</v>
      </c>
      <c r="Q43" s="19">
        <f t="shared" si="26"/>
        <v>27.62</v>
      </c>
      <c r="R43" s="93">
        <f t="shared" si="27"/>
        <v>-25.13</v>
      </c>
      <c r="S43" s="122">
        <f t="shared" si="28"/>
        <v>-0.47639810426540286</v>
      </c>
      <c r="T43" s="8"/>
    </row>
    <row r="44" spans="1:20" ht="13.5" customHeight="1" thickBot="1" x14ac:dyDescent="0.25">
      <c r="A44" s="8"/>
      <c r="B44" s="15" t="s">
        <v>104</v>
      </c>
      <c r="C44" s="159">
        <v>46.220869565217392</v>
      </c>
      <c r="D44" s="160"/>
      <c r="E44" s="185"/>
      <c r="F44" s="186"/>
      <c r="G44" s="10"/>
      <c r="H44" s="166"/>
      <c r="I44" s="166"/>
      <c r="J44" s="166"/>
      <c r="K44" s="166"/>
      <c r="L44" s="166"/>
      <c r="M44" s="8"/>
      <c r="N44" s="123" t="s">
        <v>161</v>
      </c>
      <c r="O44" s="93">
        <f t="shared" si="25"/>
        <v>52.7</v>
      </c>
      <c r="P44" s="124" t="str">
        <f t="shared" si="29"/>
        <v>FTS YR-32</v>
      </c>
      <c r="Q44" s="19">
        <f t="shared" si="26"/>
        <v>27.57</v>
      </c>
      <c r="R44" s="93">
        <f t="shared" si="27"/>
        <v>-25.130000000000003</v>
      </c>
      <c r="S44" s="122">
        <f t="shared" si="28"/>
        <v>-0.47685009487666041</v>
      </c>
      <c r="T44" s="8"/>
    </row>
    <row r="45" spans="1:20" ht="13.5" customHeight="1" thickBot="1" x14ac:dyDescent="0.25">
      <c r="A45" s="8"/>
      <c r="B45" s="15" t="s">
        <v>105</v>
      </c>
      <c r="C45" s="159">
        <v>41.04</v>
      </c>
      <c r="D45" s="160"/>
      <c r="E45" s="185"/>
      <c r="F45" s="186"/>
      <c r="G45" s="10"/>
      <c r="H45" s="8"/>
      <c r="I45" s="8"/>
      <c r="J45" s="8"/>
      <c r="K45" s="8"/>
      <c r="L45" s="8"/>
      <c r="M45" s="8"/>
      <c r="N45" s="123" t="s">
        <v>162</v>
      </c>
      <c r="O45" s="93">
        <f t="shared" si="25"/>
        <v>52.3</v>
      </c>
      <c r="P45" s="124" t="str">
        <f t="shared" si="29"/>
        <v>FTS YR-33</v>
      </c>
      <c r="Q45" s="19">
        <f t="shared" si="26"/>
        <v>27.17</v>
      </c>
      <c r="R45" s="93">
        <f t="shared" si="27"/>
        <v>-25.129999999999995</v>
      </c>
      <c r="S45" s="122">
        <f t="shared" si="28"/>
        <v>-0.48049713193116628</v>
      </c>
      <c r="T45" s="8"/>
    </row>
    <row r="46" spans="1:20" ht="13.5" customHeight="1" thickBot="1" x14ac:dyDescent="0.25">
      <c r="A46" s="8"/>
      <c r="B46" s="15" t="s">
        <v>92</v>
      </c>
      <c r="C46" s="159">
        <v>34.882087912087911</v>
      </c>
      <c r="D46" s="160"/>
      <c r="E46" s="185"/>
      <c r="F46" s="186"/>
      <c r="G46" s="10"/>
      <c r="H46" s="166" t="s">
        <v>192</v>
      </c>
      <c r="I46" s="166"/>
      <c r="J46" s="166"/>
      <c r="K46" s="166"/>
      <c r="L46" s="166"/>
      <c r="M46" s="8"/>
      <c r="N46" s="123" t="s">
        <v>214</v>
      </c>
      <c r="O46" s="93">
        <f t="shared" si="25"/>
        <v>51.9</v>
      </c>
      <c r="P46" s="124" t="str">
        <f t="shared" si="29"/>
        <v>FTS YR-34</v>
      </c>
      <c r="Q46" s="19">
        <f t="shared" si="26"/>
        <v>26.77</v>
      </c>
      <c r="R46" s="93">
        <f t="shared" si="27"/>
        <v>-25.13</v>
      </c>
      <c r="S46" s="122">
        <f t="shared" si="28"/>
        <v>-0.48420038535645471</v>
      </c>
      <c r="T46" s="8"/>
    </row>
    <row r="47" spans="1:20" ht="13.5" customHeight="1" thickBot="1" x14ac:dyDescent="0.25">
      <c r="A47" s="8"/>
      <c r="B47" s="15" t="s">
        <v>93</v>
      </c>
      <c r="C47" s="159">
        <v>23.16</v>
      </c>
      <c r="D47" s="160"/>
      <c r="E47" s="185"/>
      <c r="F47" s="186"/>
      <c r="G47" s="10"/>
      <c r="H47" s="166"/>
      <c r="I47" s="166"/>
      <c r="J47" s="166"/>
      <c r="K47" s="166"/>
      <c r="L47" s="166"/>
      <c r="M47" s="8"/>
      <c r="N47" s="123" t="s">
        <v>239</v>
      </c>
      <c r="O47" s="93">
        <f t="shared" si="25"/>
        <v>51.5</v>
      </c>
      <c r="P47" s="124" t="str">
        <f t="shared" si="29"/>
        <v>FTS YR-35</v>
      </c>
      <c r="Q47" s="19">
        <f t="shared" si="26"/>
        <v>26.37</v>
      </c>
      <c r="R47" s="93">
        <f>Q47-O47</f>
        <v>-25.13</v>
      </c>
      <c r="S47" s="122">
        <f>Q47/O47-1</f>
        <v>-0.4879611650485437</v>
      </c>
      <c r="T47" s="8"/>
    </row>
    <row r="48" spans="1:20" ht="13.5" customHeight="1" thickBot="1" x14ac:dyDescent="0.25">
      <c r="A48" s="8"/>
      <c r="B48" s="15" t="s">
        <v>75</v>
      </c>
      <c r="C48" s="159">
        <v>37.552608695652175</v>
      </c>
      <c r="D48" s="160"/>
      <c r="E48" s="185"/>
      <c r="F48" s="186"/>
      <c r="G48" s="10"/>
      <c r="H48" s="166"/>
      <c r="I48" s="166"/>
      <c r="J48" s="166"/>
      <c r="K48" s="166"/>
      <c r="L48" s="166"/>
      <c r="M48" s="8"/>
      <c r="N48" s="123" t="s">
        <v>260</v>
      </c>
      <c r="O48" s="93">
        <f t="shared" si="25"/>
        <v>51.1</v>
      </c>
      <c r="P48" s="124" t="str">
        <f t="shared" si="29"/>
        <v>FTS YR-36</v>
      </c>
      <c r="Q48" s="19">
        <f t="shared" si="26"/>
        <v>25.97</v>
      </c>
      <c r="R48" s="93">
        <f>Q48-O48</f>
        <v>-25.130000000000003</v>
      </c>
      <c r="S48" s="122">
        <f>Q48/O48-1</f>
        <v>-0.49178082191780825</v>
      </c>
      <c r="T48" s="8"/>
    </row>
    <row r="49" spans="1:20" ht="13.5" customHeight="1" thickBot="1" x14ac:dyDescent="0.25">
      <c r="A49" s="8"/>
      <c r="B49" s="15" t="s">
        <v>76</v>
      </c>
      <c r="C49" s="159">
        <v>40.137282608695656</v>
      </c>
      <c r="D49" s="160"/>
      <c r="E49" s="185"/>
      <c r="F49" s="186"/>
      <c r="G49" s="10"/>
      <c r="H49" s="125"/>
      <c r="I49" s="125"/>
      <c r="J49" s="125"/>
      <c r="K49" s="125"/>
      <c r="L49" s="125"/>
      <c r="M49" s="8"/>
      <c r="N49" s="123" t="s">
        <v>241</v>
      </c>
      <c r="O49" s="93">
        <f t="shared" ref="O49:O51" si="30">C31</f>
        <v>54.14</v>
      </c>
      <c r="P49" s="124" t="str">
        <f t="shared" si="29"/>
        <v>FTS PPA 27/31</v>
      </c>
      <c r="Q49" s="19">
        <f t="shared" ref="Q49:Q51" si="31">I31</f>
        <v>29.01</v>
      </c>
      <c r="R49" s="93">
        <f>Q49-O49</f>
        <v>-25.13</v>
      </c>
      <c r="S49" s="122">
        <f>Q49/O49-1</f>
        <v>-0.46416697451052824</v>
      </c>
      <c r="T49" s="8"/>
    </row>
    <row r="50" spans="1:20" ht="13.5" customHeight="1" thickBot="1" x14ac:dyDescent="0.25">
      <c r="A50" s="8"/>
      <c r="B50" s="15" t="s">
        <v>79</v>
      </c>
      <c r="C50" s="159">
        <v>45.24</v>
      </c>
      <c r="D50" s="160"/>
      <c r="E50" s="185"/>
      <c r="F50" s="186"/>
      <c r="G50" s="10"/>
      <c r="H50" s="31" t="s">
        <v>219</v>
      </c>
      <c r="I50" s="8"/>
      <c r="J50" s="8"/>
      <c r="K50" s="8"/>
      <c r="L50" s="8"/>
      <c r="M50" s="8"/>
      <c r="N50" s="123" t="s">
        <v>264</v>
      </c>
      <c r="O50" s="93">
        <f t="shared" si="30"/>
        <v>53.36</v>
      </c>
      <c r="P50" s="124" t="str">
        <f t="shared" si="29"/>
        <v>FTS PPA 28/32</v>
      </c>
      <c r="Q50" s="19">
        <f t="shared" si="31"/>
        <v>28.23</v>
      </c>
      <c r="R50" s="93">
        <f t="shared" ref="R50:R51" si="32">Q50-O50</f>
        <v>-25.13</v>
      </c>
      <c r="S50" s="122">
        <f t="shared" ref="S50:S51" si="33">Q50/O50-1</f>
        <v>-0.47095202398800595</v>
      </c>
      <c r="T50" s="8"/>
    </row>
    <row r="51" spans="1:20" ht="13.5" customHeight="1" thickBot="1" x14ac:dyDescent="0.25">
      <c r="A51" s="8"/>
      <c r="B51" s="15" t="s">
        <v>81</v>
      </c>
      <c r="C51" s="159">
        <v>71.760000000000005</v>
      </c>
      <c r="D51" s="160"/>
      <c r="E51" s="185"/>
      <c r="F51" s="186"/>
      <c r="G51" s="10"/>
      <c r="H51" s="8"/>
      <c r="I51" s="8"/>
      <c r="J51" s="8"/>
      <c r="K51" s="8"/>
      <c r="L51" s="8"/>
      <c r="M51" s="8"/>
      <c r="N51" s="123" t="s">
        <v>265</v>
      </c>
      <c r="O51" s="93">
        <f t="shared" si="30"/>
        <v>53.02</v>
      </c>
      <c r="P51" s="124" t="str">
        <f t="shared" si="29"/>
        <v>FTS PPA 27/36</v>
      </c>
      <c r="Q51" s="19">
        <f t="shared" si="31"/>
        <v>27.89</v>
      </c>
      <c r="R51" s="93">
        <f t="shared" si="32"/>
        <v>-25.130000000000003</v>
      </c>
      <c r="S51" s="122">
        <f t="shared" si="33"/>
        <v>-0.47397208600528107</v>
      </c>
      <c r="T51" s="8"/>
    </row>
    <row r="52" spans="1:20" ht="13.5" customHeight="1" thickBot="1" x14ac:dyDescent="0.25">
      <c r="A52" s="8"/>
      <c r="B52" s="15" t="s">
        <v>88</v>
      </c>
      <c r="C52" s="159">
        <v>117.75391304347826</v>
      </c>
      <c r="D52" s="160"/>
      <c r="E52" s="185"/>
      <c r="F52" s="186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89</v>
      </c>
      <c r="C53" s="159">
        <v>211.02</v>
      </c>
      <c r="D53" s="160"/>
      <c r="E53" s="185"/>
      <c r="F53" s="186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126</v>
      </c>
      <c r="C54" s="159">
        <v>229.35</v>
      </c>
      <c r="D54" s="160"/>
      <c r="E54" s="185"/>
      <c r="F54" s="186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134</v>
      </c>
      <c r="C55" s="159">
        <v>182.808021978022</v>
      </c>
      <c r="D55" s="160"/>
      <c r="E55" s="185"/>
      <c r="F55" s="186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135</v>
      </c>
      <c r="C56" s="159">
        <v>146.26249999999999</v>
      </c>
      <c r="D56" s="160"/>
      <c r="E56" s="185"/>
      <c r="F56" s="186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118</v>
      </c>
      <c r="C57" s="159">
        <v>113.21478260869566</v>
      </c>
      <c r="D57" s="160"/>
      <c r="E57" s="185"/>
      <c r="F57" s="186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125</v>
      </c>
      <c r="C58" s="159">
        <v>96.35</v>
      </c>
      <c r="D58" s="160"/>
      <c r="E58" s="185"/>
      <c r="F58" s="186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153</v>
      </c>
      <c r="C59" s="159">
        <v>80.25</v>
      </c>
      <c r="D59" s="160"/>
      <c r="E59" s="185"/>
      <c r="F59" s="186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129</v>
      </c>
      <c r="C60" s="159">
        <v>96.55</v>
      </c>
      <c r="D60" s="160"/>
      <c r="E60" s="185"/>
      <c r="F60" s="186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136</v>
      </c>
      <c r="C61" s="159">
        <v>75.381630434782622</v>
      </c>
      <c r="D61" s="160"/>
      <c r="E61" s="185"/>
      <c r="F61" s="186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181</v>
      </c>
      <c r="C62" s="159">
        <v>44.9</v>
      </c>
      <c r="D62" s="160"/>
      <c r="E62" s="185"/>
      <c r="F62" s="186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5" t="s">
        <v>184</v>
      </c>
      <c r="C63" s="159">
        <v>33.35</v>
      </c>
      <c r="D63" s="160"/>
      <c r="E63" s="185"/>
      <c r="F63" s="186"/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5" t="s">
        <v>203</v>
      </c>
      <c r="C64" s="159">
        <v>78.725652173913048</v>
      </c>
      <c r="D64" s="160"/>
      <c r="E64" s="185"/>
      <c r="F64" s="186"/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5" t="s">
        <v>208</v>
      </c>
      <c r="C65" s="161">
        <v>94.631304347826088</v>
      </c>
      <c r="D65" s="162"/>
      <c r="E65" s="185"/>
      <c r="F65" s="186"/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51" t="s">
        <v>220</v>
      </c>
      <c r="C66" s="161">
        <v>85.266666666666666</v>
      </c>
      <c r="D66" s="162"/>
      <c r="E66" s="185"/>
      <c r="F66" s="186"/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51" t="s">
        <v>221</v>
      </c>
      <c r="C67" s="161">
        <v>38.539890109890109</v>
      </c>
      <c r="D67" s="162"/>
      <c r="E67" s="185"/>
      <c r="F67" s="186"/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51" t="s">
        <v>222</v>
      </c>
      <c r="C68" s="161">
        <v>66.555978260869566</v>
      </c>
      <c r="D68" s="162" t="e">
        <f>#REF!</f>
        <v>#REF!</v>
      </c>
      <c r="E68" s="185"/>
      <c r="F68" s="186"/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51" t="s">
        <v>223</v>
      </c>
      <c r="C69" s="161">
        <v>70.908478260869558</v>
      </c>
      <c r="D69" s="162"/>
      <c r="E69" s="185"/>
      <c r="F69" s="186"/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51" t="s">
        <v>224</v>
      </c>
      <c r="C70" s="159">
        <v>44.158444444444449</v>
      </c>
      <c r="D70" s="160"/>
      <c r="E70" s="187"/>
      <c r="F70" s="188"/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customHeight="1" thickBot="1" x14ac:dyDescent="0.25">
      <c r="A71" s="8"/>
      <c r="B71" s="129" t="s">
        <v>227</v>
      </c>
      <c r="C71" s="115">
        <v>41.721758241758245</v>
      </c>
      <c r="D71" s="22">
        <v>53.219780219780219</v>
      </c>
      <c r="E71" s="22">
        <f t="shared" ref="E71:E79" si="34">D71-C71</f>
        <v>11.498021978021974</v>
      </c>
      <c r="F71" s="130">
        <f t="shared" ref="F71:F79" si="35">E71/C71</f>
        <v>0.27558814543232496</v>
      </c>
      <c r="G71" s="10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t="13.5" customHeight="1" thickBot="1" x14ac:dyDescent="0.25">
      <c r="A72" s="8"/>
      <c r="B72" s="129" t="s">
        <v>233</v>
      </c>
      <c r="C72" s="115">
        <v>74.201630434782601</v>
      </c>
      <c r="D72" s="22">
        <v>83.701413043478254</v>
      </c>
      <c r="E72" s="22">
        <f t="shared" si="34"/>
        <v>9.4997826086956536</v>
      </c>
      <c r="F72" s="130">
        <f t="shared" si="35"/>
        <v>0.12802660201712435</v>
      </c>
      <c r="G72" s="10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3.5" thickBot="1" x14ac:dyDescent="0.25">
      <c r="A73" s="8"/>
      <c r="B73" s="129" t="s">
        <v>234</v>
      </c>
      <c r="C73" s="115">
        <v>80.252326895090022</v>
      </c>
      <c r="D73" s="22">
        <v>88.65</v>
      </c>
      <c r="E73" s="22">
        <f t="shared" ref="E73:E78" si="36">D73-C73</f>
        <v>8.397673104909984</v>
      </c>
      <c r="F73" s="130">
        <f t="shared" ref="F73:F78" si="37">E73/C73</f>
        <v>0.10464086749643851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t="13.5" thickBot="1" x14ac:dyDescent="0.25">
      <c r="A74" s="8"/>
      <c r="B74" s="129" t="s">
        <v>246</v>
      </c>
      <c r="C74" s="115">
        <v>70.5</v>
      </c>
      <c r="D74" s="22">
        <v>72.7</v>
      </c>
      <c r="E74" s="22">
        <f t="shared" si="36"/>
        <v>2.2000000000000028</v>
      </c>
      <c r="F74" s="130">
        <f t="shared" si="37"/>
        <v>3.120567375886529E-2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t="13.5" thickBot="1" x14ac:dyDescent="0.25">
      <c r="A75" s="8"/>
      <c r="B75" s="129" t="s">
        <v>248</v>
      </c>
      <c r="C75" s="22">
        <v>36.479999999999997</v>
      </c>
      <c r="D75" s="22">
        <v>41.61</v>
      </c>
      <c r="E75" s="22">
        <f t="shared" si="36"/>
        <v>5.1300000000000026</v>
      </c>
      <c r="F75" s="152">
        <f t="shared" si="37"/>
        <v>0.14062500000000008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t="13.5" thickBot="1" x14ac:dyDescent="0.25">
      <c r="A76" s="8"/>
      <c r="B76" s="129" t="s">
        <v>249</v>
      </c>
      <c r="C76" s="22">
        <v>60.3</v>
      </c>
      <c r="D76" s="22">
        <v>62.89</v>
      </c>
      <c r="E76" s="22">
        <f t="shared" si="36"/>
        <v>2.5900000000000034</v>
      </c>
      <c r="F76" s="152">
        <f t="shared" si="37"/>
        <v>4.2951907131011664E-2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t="13.5" thickBot="1" x14ac:dyDescent="0.25">
      <c r="A77" s="8"/>
      <c r="B77" s="129" t="s">
        <v>257</v>
      </c>
      <c r="C77" s="22">
        <v>59.21</v>
      </c>
      <c r="D77" s="22">
        <v>62.88</v>
      </c>
      <c r="E77" s="22">
        <f t="shared" si="36"/>
        <v>3.6700000000000017</v>
      </c>
      <c r="F77" s="152">
        <f t="shared" si="37"/>
        <v>6.1982773180206077E-2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t="13.5" thickBot="1" x14ac:dyDescent="0.25">
      <c r="A78" s="8"/>
      <c r="B78" s="129" t="s">
        <v>270</v>
      </c>
      <c r="C78" s="22">
        <v>69.599999999999994</v>
      </c>
      <c r="D78" s="22">
        <v>61.2</v>
      </c>
      <c r="E78" s="22">
        <f t="shared" si="36"/>
        <v>-8.3999999999999915</v>
      </c>
      <c r="F78" s="152">
        <f t="shared" si="37"/>
        <v>-0.12068965517241369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t="13.5" thickBot="1" x14ac:dyDescent="0.25">
      <c r="A79" s="8"/>
      <c r="B79" s="138" t="s">
        <v>42</v>
      </c>
      <c r="C79" s="139">
        <v>50.85</v>
      </c>
      <c r="D79" s="139">
        <v>60.72</v>
      </c>
      <c r="E79" s="139">
        <f t="shared" si="34"/>
        <v>9.8699999999999974</v>
      </c>
      <c r="F79" s="140">
        <f t="shared" si="35"/>
        <v>0.19410029498525069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t="12.75" customHeight="1" x14ac:dyDescent="0.2">
      <c r="A80" s="8"/>
      <c r="B80" s="141" t="s">
        <v>46</v>
      </c>
      <c r="C80" s="142" t="s">
        <v>269</v>
      </c>
      <c r="D80" s="142" t="s">
        <v>274</v>
      </c>
      <c r="E80" s="143"/>
      <c r="F80" s="144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192" t="s">
        <v>247</v>
      </c>
      <c r="C81" s="192"/>
      <c r="D81" s="192"/>
      <c r="E81" s="145"/>
      <c r="F81" s="146" t="s">
        <v>226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29" t="s">
        <v>267</v>
      </c>
      <c r="C82" s="30"/>
      <c r="D82" s="30"/>
      <c r="E82" s="30"/>
      <c r="F82" s="30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29" t="s">
        <v>275</v>
      </c>
      <c r="C83" s="30"/>
      <c r="D83" s="30"/>
      <c r="E83" s="30"/>
      <c r="F83" s="30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29" t="s">
        <v>276</v>
      </c>
      <c r="C84" s="30"/>
      <c r="D84" s="30"/>
      <c r="E84" s="30"/>
      <c r="F84" s="30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8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8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/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31"/>
      <c r="C103" s="8"/>
      <c r="D103" s="8"/>
      <c r="E103" s="8"/>
      <c r="F103" s="8"/>
      <c r="G103" s="31"/>
      <c r="H103" s="31"/>
      <c r="I103" s="31"/>
      <c r="J103" s="31"/>
      <c r="K103" s="31"/>
      <c r="L103" s="31"/>
      <c r="M103" s="31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31"/>
      <c r="C104" s="8"/>
      <c r="D104" s="8"/>
      <c r="E104" s="8"/>
      <c r="F104" s="8"/>
      <c r="G104" s="31"/>
      <c r="H104" s="31"/>
      <c r="I104" s="31"/>
      <c r="J104" s="31"/>
      <c r="K104" s="31"/>
      <c r="L104" s="31"/>
      <c r="M104" s="31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31"/>
      <c r="C105" s="8"/>
      <c r="D105" s="8"/>
      <c r="E105" s="8"/>
      <c r="F105" s="8"/>
      <c r="G105" s="31"/>
      <c r="H105" s="31"/>
      <c r="I105" s="31"/>
      <c r="J105" s="31"/>
      <c r="K105" s="31"/>
      <c r="L105" s="31"/>
      <c r="M105" s="31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31"/>
      <c r="C106" s="8"/>
      <c r="D106" s="8"/>
      <c r="E106" s="8"/>
      <c r="F106" s="8"/>
      <c r="G106" s="31"/>
      <c r="H106" s="31"/>
      <c r="I106" s="31"/>
      <c r="J106" s="31"/>
      <c r="K106" s="31"/>
      <c r="L106" s="31"/>
      <c r="M106" s="31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31"/>
      <c r="C107" s="8"/>
      <c r="D107" s="8"/>
      <c r="E107" s="8"/>
      <c r="F107" s="8"/>
      <c r="G107" s="31"/>
      <c r="H107" s="31"/>
      <c r="I107" s="31"/>
      <c r="J107" s="31"/>
      <c r="K107" s="31"/>
      <c r="L107" s="31"/>
      <c r="M107" s="31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31"/>
      <c r="C108" s="8"/>
      <c r="D108" s="8"/>
      <c r="E108" s="8"/>
      <c r="F108" s="8"/>
      <c r="G108" s="31"/>
      <c r="H108" s="31"/>
      <c r="I108" s="31"/>
      <c r="J108" s="31"/>
      <c r="K108" s="31"/>
      <c r="L108" s="31"/>
      <c r="M108" s="31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31"/>
      <c r="C109" s="8"/>
      <c r="D109" s="8"/>
      <c r="E109" s="8"/>
      <c r="F109" s="8"/>
      <c r="G109" s="31"/>
      <c r="H109" s="31"/>
      <c r="I109" s="31"/>
      <c r="J109" s="31"/>
      <c r="K109" s="31"/>
      <c r="L109" s="31"/>
      <c r="M109" s="31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31" t="s">
        <v>120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31" t="s">
        <v>120</v>
      </c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  <row r="158" spans="1:2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</row>
    <row r="159" spans="1:2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</row>
    <row r="162" spans="1:20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</row>
    <row r="163" spans="1:20" x14ac:dyDescent="0.2">
      <c r="A163" s="8"/>
      <c r="B163" s="31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</row>
    <row r="164" spans="1:20" x14ac:dyDescent="0.2">
      <c r="A164" s="8"/>
      <c r="B164" s="31" t="s">
        <v>277</v>
      </c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</row>
  </sheetData>
  <mergeCells count="76">
    <mergeCell ref="E34:F70"/>
    <mergeCell ref="I19:J19"/>
    <mergeCell ref="C46:D46"/>
    <mergeCell ref="C51:D51"/>
    <mergeCell ref="C52:D52"/>
    <mergeCell ref="C57:D57"/>
    <mergeCell ref="C48:D48"/>
    <mergeCell ref="C47:D47"/>
    <mergeCell ref="C53:D53"/>
    <mergeCell ref="H46:L48"/>
    <mergeCell ref="C39:D39"/>
    <mergeCell ref="C44:D44"/>
    <mergeCell ref="C50:D50"/>
    <mergeCell ref="C49:D49"/>
    <mergeCell ref="C40:D40"/>
    <mergeCell ref="C43:D43"/>
    <mergeCell ref="B81:D81"/>
    <mergeCell ref="C64:D64"/>
    <mergeCell ref="C58:D58"/>
    <mergeCell ref="C66:D66"/>
    <mergeCell ref="C61:D61"/>
    <mergeCell ref="C59:D59"/>
    <mergeCell ref="C60:D60"/>
    <mergeCell ref="C63:D63"/>
    <mergeCell ref="C68:D68"/>
    <mergeCell ref="C67:D67"/>
    <mergeCell ref="C65:D65"/>
    <mergeCell ref="C69:D69"/>
    <mergeCell ref="C62:D62"/>
    <mergeCell ref="C70:D70"/>
    <mergeCell ref="C3:F3"/>
    <mergeCell ref="Q11:R11"/>
    <mergeCell ref="C12:D12"/>
    <mergeCell ref="H4:L4"/>
    <mergeCell ref="K11:L11"/>
    <mergeCell ref="C6:D6"/>
    <mergeCell ref="C7:D7"/>
    <mergeCell ref="C10:D10"/>
    <mergeCell ref="C8:D8"/>
    <mergeCell ref="C9:D9"/>
    <mergeCell ref="N4:R4"/>
    <mergeCell ref="E6:F19"/>
    <mergeCell ref="C11:D11"/>
    <mergeCell ref="H16:L16"/>
    <mergeCell ref="N17:Q17"/>
    <mergeCell ref="N16:O16"/>
    <mergeCell ref="R16:S16"/>
    <mergeCell ref="H41:L44"/>
    <mergeCell ref="H38:L39"/>
    <mergeCell ref="P16:Q16"/>
    <mergeCell ref="R17:S17"/>
    <mergeCell ref="N35:O35"/>
    <mergeCell ref="P35:Q35"/>
    <mergeCell ref="R35:S35"/>
    <mergeCell ref="N36:Q36"/>
    <mergeCell ref="R36:S36"/>
    <mergeCell ref="H35:L36"/>
    <mergeCell ref="K19:L19"/>
    <mergeCell ref="C16:D16"/>
    <mergeCell ref="C13:D13"/>
    <mergeCell ref="C17:D17"/>
    <mergeCell ref="C38:D38"/>
    <mergeCell ref="C18:D18"/>
    <mergeCell ref="C36:D36"/>
    <mergeCell ref="C37:D37"/>
    <mergeCell ref="C19:D19"/>
    <mergeCell ref="C14:D14"/>
    <mergeCell ref="C15:D15"/>
    <mergeCell ref="C54:D54"/>
    <mergeCell ref="C34:D34"/>
    <mergeCell ref="C35:D35"/>
    <mergeCell ref="C56:D56"/>
    <mergeCell ref="C55:D55"/>
    <mergeCell ref="C41:D41"/>
    <mergeCell ref="C42:D42"/>
    <mergeCell ref="C45:D45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BA4703"/>
  <sheetViews>
    <sheetView showGridLines="0" zoomScaleNormal="100" workbookViewId="0">
      <pane xSplit="2" ySplit="6" topLeftCell="C7" activePane="bottomRight" state="frozen"/>
      <selection activeCell="D4" sqref="D4"/>
      <selection pane="topRight" activeCell="D4" sqref="D4"/>
      <selection pane="bottomLeft" activeCell="D4" sqref="D4"/>
      <selection pane="bottomRight" activeCell="C7" sqref="C7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19" width="6.7109375" style="59" bestFit="1" customWidth="1"/>
    <col min="20" max="20" width="8.5703125" style="59" bestFit="1" customWidth="1"/>
    <col min="21" max="29" width="6.7109375" style="59" bestFit="1" customWidth="1"/>
    <col min="30" max="40" width="9.42578125" style="59" bestFit="1" customWidth="1"/>
    <col min="41" max="41" width="11.42578125" style="59"/>
    <col min="42" max="42" width="15.85546875" style="59" customWidth="1"/>
    <col min="43" max="47" width="11.42578125" style="59"/>
    <col min="48" max="48" width="11.42578125" style="59" customWidth="1"/>
    <col min="49" max="49" width="16.5703125" style="59" customWidth="1"/>
    <col min="50" max="50" width="6.28515625" style="59" customWidth="1"/>
    <col min="51" max="16384" width="11.42578125" style="59"/>
  </cols>
  <sheetData>
    <row r="1" spans="1:53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</row>
    <row r="3" spans="1:53" ht="20.25" customHeight="1" x14ac:dyDescent="0.25">
      <c r="A3" s="57"/>
      <c r="B3" s="1" t="s">
        <v>67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52</v>
      </c>
      <c r="K3" s="1" t="s">
        <v>55</v>
      </c>
      <c r="L3" s="1" t="s">
        <v>58</v>
      </c>
      <c r="M3" s="1" t="s">
        <v>60</v>
      </c>
      <c r="N3" s="1" t="s">
        <v>63</v>
      </c>
      <c r="O3" s="1" t="s">
        <v>65</v>
      </c>
      <c r="P3" s="1" t="s">
        <v>70</v>
      </c>
      <c r="Q3" s="1" t="s">
        <v>72</v>
      </c>
      <c r="R3" s="1" t="s">
        <v>73</v>
      </c>
      <c r="S3" s="1" t="s">
        <v>74</v>
      </c>
      <c r="T3" s="1" t="s">
        <v>78</v>
      </c>
      <c r="U3" s="1" t="s">
        <v>85</v>
      </c>
      <c r="V3" s="1" t="s">
        <v>86</v>
      </c>
      <c r="W3" s="1" t="s">
        <v>87</v>
      </c>
      <c r="X3" s="1" t="s">
        <v>91</v>
      </c>
      <c r="Y3" s="1" t="s">
        <v>122</v>
      </c>
      <c r="Z3" s="1" t="s">
        <v>164</v>
      </c>
      <c r="AA3" s="1" t="s">
        <v>216</v>
      </c>
      <c r="AB3" s="1" t="s">
        <v>242</v>
      </c>
      <c r="AC3" s="1" t="s">
        <v>261</v>
      </c>
      <c r="AD3" s="1" t="s">
        <v>131</v>
      </c>
      <c r="AE3" s="1" t="s">
        <v>132</v>
      </c>
      <c r="AF3" s="1" t="s">
        <v>166</v>
      </c>
      <c r="AG3" s="1" t="s">
        <v>218</v>
      </c>
      <c r="AH3" s="1" t="s">
        <v>243</v>
      </c>
      <c r="AI3" s="1" t="s">
        <v>263</v>
      </c>
      <c r="AJ3" s="1" t="s">
        <v>133</v>
      </c>
      <c r="AK3" s="1" t="s">
        <v>165</v>
      </c>
      <c r="AL3" s="1" t="s">
        <v>217</v>
      </c>
      <c r="AM3" s="1" t="s">
        <v>244</v>
      </c>
      <c r="AN3" s="1" t="s">
        <v>262</v>
      </c>
      <c r="AO3" s="57"/>
      <c r="AP3" s="57"/>
      <c r="AQ3" s="57"/>
      <c r="AR3" s="60"/>
      <c r="AS3" s="61"/>
      <c r="AT3" s="57"/>
      <c r="AU3" s="57"/>
      <c r="AV3" s="57"/>
      <c r="AW3" s="57"/>
      <c r="AX3" s="57"/>
      <c r="AY3" s="57"/>
      <c r="AZ3" s="57"/>
      <c r="BA3" s="57"/>
    </row>
    <row r="4" spans="1:53" ht="20.25" customHeight="1" x14ac:dyDescent="0.25">
      <c r="A4" s="57"/>
      <c r="B4" s="1" t="s">
        <v>69</v>
      </c>
      <c r="C4" s="64">
        <f t="shared" ref="C4:AN4" si="0">MAX(C$7:C$4701)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60.1</v>
      </c>
      <c r="W4" s="64">
        <f t="shared" si="0"/>
        <v>59.5</v>
      </c>
      <c r="X4" s="64">
        <f t="shared" si="0"/>
        <v>58.55</v>
      </c>
      <c r="Y4" s="64">
        <f t="shared" si="0"/>
        <v>58.55</v>
      </c>
      <c r="Z4" s="64">
        <f t="shared" si="0"/>
        <v>58.4</v>
      </c>
      <c r="AA4" s="64">
        <f t="shared" si="0"/>
        <v>58.4</v>
      </c>
      <c r="AB4" s="64">
        <f t="shared" si="0"/>
        <v>58.4</v>
      </c>
      <c r="AC4" s="64">
        <f t="shared" si="0"/>
        <v>54</v>
      </c>
      <c r="AD4" s="64">
        <f t="shared" si="0"/>
        <v>154.72999999999999</v>
      </c>
      <c r="AE4" s="64">
        <f t="shared" si="0"/>
        <v>94.49</v>
      </c>
      <c r="AF4" s="64">
        <f t="shared" si="0"/>
        <v>69.62</v>
      </c>
      <c r="AG4" s="64">
        <f t="shared" si="0"/>
        <v>62.51</v>
      </c>
      <c r="AH4" s="64">
        <f t="shared" si="0"/>
        <v>59.88</v>
      </c>
      <c r="AI4" s="64">
        <f t="shared" si="0"/>
        <v>54.86</v>
      </c>
      <c r="AJ4" s="64">
        <f t="shared" si="0"/>
        <v>100.88</v>
      </c>
      <c r="AK4" s="64">
        <f t="shared" si="0"/>
        <v>64.34</v>
      </c>
      <c r="AL4" s="64">
        <f t="shared" si="0"/>
        <v>61.14</v>
      </c>
      <c r="AM4" s="64">
        <f t="shared" si="0"/>
        <v>59.68</v>
      </c>
      <c r="AN4" s="64">
        <f t="shared" si="0"/>
        <v>54.5</v>
      </c>
      <c r="AO4" s="57"/>
      <c r="AP4" s="57"/>
      <c r="AQ4" s="57"/>
      <c r="AR4" s="60"/>
      <c r="AS4" s="61"/>
      <c r="AT4" s="57"/>
      <c r="AU4" s="57"/>
      <c r="AV4" s="57"/>
      <c r="AW4" s="57"/>
      <c r="AX4" s="57"/>
      <c r="AY4" s="57"/>
      <c r="AZ4" s="57"/>
      <c r="BA4" s="57"/>
    </row>
    <row r="5" spans="1:53" ht="20.25" customHeight="1" x14ac:dyDescent="0.25">
      <c r="A5" s="57"/>
      <c r="B5" s="1" t="s">
        <v>14</v>
      </c>
      <c r="C5" s="64">
        <f t="shared" ref="C5:AN5" si="1">AVERAGE(C$7:C$4701)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59.31035248041767</v>
      </c>
      <c r="S5" s="64">
        <f t="shared" si="1"/>
        <v>53.374585176991125</v>
      </c>
      <c r="T5" s="64">
        <f t="shared" si="1"/>
        <v>50.898571428571195</v>
      </c>
      <c r="U5" s="64">
        <f t="shared" si="1"/>
        <v>49.350378837361284</v>
      </c>
      <c r="V5" s="64">
        <f t="shared" si="1"/>
        <v>47.616943174395942</v>
      </c>
      <c r="W5" s="64">
        <f t="shared" si="1"/>
        <v>46.876897452645196</v>
      </c>
      <c r="X5" s="64">
        <f t="shared" si="1"/>
        <v>47.134308243727517</v>
      </c>
      <c r="Y5" s="64">
        <f t="shared" si="1"/>
        <v>49.647880386983239</v>
      </c>
      <c r="Z5" s="64">
        <f t="shared" si="1"/>
        <v>51.64184090909103</v>
      </c>
      <c r="AA5" s="64">
        <f t="shared" si="1"/>
        <v>54.518176000000004</v>
      </c>
      <c r="AB5" s="64">
        <f t="shared" si="1"/>
        <v>55.356124661246703</v>
      </c>
      <c r="AC5" s="64">
        <f t="shared" si="1"/>
        <v>52.042580645161244</v>
      </c>
      <c r="AD5" s="64">
        <f t="shared" si="1"/>
        <v>112.46032786885245</v>
      </c>
      <c r="AE5" s="64">
        <f t="shared" si="1"/>
        <v>75.899745358090129</v>
      </c>
      <c r="AF5" s="64">
        <f t="shared" si="1"/>
        <v>60.450821218074658</v>
      </c>
      <c r="AG5" s="64">
        <f t="shared" si="1"/>
        <v>56.98009433962261</v>
      </c>
      <c r="AH5" s="64">
        <f t="shared" si="1"/>
        <v>56.451815718157157</v>
      </c>
      <c r="AI5" s="64">
        <f t="shared" si="1"/>
        <v>53.365376344085988</v>
      </c>
      <c r="AJ5" s="64">
        <f t="shared" si="1"/>
        <v>80.124672131147548</v>
      </c>
      <c r="AK5" s="64">
        <f t="shared" si="1"/>
        <v>60.020625984251915</v>
      </c>
      <c r="AL5" s="64">
        <f t="shared" si="1"/>
        <v>55.821496062992132</v>
      </c>
      <c r="AM5" s="64">
        <f t="shared" si="1"/>
        <v>57.397043795620462</v>
      </c>
      <c r="AN5" s="64">
        <f t="shared" si="1"/>
        <v>53.169892473118281</v>
      </c>
      <c r="AO5" s="57"/>
      <c r="AP5" s="57"/>
      <c r="AQ5" s="57"/>
      <c r="AR5" s="60"/>
      <c r="AS5" s="61"/>
      <c r="AT5" s="57"/>
      <c r="AU5" s="57"/>
      <c r="AV5" s="57"/>
      <c r="AW5" s="57"/>
      <c r="AX5" s="57"/>
      <c r="AY5" s="57"/>
      <c r="AZ5" s="57"/>
      <c r="BA5" s="57"/>
    </row>
    <row r="6" spans="1:53" ht="20.25" customHeight="1" x14ac:dyDescent="0.25">
      <c r="A6" s="57"/>
      <c r="B6" s="1" t="s">
        <v>68</v>
      </c>
      <c r="C6" s="64">
        <f t="shared" ref="C6:AN6" si="2">MIN(C$7:C$4701)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51.05</v>
      </c>
      <c r="AC6" s="64">
        <f t="shared" si="2"/>
        <v>50.65</v>
      </c>
      <c r="AD6" s="64">
        <f t="shared" si="2"/>
        <v>92.67</v>
      </c>
      <c r="AE6" s="64">
        <f t="shared" si="2"/>
        <v>62.25</v>
      </c>
      <c r="AF6" s="64">
        <f t="shared" si="2"/>
        <v>49.19</v>
      </c>
      <c r="AG6" s="64">
        <f t="shared" si="2"/>
        <v>49.29</v>
      </c>
      <c r="AH6" s="64">
        <f t="shared" si="2"/>
        <v>52.36</v>
      </c>
      <c r="AI6" s="64">
        <f t="shared" si="2"/>
        <v>52.06</v>
      </c>
      <c r="AJ6" s="64">
        <f t="shared" si="2"/>
        <v>65.13</v>
      </c>
      <c r="AK6" s="64">
        <f t="shared" si="2"/>
        <v>55.71</v>
      </c>
      <c r="AL6" s="64">
        <f t="shared" si="2"/>
        <v>49.86</v>
      </c>
      <c r="AM6" s="64">
        <f t="shared" si="2"/>
        <v>54.47</v>
      </c>
      <c r="AN6" s="64">
        <f t="shared" si="2"/>
        <v>52.16</v>
      </c>
      <c r="AO6" s="57"/>
      <c r="AP6" s="57"/>
      <c r="AQ6" s="57"/>
      <c r="AR6" s="60"/>
      <c r="AS6" s="61"/>
      <c r="AT6" s="57"/>
      <c r="AU6" s="57"/>
      <c r="AV6" s="57"/>
      <c r="AW6" s="57"/>
      <c r="AX6" s="57"/>
      <c r="AY6" s="57"/>
      <c r="AZ6" s="57"/>
      <c r="BA6" s="57"/>
    </row>
    <row r="7" spans="1:53" x14ac:dyDescent="0.25">
      <c r="A7" s="3" t="s">
        <v>232</v>
      </c>
      <c r="B7" s="66">
        <v>46157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60</v>
      </c>
      <c r="U7" s="2">
        <v>55.2</v>
      </c>
      <c r="V7" s="2">
        <v>53.95</v>
      </c>
      <c r="W7" s="2">
        <v>53.05</v>
      </c>
      <c r="X7" s="2">
        <v>52.7</v>
      </c>
      <c r="Y7" s="2">
        <v>52</v>
      </c>
      <c r="Z7" s="2">
        <v>51.85</v>
      </c>
      <c r="AA7" s="2">
        <v>51.45</v>
      </c>
      <c r="AB7" s="2">
        <v>51.05</v>
      </c>
      <c r="AC7" s="2">
        <v>50.65</v>
      </c>
      <c r="AD7" s="2"/>
      <c r="AE7" s="2"/>
      <c r="AF7" s="2"/>
      <c r="AG7" s="2"/>
      <c r="AH7" s="2">
        <v>54.98</v>
      </c>
      <c r="AI7" s="2">
        <v>53.38</v>
      </c>
      <c r="AJ7" s="2"/>
      <c r="AK7" s="2"/>
      <c r="AL7" s="2"/>
      <c r="AM7" s="2"/>
      <c r="AN7" s="2">
        <v>53.19</v>
      </c>
      <c r="AO7" s="3"/>
      <c r="AP7" s="3"/>
      <c r="AQ7" s="3"/>
      <c r="AR7" s="62"/>
      <c r="AS7" s="5"/>
      <c r="AT7" s="3"/>
      <c r="AU7" s="57"/>
      <c r="AV7" s="57"/>
      <c r="AW7" s="57"/>
      <c r="AX7" s="57"/>
      <c r="AY7" s="57"/>
      <c r="AZ7" s="57"/>
      <c r="BA7" s="57"/>
    </row>
    <row r="8" spans="1:53" x14ac:dyDescent="0.25">
      <c r="A8" s="3" t="s">
        <v>231</v>
      </c>
      <c r="B8" s="66">
        <v>46156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>
        <v>59.05</v>
      </c>
      <c r="U8" s="2">
        <v>55.2</v>
      </c>
      <c r="V8" s="2">
        <v>53.95</v>
      </c>
      <c r="W8" s="2">
        <v>53.05</v>
      </c>
      <c r="X8" s="2">
        <v>52.7</v>
      </c>
      <c r="Y8" s="2">
        <v>52</v>
      </c>
      <c r="Z8" s="2">
        <v>51.85</v>
      </c>
      <c r="AA8" s="2">
        <v>51.45</v>
      </c>
      <c r="AB8" s="2">
        <v>51.05</v>
      </c>
      <c r="AC8" s="2">
        <v>50.65</v>
      </c>
      <c r="AD8" s="2"/>
      <c r="AE8" s="2"/>
      <c r="AF8" s="2"/>
      <c r="AG8" s="2"/>
      <c r="AH8" s="2">
        <v>54.79</v>
      </c>
      <c r="AI8" s="2">
        <v>53.38</v>
      </c>
      <c r="AJ8" s="2"/>
      <c r="AK8" s="2"/>
      <c r="AL8" s="2"/>
      <c r="AM8" s="2"/>
      <c r="AN8" s="2">
        <v>53.09</v>
      </c>
      <c r="AO8" s="3"/>
      <c r="AP8" s="3"/>
      <c r="AQ8" s="3"/>
      <c r="AR8" s="62"/>
      <c r="AS8" s="5"/>
      <c r="AT8" s="3"/>
      <c r="AU8" s="57"/>
      <c r="AV8" s="57"/>
      <c r="AW8" s="57"/>
      <c r="AX8" s="57"/>
      <c r="AY8" s="57"/>
      <c r="AZ8" s="57"/>
      <c r="BA8" s="57"/>
    </row>
    <row r="9" spans="1:53" x14ac:dyDescent="0.25">
      <c r="A9" s="3" t="s">
        <v>230</v>
      </c>
      <c r="B9" s="66">
        <v>46155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>
        <v>59.1</v>
      </c>
      <c r="U9" s="2">
        <v>55</v>
      </c>
      <c r="V9" s="2">
        <v>53.75</v>
      </c>
      <c r="W9" s="2">
        <v>53.05</v>
      </c>
      <c r="X9" s="2">
        <v>52.7</v>
      </c>
      <c r="Y9" s="2">
        <v>52</v>
      </c>
      <c r="Z9" s="2">
        <v>51.85</v>
      </c>
      <c r="AA9" s="2">
        <v>51.45</v>
      </c>
      <c r="AB9" s="2">
        <v>51.05</v>
      </c>
      <c r="AC9" s="2">
        <v>50.65</v>
      </c>
      <c r="AD9" s="2"/>
      <c r="AE9" s="2"/>
      <c r="AF9" s="2"/>
      <c r="AG9" s="2"/>
      <c r="AH9" s="2">
        <v>54.72</v>
      </c>
      <c r="AI9" s="2">
        <v>53.3</v>
      </c>
      <c r="AJ9" s="2"/>
      <c r="AK9" s="2"/>
      <c r="AL9" s="2"/>
      <c r="AM9" s="2"/>
      <c r="AN9" s="2">
        <v>53.06</v>
      </c>
      <c r="AO9" s="3"/>
      <c r="AP9" s="3"/>
      <c r="AQ9" s="3"/>
      <c r="AR9" s="62"/>
      <c r="AS9" s="5"/>
      <c r="AT9" s="3"/>
      <c r="AU9" s="57"/>
      <c r="AV9" s="57"/>
      <c r="AW9" s="57"/>
      <c r="AX9" s="57"/>
      <c r="AY9" s="57"/>
      <c r="AZ9" s="57"/>
      <c r="BA9" s="57"/>
    </row>
    <row r="10" spans="1:53" x14ac:dyDescent="0.25">
      <c r="A10" s="3" t="s">
        <v>229</v>
      </c>
      <c r="B10" s="66">
        <v>46154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>
        <v>59.1</v>
      </c>
      <c r="U10" s="2">
        <v>55</v>
      </c>
      <c r="V10" s="2">
        <v>53.75</v>
      </c>
      <c r="W10" s="2">
        <v>53.05</v>
      </c>
      <c r="X10" s="2">
        <v>52.7</v>
      </c>
      <c r="Y10" s="2">
        <v>52</v>
      </c>
      <c r="Z10" s="2">
        <v>51.85</v>
      </c>
      <c r="AA10" s="2">
        <v>51.45</v>
      </c>
      <c r="AB10" s="2">
        <v>51.05</v>
      </c>
      <c r="AC10" s="2">
        <v>50.65</v>
      </c>
      <c r="AD10" s="2"/>
      <c r="AE10" s="2"/>
      <c r="AF10" s="2"/>
      <c r="AG10" s="2"/>
      <c r="AH10" s="2">
        <v>54.72</v>
      </c>
      <c r="AI10" s="2">
        <v>53.3</v>
      </c>
      <c r="AJ10" s="2"/>
      <c r="AK10" s="2"/>
      <c r="AL10" s="2"/>
      <c r="AM10" s="2"/>
      <c r="AN10" s="2">
        <v>53.06</v>
      </c>
      <c r="AO10" s="3"/>
      <c r="AP10" s="3"/>
      <c r="AQ10" s="3"/>
      <c r="AR10" s="62"/>
      <c r="AS10" s="5"/>
      <c r="AT10" s="3"/>
      <c r="AU10" s="57"/>
      <c r="AV10" s="57"/>
      <c r="AW10" s="57"/>
      <c r="AX10" s="57"/>
      <c r="AY10" s="57"/>
      <c r="AZ10" s="57"/>
      <c r="BA10" s="57"/>
    </row>
    <row r="11" spans="1:53" x14ac:dyDescent="0.25">
      <c r="A11" s="3" t="s">
        <v>228</v>
      </c>
      <c r="B11" s="66">
        <v>46153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>
        <v>58.45</v>
      </c>
      <c r="U11" s="2">
        <v>55</v>
      </c>
      <c r="V11" s="2">
        <v>53.75</v>
      </c>
      <c r="W11" s="2">
        <v>53.05</v>
      </c>
      <c r="X11" s="2">
        <v>52.7</v>
      </c>
      <c r="Y11" s="2">
        <v>52</v>
      </c>
      <c r="Z11" s="2">
        <v>51.85</v>
      </c>
      <c r="AA11" s="2">
        <v>51.45</v>
      </c>
      <c r="AB11" s="2">
        <v>51.05</v>
      </c>
      <c r="AC11" s="2">
        <v>50.65</v>
      </c>
      <c r="AD11" s="2"/>
      <c r="AE11" s="2"/>
      <c r="AF11" s="2"/>
      <c r="AG11" s="2"/>
      <c r="AH11" s="2">
        <v>54.59</v>
      </c>
      <c r="AI11" s="2">
        <v>53.3</v>
      </c>
      <c r="AJ11" s="2"/>
      <c r="AK11" s="2"/>
      <c r="AL11" s="2"/>
      <c r="AM11" s="2"/>
      <c r="AN11" s="2">
        <v>52.99</v>
      </c>
      <c r="AO11" s="3"/>
      <c r="AP11" s="3"/>
      <c r="AQ11" s="3"/>
      <c r="AR11" s="62"/>
      <c r="AS11" s="5"/>
      <c r="AT11" s="3"/>
      <c r="AU11" s="57"/>
      <c r="AV11" s="57"/>
      <c r="AW11" s="57"/>
      <c r="AX11" s="57"/>
      <c r="AY11" s="57"/>
      <c r="AZ11" s="57"/>
      <c r="BA11" s="57"/>
    </row>
    <row r="12" spans="1:53" x14ac:dyDescent="0.25">
      <c r="A12" s="3" t="s">
        <v>232</v>
      </c>
      <c r="B12" s="66">
        <v>46150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>
        <v>57.65</v>
      </c>
      <c r="U12" s="2">
        <v>55</v>
      </c>
      <c r="V12" s="2">
        <v>53.75</v>
      </c>
      <c r="W12" s="2">
        <v>53.05</v>
      </c>
      <c r="X12" s="2">
        <v>52.7</v>
      </c>
      <c r="Y12" s="2">
        <v>52</v>
      </c>
      <c r="Z12" s="2">
        <v>51.85</v>
      </c>
      <c r="AA12" s="2">
        <v>51.45</v>
      </c>
      <c r="AB12" s="2">
        <v>51.05</v>
      </c>
      <c r="AC12" s="2">
        <v>50.65</v>
      </c>
      <c r="AD12" s="2"/>
      <c r="AE12" s="2"/>
      <c r="AF12" s="2"/>
      <c r="AG12" s="2"/>
      <c r="AH12" s="2">
        <v>54.43</v>
      </c>
      <c r="AI12" s="2">
        <v>53.3</v>
      </c>
      <c r="AJ12" s="2"/>
      <c r="AK12" s="2"/>
      <c r="AL12" s="2"/>
      <c r="AM12" s="2"/>
      <c r="AN12" s="2">
        <v>52.91</v>
      </c>
      <c r="AO12" s="3"/>
      <c r="AP12" s="3"/>
      <c r="AQ12" s="3"/>
      <c r="AR12" s="62"/>
      <c r="AS12" s="5"/>
      <c r="AT12" s="3"/>
      <c r="AU12" s="57"/>
      <c r="AV12" s="57"/>
      <c r="AW12" s="57"/>
      <c r="AX12" s="57"/>
      <c r="AY12" s="57"/>
      <c r="AZ12" s="57"/>
      <c r="BA12" s="57"/>
    </row>
    <row r="13" spans="1:53" x14ac:dyDescent="0.25">
      <c r="A13" s="3" t="s">
        <v>231</v>
      </c>
      <c r="B13" s="66">
        <v>46149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>
        <v>57.2</v>
      </c>
      <c r="U13" s="2">
        <v>55</v>
      </c>
      <c r="V13" s="2">
        <v>53.5</v>
      </c>
      <c r="W13" s="2">
        <v>53.05</v>
      </c>
      <c r="X13" s="2">
        <v>52.7</v>
      </c>
      <c r="Y13" s="2">
        <v>52</v>
      </c>
      <c r="Z13" s="2">
        <v>51.85</v>
      </c>
      <c r="AA13" s="2">
        <v>51.45</v>
      </c>
      <c r="AB13" s="2">
        <v>51.05</v>
      </c>
      <c r="AC13" s="2">
        <v>50.65</v>
      </c>
      <c r="AD13" s="2"/>
      <c r="AE13" s="2"/>
      <c r="AF13" s="2"/>
      <c r="AG13" s="2"/>
      <c r="AH13" s="2">
        <v>54.29</v>
      </c>
      <c r="AI13" s="2">
        <v>53.25</v>
      </c>
      <c r="AJ13" s="2"/>
      <c r="AK13" s="2"/>
      <c r="AL13" s="2"/>
      <c r="AM13" s="2"/>
      <c r="AN13" s="2">
        <v>52.84</v>
      </c>
      <c r="AO13" s="3"/>
      <c r="AP13" s="3"/>
      <c r="AQ13" s="3"/>
      <c r="AR13" s="62"/>
      <c r="AS13" s="5"/>
      <c r="AT13" s="3"/>
      <c r="AU13" s="57"/>
      <c r="AV13" s="57"/>
      <c r="AW13" s="57"/>
      <c r="AX13" s="57"/>
      <c r="AY13" s="57"/>
      <c r="AZ13" s="57"/>
      <c r="BA13" s="57"/>
    </row>
    <row r="14" spans="1:53" x14ac:dyDescent="0.25">
      <c r="A14" s="3" t="s">
        <v>230</v>
      </c>
      <c r="B14" s="66">
        <v>46148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>
        <v>58</v>
      </c>
      <c r="U14" s="2">
        <v>55</v>
      </c>
      <c r="V14" s="2">
        <v>53.5</v>
      </c>
      <c r="W14" s="2">
        <v>53.05</v>
      </c>
      <c r="X14" s="2">
        <v>52.7</v>
      </c>
      <c r="Y14" s="2">
        <v>52</v>
      </c>
      <c r="Z14" s="2">
        <v>51.85</v>
      </c>
      <c r="AA14" s="2">
        <v>51.45</v>
      </c>
      <c r="AB14" s="2">
        <v>51.05</v>
      </c>
      <c r="AC14" s="2">
        <v>50.65</v>
      </c>
      <c r="AD14" s="2"/>
      <c r="AE14" s="2"/>
      <c r="AF14" s="2"/>
      <c r="AG14" s="2"/>
      <c r="AH14" s="2">
        <v>54.45</v>
      </c>
      <c r="AI14" s="2">
        <v>53.25</v>
      </c>
      <c r="AJ14" s="2"/>
      <c r="AK14" s="2"/>
      <c r="AL14" s="2"/>
      <c r="AM14" s="2"/>
      <c r="AN14" s="2">
        <v>52.92</v>
      </c>
      <c r="AO14" s="3"/>
      <c r="AP14" s="3"/>
      <c r="AQ14" s="3"/>
      <c r="AR14" s="62"/>
      <c r="AS14" s="5"/>
      <c r="AT14" s="3"/>
      <c r="AU14" s="57"/>
      <c r="AV14" s="57"/>
      <c r="AW14" s="57"/>
      <c r="AX14" s="57"/>
      <c r="AY14" s="57"/>
      <c r="AZ14" s="57"/>
      <c r="BA14" s="57"/>
    </row>
    <row r="15" spans="1:53" x14ac:dyDescent="0.25">
      <c r="A15" s="3" t="s">
        <v>229</v>
      </c>
      <c r="B15" s="66">
        <v>46147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>
        <v>59.3</v>
      </c>
      <c r="U15" s="2">
        <v>55.5</v>
      </c>
      <c r="V15" s="2">
        <v>54</v>
      </c>
      <c r="W15" s="2">
        <v>53.05</v>
      </c>
      <c r="X15" s="2">
        <v>52.7</v>
      </c>
      <c r="Y15" s="2">
        <v>52</v>
      </c>
      <c r="Z15" s="2">
        <v>51.85</v>
      </c>
      <c r="AA15" s="2">
        <v>51.45</v>
      </c>
      <c r="AB15" s="2">
        <v>51.05</v>
      </c>
      <c r="AC15" s="2">
        <v>50.65</v>
      </c>
      <c r="AD15" s="2"/>
      <c r="AE15" s="2"/>
      <c r="AF15" s="2"/>
      <c r="AG15" s="2"/>
      <c r="AH15" s="2">
        <v>54.91</v>
      </c>
      <c r="AI15" s="2">
        <v>53.45</v>
      </c>
      <c r="AJ15" s="2"/>
      <c r="AK15" s="2"/>
      <c r="AL15" s="2"/>
      <c r="AM15" s="2"/>
      <c r="AN15" s="2">
        <v>53.15</v>
      </c>
      <c r="AO15" s="3"/>
      <c r="AP15" s="3"/>
      <c r="AQ15" s="3"/>
      <c r="AR15" s="62"/>
      <c r="AS15" s="5"/>
      <c r="AT15" s="3"/>
      <c r="AU15" s="57"/>
      <c r="AV15" s="57"/>
      <c r="AW15" s="57"/>
      <c r="AX15" s="57"/>
      <c r="AY15" s="57"/>
      <c r="AZ15" s="57"/>
      <c r="BA15" s="57"/>
    </row>
    <row r="16" spans="1:53" x14ac:dyDescent="0.25">
      <c r="A16" s="3" t="s">
        <v>228</v>
      </c>
      <c r="B16" s="66">
        <v>46146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>
        <v>60.85</v>
      </c>
      <c r="U16" s="2">
        <v>55.5</v>
      </c>
      <c r="V16" s="2">
        <v>54</v>
      </c>
      <c r="W16" s="2">
        <v>53.05</v>
      </c>
      <c r="X16" s="2">
        <v>52.7</v>
      </c>
      <c r="Y16" s="2">
        <v>52</v>
      </c>
      <c r="Z16" s="2">
        <v>51.85</v>
      </c>
      <c r="AA16" s="2">
        <v>51.45</v>
      </c>
      <c r="AB16" s="2">
        <v>51.05</v>
      </c>
      <c r="AC16" s="2">
        <v>50.65</v>
      </c>
      <c r="AD16" s="2"/>
      <c r="AE16" s="2"/>
      <c r="AF16" s="2"/>
      <c r="AG16" s="2"/>
      <c r="AH16" s="2">
        <v>55.22</v>
      </c>
      <c r="AI16" s="2">
        <v>53.45</v>
      </c>
      <c r="AJ16" s="2"/>
      <c r="AK16" s="2"/>
      <c r="AL16" s="2"/>
      <c r="AM16" s="2"/>
      <c r="AN16" s="2">
        <v>53.31</v>
      </c>
      <c r="AO16" s="3"/>
      <c r="AP16" s="3"/>
      <c r="AQ16" s="3"/>
      <c r="AR16" s="62"/>
      <c r="AS16" s="5"/>
      <c r="AT16" s="3"/>
      <c r="AU16" s="57"/>
      <c r="AV16" s="57"/>
      <c r="AW16" s="57"/>
      <c r="AX16" s="57"/>
      <c r="AY16" s="57"/>
      <c r="AZ16" s="57"/>
      <c r="BA16" s="57"/>
    </row>
    <row r="17" spans="1:53" x14ac:dyDescent="0.25">
      <c r="A17" s="3" t="s">
        <v>231</v>
      </c>
      <c r="B17" s="66">
        <v>46142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>
        <v>59.5</v>
      </c>
      <c r="U17" s="2">
        <v>55.5</v>
      </c>
      <c r="V17" s="2">
        <v>54</v>
      </c>
      <c r="W17" s="2">
        <v>53.05</v>
      </c>
      <c r="X17" s="2">
        <v>52.7</v>
      </c>
      <c r="Y17" s="2">
        <v>52</v>
      </c>
      <c r="Z17" s="2">
        <v>51.85</v>
      </c>
      <c r="AA17" s="2">
        <v>51.45</v>
      </c>
      <c r="AB17" s="2">
        <v>51.05</v>
      </c>
      <c r="AC17" s="2">
        <v>50.65</v>
      </c>
      <c r="AD17" s="2"/>
      <c r="AE17" s="2"/>
      <c r="AF17" s="2"/>
      <c r="AG17" s="2"/>
      <c r="AH17" s="2">
        <v>54.95</v>
      </c>
      <c r="AI17" s="2">
        <v>53.45</v>
      </c>
      <c r="AJ17" s="2"/>
      <c r="AK17" s="2"/>
      <c r="AL17" s="2"/>
      <c r="AM17" s="2"/>
      <c r="AN17" s="2">
        <v>53.17</v>
      </c>
      <c r="AO17" s="3"/>
      <c r="AP17" s="3"/>
      <c r="AQ17" s="3"/>
      <c r="AR17" s="62"/>
      <c r="AS17" s="5"/>
      <c r="AT17" s="3"/>
      <c r="AU17" s="57"/>
      <c r="AV17" s="57"/>
      <c r="AW17" s="57"/>
      <c r="AX17" s="57"/>
      <c r="AY17" s="57"/>
      <c r="AZ17" s="57"/>
      <c r="BA17" s="57"/>
    </row>
    <row r="18" spans="1:53" x14ac:dyDescent="0.25">
      <c r="A18" s="3" t="s">
        <v>230</v>
      </c>
      <c r="B18" s="66">
        <v>46141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>
        <v>59</v>
      </c>
      <c r="U18" s="2">
        <v>55.45</v>
      </c>
      <c r="V18" s="2">
        <v>53.55</v>
      </c>
      <c r="W18" s="2">
        <v>52.6</v>
      </c>
      <c r="X18" s="2">
        <v>52.25</v>
      </c>
      <c r="Y18" s="2">
        <v>52</v>
      </c>
      <c r="Z18" s="2">
        <v>51.85</v>
      </c>
      <c r="AA18" s="2">
        <v>51.45</v>
      </c>
      <c r="AB18" s="2">
        <v>51.05</v>
      </c>
      <c r="AC18" s="2">
        <v>50.65</v>
      </c>
      <c r="AD18" s="2"/>
      <c r="AE18" s="2"/>
      <c r="AF18" s="2"/>
      <c r="AG18" s="2"/>
      <c r="AH18" s="2">
        <v>54.57</v>
      </c>
      <c r="AI18" s="2">
        <v>53.17</v>
      </c>
      <c r="AJ18" s="2"/>
      <c r="AK18" s="2"/>
      <c r="AL18" s="2"/>
      <c r="AM18" s="2"/>
      <c r="AN18" s="2">
        <v>52.98</v>
      </c>
      <c r="AO18" s="3"/>
      <c r="AP18" s="3"/>
      <c r="AQ18" s="3"/>
      <c r="AR18" s="62"/>
      <c r="AS18" s="5"/>
      <c r="AT18" s="3"/>
      <c r="AU18" s="57"/>
      <c r="AV18" s="57"/>
      <c r="AW18" s="57"/>
      <c r="AX18" s="57"/>
      <c r="AY18" s="57"/>
      <c r="AZ18" s="57"/>
      <c r="BA18" s="57"/>
    </row>
    <row r="19" spans="1:53" x14ac:dyDescent="0.25">
      <c r="A19" s="3" t="s">
        <v>229</v>
      </c>
      <c r="B19" s="66">
        <v>46140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>
        <v>58.2</v>
      </c>
      <c r="U19" s="2">
        <v>55.3</v>
      </c>
      <c r="V19" s="2">
        <v>54.15</v>
      </c>
      <c r="W19" s="2">
        <v>53.2</v>
      </c>
      <c r="X19" s="2">
        <v>52.85</v>
      </c>
      <c r="Y19" s="2">
        <v>52.6</v>
      </c>
      <c r="Z19" s="2">
        <v>52.45</v>
      </c>
      <c r="AA19" s="2">
        <v>52.05</v>
      </c>
      <c r="AB19" s="2">
        <v>51.65</v>
      </c>
      <c r="AC19" s="2">
        <v>51.25</v>
      </c>
      <c r="AD19" s="2"/>
      <c r="AE19" s="2"/>
      <c r="AF19" s="2"/>
      <c r="AG19" s="2"/>
      <c r="AH19" s="2">
        <v>54.74</v>
      </c>
      <c r="AI19" s="2">
        <v>53.62</v>
      </c>
      <c r="AJ19" s="2"/>
      <c r="AK19" s="2"/>
      <c r="AL19" s="2"/>
      <c r="AM19" s="2"/>
      <c r="AN19" s="2">
        <v>53.37</v>
      </c>
      <c r="AO19" s="3"/>
      <c r="AP19" s="3"/>
      <c r="AQ19" s="3"/>
      <c r="AR19" s="62"/>
      <c r="AS19" s="5"/>
      <c r="AT19" s="3"/>
      <c r="AU19" s="57"/>
      <c r="AV19" s="57"/>
      <c r="AW19" s="57"/>
      <c r="AX19" s="57"/>
      <c r="AY19" s="57"/>
      <c r="AZ19" s="57"/>
      <c r="BA19" s="57"/>
    </row>
    <row r="20" spans="1:53" x14ac:dyDescent="0.25">
      <c r="A20" s="3" t="s">
        <v>228</v>
      </c>
      <c r="B20" s="66">
        <v>46139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>
        <v>57.4</v>
      </c>
      <c r="U20" s="2">
        <v>54.88</v>
      </c>
      <c r="V20" s="2">
        <v>53.93</v>
      </c>
      <c r="W20" s="2">
        <v>53.2</v>
      </c>
      <c r="X20" s="2">
        <v>52.85</v>
      </c>
      <c r="Y20" s="2">
        <v>52.6</v>
      </c>
      <c r="Z20" s="2">
        <v>52.45</v>
      </c>
      <c r="AA20" s="2">
        <v>52.05</v>
      </c>
      <c r="AB20" s="2">
        <v>51.65</v>
      </c>
      <c r="AC20" s="2">
        <v>51.25</v>
      </c>
      <c r="AD20" s="2"/>
      <c r="AE20" s="2"/>
      <c r="AF20" s="2"/>
      <c r="AG20" s="2"/>
      <c r="AH20" s="2">
        <v>54.45</v>
      </c>
      <c r="AI20" s="2">
        <v>53.49</v>
      </c>
      <c r="AJ20" s="2"/>
      <c r="AK20" s="2"/>
      <c r="AL20" s="2"/>
      <c r="AM20" s="2"/>
      <c r="AN20" s="2">
        <v>53.23</v>
      </c>
      <c r="AO20" s="3"/>
      <c r="AP20" s="3"/>
      <c r="AQ20" s="3"/>
      <c r="AR20" s="62"/>
      <c r="AS20" s="5"/>
      <c r="AT20" s="3"/>
      <c r="AU20" s="57"/>
      <c r="AV20" s="57"/>
      <c r="AW20" s="57"/>
      <c r="AX20" s="57"/>
      <c r="AY20" s="57"/>
      <c r="AZ20" s="57"/>
      <c r="BA20" s="57"/>
    </row>
    <row r="21" spans="1:53" x14ac:dyDescent="0.25">
      <c r="A21" s="3" t="s">
        <v>232</v>
      </c>
      <c r="B21" s="66">
        <v>46136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>
        <v>57</v>
      </c>
      <c r="U21" s="2">
        <v>54.8</v>
      </c>
      <c r="V21" s="2">
        <v>53.85</v>
      </c>
      <c r="W21" s="2">
        <v>53.2</v>
      </c>
      <c r="X21" s="2">
        <v>52.85</v>
      </c>
      <c r="Y21" s="2">
        <v>52.6</v>
      </c>
      <c r="Z21" s="2">
        <v>52.45</v>
      </c>
      <c r="AA21" s="2">
        <v>52.05</v>
      </c>
      <c r="AB21" s="2">
        <v>51.65</v>
      </c>
      <c r="AC21" s="2">
        <v>51.25</v>
      </c>
      <c r="AD21" s="2"/>
      <c r="AE21" s="2"/>
      <c r="AF21" s="2"/>
      <c r="AG21" s="2"/>
      <c r="AH21" s="2">
        <v>54.34</v>
      </c>
      <c r="AI21" s="2">
        <v>53.46</v>
      </c>
      <c r="AJ21" s="2"/>
      <c r="AK21" s="2"/>
      <c r="AL21" s="2"/>
      <c r="AM21" s="2"/>
      <c r="AN21" s="2">
        <v>53.17</v>
      </c>
      <c r="AO21" s="3"/>
      <c r="AP21" s="3"/>
      <c r="AQ21" s="3"/>
      <c r="AR21" s="62"/>
      <c r="AS21" s="5"/>
      <c r="AT21" s="3"/>
      <c r="AU21" s="57"/>
      <c r="AV21" s="57"/>
      <c r="AW21" s="57"/>
      <c r="AX21" s="57"/>
      <c r="AY21" s="57"/>
      <c r="AZ21" s="57"/>
      <c r="BA21" s="57"/>
    </row>
    <row r="22" spans="1:53" x14ac:dyDescent="0.25">
      <c r="A22" s="3" t="s">
        <v>231</v>
      </c>
      <c r="B22" s="66">
        <v>46135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>
        <v>57</v>
      </c>
      <c r="U22" s="2">
        <v>54.6</v>
      </c>
      <c r="V22" s="2">
        <v>53.65</v>
      </c>
      <c r="W22" s="2">
        <v>53</v>
      </c>
      <c r="X22" s="2">
        <v>52.65</v>
      </c>
      <c r="Y22" s="2">
        <v>52.6</v>
      </c>
      <c r="Z22" s="2">
        <v>52.45</v>
      </c>
      <c r="AA22" s="2">
        <v>52.05</v>
      </c>
      <c r="AB22" s="2">
        <v>51.65</v>
      </c>
      <c r="AC22" s="2">
        <v>51.25</v>
      </c>
      <c r="AD22" s="2"/>
      <c r="AE22" s="2"/>
      <c r="AF22" s="2"/>
      <c r="AG22" s="2"/>
      <c r="AH22" s="2">
        <v>54.18</v>
      </c>
      <c r="AI22" s="2">
        <v>53.3</v>
      </c>
      <c r="AJ22" s="2"/>
      <c r="AK22" s="2"/>
      <c r="AL22" s="2"/>
      <c r="AM22" s="2"/>
      <c r="AN22" s="2">
        <v>53.09</v>
      </c>
      <c r="AO22" s="3"/>
      <c r="AP22" s="3"/>
      <c r="AQ22" s="3"/>
      <c r="AR22" s="62"/>
      <c r="AS22" s="5"/>
      <c r="AT22" s="3"/>
      <c r="AU22" s="57"/>
      <c r="AV22" s="57"/>
      <c r="AW22" s="57"/>
      <c r="AX22" s="57"/>
      <c r="AY22" s="57"/>
      <c r="AZ22" s="57"/>
      <c r="BA22" s="57"/>
    </row>
    <row r="23" spans="1:53" x14ac:dyDescent="0.25">
      <c r="A23" s="3" t="s">
        <v>230</v>
      </c>
      <c r="B23" s="66">
        <v>46134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>
        <v>56.7</v>
      </c>
      <c r="U23" s="2">
        <v>54.85</v>
      </c>
      <c r="V23" s="2">
        <v>53.5</v>
      </c>
      <c r="W23" s="2">
        <v>53.25</v>
      </c>
      <c r="X23" s="2">
        <v>52.9</v>
      </c>
      <c r="Y23" s="2">
        <v>52.85</v>
      </c>
      <c r="Z23" s="2">
        <v>52.45</v>
      </c>
      <c r="AA23" s="2">
        <v>52.05</v>
      </c>
      <c r="AB23" s="2">
        <v>51.65</v>
      </c>
      <c r="AC23" s="2">
        <v>51.25</v>
      </c>
      <c r="AD23" s="2"/>
      <c r="AE23" s="2"/>
      <c r="AF23" s="2"/>
      <c r="AG23" s="2"/>
      <c r="AH23" s="2">
        <v>54.24</v>
      </c>
      <c r="AI23" s="2">
        <v>53.47</v>
      </c>
      <c r="AJ23" s="2"/>
      <c r="AK23" s="2"/>
      <c r="AL23" s="2"/>
      <c r="AM23" s="2"/>
      <c r="AN23" s="2">
        <v>53.14</v>
      </c>
      <c r="AO23" s="3"/>
      <c r="AP23" s="3"/>
      <c r="AQ23" s="3"/>
      <c r="AR23" s="62"/>
      <c r="AS23" s="5"/>
      <c r="AT23" s="3"/>
      <c r="AU23" s="57"/>
      <c r="AV23" s="57"/>
      <c r="AW23" s="57"/>
      <c r="AX23" s="57"/>
      <c r="AY23" s="57"/>
      <c r="AZ23" s="57"/>
      <c r="BA23" s="57"/>
    </row>
    <row r="24" spans="1:53" x14ac:dyDescent="0.25">
      <c r="A24" s="3" t="s">
        <v>229</v>
      </c>
      <c r="B24" s="66">
        <v>46133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>
        <v>56.9</v>
      </c>
      <c r="U24" s="2">
        <v>54.75</v>
      </c>
      <c r="V24" s="2">
        <v>53.5</v>
      </c>
      <c r="W24" s="2">
        <v>53.1</v>
      </c>
      <c r="X24" s="2">
        <v>52.75</v>
      </c>
      <c r="Y24" s="2">
        <v>52.7</v>
      </c>
      <c r="Z24" s="2">
        <v>52.3</v>
      </c>
      <c r="AA24" s="2">
        <v>51.9</v>
      </c>
      <c r="AB24" s="2">
        <v>51.5</v>
      </c>
      <c r="AC24" s="2">
        <v>51.1</v>
      </c>
      <c r="AD24" s="2"/>
      <c r="AE24" s="2"/>
      <c r="AF24" s="2"/>
      <c r="AG24" s="2"/>
      <c r="AH24" s="2">
        <v>54.2</v>
      </c>
      <c r="AI24" s="2">
        <v>53.36</v>
      </c>
      <c r="AJ24" s="2"/>
      <c r="AK24" s="2"/>
      <c r="AL24" s="2"/>
      <c r="AM24" s="2"/>
      <c r="AN24" s="2">
        <v>53.05</v>
      </c>
      <c r="AO24" s="3"/>
      <c r="AP24" s="3"/>
      <c r="AQ24" s="3"/>
      <c r="AR24" s="62"/>
      <c r="AS24" s="5"/>
      <c r="AT24" s="3"/>
      <c r="AU24" s="57"/>
      <c r="AV24" s="57"/>
      <c r="AW24" s="57"/>
      <c r="AX24" s="57"/>
      <c r="AY24" s="57"/>
      <c r="AZ24" s="57"/>
      <c r="BA24" s="57"/>
    </row>
    <row r="25" spans="1:53" x14ac:dyDescent="0.25">
      <c r="A25" s="3" t="s">
        <v>228</v>
      </c>
      <c r="B25" s="66">
        <v>46132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>
        <v>56.6</v>
      </c>
      <c r="U25" s="2">
        <v>54.75</v>
      </c>
      <c r="V25" s="2">
        <v>53.5</v>
      </c>
      <c r="W25" s="2">
        <v>53.1</v>
      </c>
      <c r="X25" s="2">
        <v>52.75</v>
      </c>
      <c r="Y25" s="2">
        <v>52.7</v>
      </c>
      <c r="Z25" s="2">
        <v>52.3</v>
      </c>
      <c r="AA25" s="2">
        <v>51.9</v>
      </c>
      <c r="AB25" s="2">
        <v>51.5</v>
      </c>
      <c r="AC25" s="2">
        <v>51.1</v>
      </c>
      <c r="AD25" s="2"/>
      <c r="AE25" s="2"/>
      <c r="AF25" s="2"/>
      <c r="AG25" s="2"/>
      <c r="AH25" s="2">
        <v>54.14</v>
      </c>
      <c r="AI25" s="2">
        <v>53.36</v>
      </c>
      <c r="AJ25" s="2"/>
      <c r="AK25" s="2"/>
      <c r="AL25" s="2"/>
      <c r="AM25" s="2"/>
      <c r="AN25" s="2">
        <v>53.02</v>
      </c>
      <c r="AO25" s="3"/>
      <c r="AP25" s="3"/>
      <c r="AQ25" s="3"/>
      <c r="AR25" s="62"/>
      <c r="AS25" s="5"/>
      <c r="AT25" s="3"/>
      <c r="AU25" s="57"/>
      <c r="AV25" s="57"/>
      <c r="AW25" s="57"/>
      <c r="AX25" s="57"/>
      <c r="AY25" s="57"/>
      <c r="AZ25" s="57"/>
      <c r="BA25" s="57"/>
    </row>
    <row r="26" spans="1:53" s="83" customFormat="1" x14ac:dyDescent="0.25">
      <c r="A26" s="3" t="s">
        <v>232</v>
      </c>
      <c r="B26" s="66">
        <v>46129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>
        <v>56.6</v>
      </c>
      <c r="U26" s="2">
        <v>54.75</v>
      </c>
      <c r="V26" s="2">
        <v>53.5</v>
      </c>
      <c r="W26" s="2">
        <v>53.1</v>
      </c>
      <c r="X26" s="2">
        <v>52.75</v>
      </c>
      <c r="Y26" s="2">
        <v>52.7</v>
      </c>
      <c r="Z26" s="2">
        <v>52.3</v>
      </c>
      <c r="AA26" s="2">
        <v>51.9</v>
      </c>
      <c r="AB26" s="2">
        <v>51.5</v>
      </c>
      <c r="AC26" s="2">
        <v>51.1</v>
      </c>
      <c r="AD26" s="2"/>
      <c r="AE26" s="2"/>
      <c r="AF26" s="2"/>
      <c r="AG26" s="2"/>
      <c r="AH26" s="2">
        <v>54.14</v>
      </c>
      <c r="AI26" s="2">
        <v>53.36</v>
      </c>
      <c r="AJ26" s="2"/>
      <c r="AK26" s="2"/>
      <c r="AL26" s="2"/>
      <c r="AM26" s="2"/>
      <c r="AN26" s="2">
        <v>53.02</v>
      </c>
      <c r="AO26" s="69"/>
      <c r="AP26" s="69"/>
      <c r="AQ26" s="69"/>
      <c r="AR26" s="81"/>
      <c r="AS26" s="82"/>
      <c r="AT26" s="69"/>
      <c r="AU26" s="69"/>
      <c r="AV26" s="69"/>
      <c r="AW26" s="69"/>
      <c r="AX26" s="69"/>
      <c r="AY26" s="69"/>
      <c r="AZ26" s="69"/>
      <c r="BA26" s="69"/>
    </row>
    <row r="27" spans="1:53" s="83" customFormat="1" x14ac:dyDescent="0.25">
      <c r="A27" s="3" t="s">
        <v>231</v>
      </c>
      <c r="B27" s="66">
        <v>46128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>
        <v>56.75</v>
      </c>
      <c r="U27" s="2">
        <v>54.6</v>
      </c>
      <c r="V27" s="2">
        <v>53.2</v>
      </c>
      <c r="W27" s="2">
        <v>52.8</v>
      </c>
      <c r="X27" s="2">
        <f>X26</f>
        <v>52.75</v>
      </c>
      <c r="Y27" s="2">
        <f t="shared" ref="Y27:AC27" si="3">Y26</f>
        <v>52.7</v>
      </c>
      <c r="Z27" s="2">
        <f t="shared" si="3"/>
        <v>52.3</v>
      </c>
      <c r="AA27" s="2">
        <f t="shared" si="3"/>
        <v>51.9</v>
      </c>
      <c r="AB27" s="2">
        <f t="shared" si="3"/>
        <v>51.5</v>
      </c>
      <c r="AC27" s="2">
        <f t="shared" si="3"/>
        <v>51.1</v>
      </c>
      <c r="AD27" s="2"/>
      <c r="AE27" s="2"/>
      <c r="AF27" s="2"/>
      <c r="AG27" s="2"/>
      <c r="AH27" s="2">
        <v>54.02</v>
      </c>
      <c r="AI27" s="2">
        <v>53.21</v>
      </c>
      <c r="AJ27" s="2"/>
      <c r="AK27" s="2"/>
      <c r="AL27" s="2"/>
      <c r="AM27" s="2"/>
      <c r="AN27" s="2">
        <v>52.96</v>
      </c>
      <c r="AO27" s="69"/>
      <c r="AP27" s="69"/>
      <c r="AQ27" s="69"/>
      <c r="AR27" s="81"/>
      <c r="AS27" s="82"/>
      <c r="AT27" s="69"/>
      <c r="AU27" s="69"/>
      <c r="AV27" s="69"/>
      <c r="AW27" s="69"/>
      <c r="AX27" s="69"/>
      <c r="AY27" s="69"/>
      <c r="AZ27" s="69"/>
      <c r="BA27" s="69"/>
    </row>
    <row r="28" spans="1:53" s="83" customFormat="1" x14ac:dyDescent="0.25">
      <c r="A28" s="3" t="s">
        <v>230</v>
      </c>
      <c r="B28" s="66">
        <v>46127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>
        <v>55.85</v>
      </c>
      <c r="U28" s="2">
        <v>54.65</v>
      </c>
      <c r="V28" s="2">
        <v>53.45</v>
      </c>
      <c r="W28" s="2">
        <v>52.35</v>
      </c>
      <c r="X28" s="2">
        <v>53.1</v>
      </c>
      <c r="Y28" s="2">
        <f t="shared" ref="Y28:AC28" si="4">Y27</f>
        <v>52.7</v>
      </c>
      <c r="Z28" s="2">
        <f t="shared" si="4"/>
        <v>52.3</v>
      </c>
      <c r="AA28" s="2">
        <f t="shared" si="4"/>
        <v>51.9</v>
      </c>
      <c r="AB28" s="2">
        <f t="shared" si="4"/>
        <v>51.5</v>
      </c>
      <c r="AC28" s="2">
        <f t="shared" si="4"/>
        <v>51.1</v>
      </c>
      <c r="AD28" s="2"/>
      <c r="AE28" s="2"/>
      <c r="AF28" s="2"/>
      <c r="AG28" s="2"/>
      <c r="AH28" s="2">
        <v>54.08</v>
      </c>
      <c r="AI28" s="2">
        <v>53.45</v>
      </c>
      <c r="AJ28" s="2"/>
      <c r="AK28" s="2"/>
      <c r="AL28" s="2"/>
      <c r="AM28" s="2"/>
      <c r="AN28" s="2">
        <v>52.99</v>
      </c>
      <c r="AO28" s="69"/>
      <c r="AP28" s="69"/>
      <c r="AQ28" s="69"/>
      <c r="AR28" s="81"/>
      <c r="AS28" s="82"/>
      <c r="AT28" s="69"/>
      <c r="AU28" s="69"/>
      <c r="AV28" s="69"/>
      <c r="AW28" s="69"/>
      <c r="AX28" s="69"/>
      <c r="AY28" s="69"/>
      <c r="AZ28" s="69"/>
      <c r="BA28" s="69"/>
    </row>
    <row r="29" spans="1:53" s="83" customFormat="1" x14ac:dyDescent="0.25">
      <c r="A29" s="3" t="s">
        <v>229</v>
      </c>
      <c r="B29" s="66">
        <v>46126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56.1</v>
      </c>
      <c r="U29" s="2">
        <v>54.9</v>
      </c>
      <c r="V29" s="2">
        <v>53.6</v>
      </c>
      <c r="W29" s="2">
        <v>53.5</v>
      </c>
      <c r="X29" s="2">
        <f>X28</f>
        <v>53.1</v>
      </c>
      <c r="Y29" s="2">
        <f t="shared" ref="Y29:AC29" si="5">Y28</f>
        <v>52.7</v>
      </c>
      <c r="Z29" s="2">
        <f t="shared" si="5"/>
        <v>52.3</v>
      </c>
      <c r="AA29" s="2">
        <f t="shared" si="5"/>
        <v>51.9</v>
      </c>
      <c r="AB29" s="2">
        <f t="shared" si="5"/>
        <v>51.5</v>
      </c>
      <c r="AC29" s="2">
        <f t="shared" si="5"/>
        <v>51.1</v>
      </c>
      <c r="AD29" s="2"/>
      <c r="AE29" s="2"/>
      <c r="AF29" s="2"/>
      <c r="AG29" s="2"/>
      <c r="AH29" s="2">
        <v>54.24</v>
      </c>
      <c r="AI29" s="2">
        <v>53.56</v>
      </c>
      <c r="AJ29" s="2"/>
      <c r="AK29" s="2"/>
      <c r="AL29" s="2"/>
      <c r="AM29" s="2"/>
      <c r="AN29" s="2">
        <v>53.07</v>
      </c>
      <c r="AO29" s="69"/>
      <c r="AP29" s="69"/>
      <c r="AQ29" s="69"/>
      <c r="AR29" s="81"/>
      <c r="AS29" s="82"/>
      <c r="AT29" s="69"/>
      <c r="AU29" s="69"/>
      <c r="AV29" s="69"/>
      <c r="AW29" s="69"/>
      <c r="AX29" s="69"/>
      <c r="AY29" s="69"/>
      <c r="AZ29" s="69"/>
      <c r="BA29" s="69"/>
    </row>
    <row r="30" spans="1:53" s="83" customFormat="1" x14ac:dyDescent="0.25">
      <c r="A30" s="3" t="s">
        <v>228</v>
      </c>
      <c r="B30" s="66">
        <v>46125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>
        <v>56.5</v>
      </c>
      <c r="U30" s="2">
        <v>55.2</v>
      </c>
      <c r="V30" s="2">
        <v>54.2</v>
      </c>
      <c r="W30" s="2">
        <v>53.5</v>
      </c>
      <c r="X30" s="2">
        <f t="shared" ref="X30:AC32" si="6">X29</f>
        <v>53.1</v>
      </c>
      <c r="Y30" s="2">
        <f t="shared" si="6"/>
        <v>52.7</v>
      </c>
      <c r="Z30" s="2">
        <f t="shared" si="6"/>
        <v>52.3</v>
      </c>
      <c r="AA30" s="2">
        <f t="shared" si="6"/>
        <v>51.9</v>
      </c>
      <c r="AB30" s="2">
        <f t="shared" si="6"/>
        <v>51.5</v>
      </c>
      <c r="AC30" s="2">
        <f t="shared" si="6"/>
        <v>51.1</v>
      </c>
      <c r="AD30" s="2"/>
      <c r="AE30" s="2"/>
      <c r="AF30" s="2"/>
      <c r="AG30" s="2"/>
      <c r="AH30" s="2">
        <v>54.5</v>
      </c>
      <c r="AI30" s="2">
        <v>53.74</v>
      </c>
      <c r="AJ30" s="2"/>
      <c r="AK30" s="2"/>
      <c r="AL30" s="2"/>
      <c r="AM30" s="2"/>
      <c r="AN30" s="2">
        <v>53.2</v>
      </c>
      <c r="AO30" s="69"/>
      <c r="AP30" s="69"/>
      <c r="AQ30" s="69"/>
      <c r="AR30" s="81"/>
      <c r="AS30" s="82"/>
      <c r="AT30" s="69"/>
      <c r="AU30" s="69"/>
      <c r="AV30" s="69"/>
      <c r="AW30" s="69"/>
      <c r="AX30" s="69"/>
      <c r="AY30" s="69"/>
      <c r="AZ30" s="69"/>
      <c r="BA30" s="69"/>
    </row>
    <row r="31" spans="1:53" s="83" customFormat="1" x14ac:dyDescent="0.25">
      <c r="A31" s="3" t="s">
        <v>232</v>
      </c>
      <c r="B31" s="66">
        <v>46122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>
        <v>56.1</v>
      </c>
      <c r="U31" s="2">
        <v>54.7</v>
      </c>
      <c r="V31" s="2">
        <v>53.7</v>
      </c>
      <c r="W31" s="2">
        <v>53.5</v>
      </c>
      <c r="X31" s="2">
        <f t="shared" si="6"/>
        <v>53.1</v>
      </c>
      <c r="Y31" s="2">
        <f t="shared" si="6"/>
        <v>52.7</v>
      </c>
      <c r="Z31" s="2">
        <f t="shared" si="6"/>
        <v>52.3</v>
      </c>
      <c r="AA31" s="2">
        <f t="shared" si="6"/>
        <v>51.9</v>
      </c>
      <c r="AB31" s="2">
        <f t="shared" si="6"/>
        <v>51.5</v>
      </c>
      <c r="AC31" s="2">
        <f t="shared" si="6"/>
        <v>51.1</v>
      </c>
      <c r="AD31" s="2"/>
      <c r="AE31" s="2"/>
      <c r="AF31" s="2"/>
      <c r="AG31" s="2"/>
      <c r="AH31" s="2">
        <v>54.22</v>
      </c>
      <c r="AI31" s="2">
        <v>53.54</v>
      </c>
      <c r="AJ31" s="2"/>
      <c r="AK31" s="2"/>
      <c r="AL31" s="2"/>
      <c r="AM31" s="2"/>
      <c r="AN31" s="2">
        <v>53.06</v>
      </c>
      <c r="AO31" s="69"/>
      <c r="AP31" s="69"/>
      <c r="AQ31" s="69"/>
      <c r="AR31" s="81"/>
      <c r="AS31" s="82"/>
      <c r="AT31" s="69"/>
      <c r="AU31" s="69"/>
      <c r="AV31" s="69"/>
      <c r="AW31" s="69"/>
      <c r="AX31" s="69"/>
      <c r="AY31" s="69"/>
      <c r="AZ31" s="69"/>
      <c r="BA31" s="69"/>
    </row>
    <row r="32" spans="1:53" s="83" customFormat="1" x14ac:dyDescent="0.25">
      <c r="A32" s="3" t="s">
        <v>231</v>
      </c>
      <c r="B32" s="66">
        <v>46121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>
        <v>56.45</v>
      </c>
      <c r="U32" s="2">
        <v>54.5</v>
      </c>
      <c r="V32" s="2">
        <v>53.5</v>
      </c>
      <c r="W32" s="2">
        <v>53.5</v>
      </c>
      <c r="X32" s="2">
        <f t="shared" si="6"/>
        <v>53.1</v>
      </c>
      <c r="Y32" s="2">
        <f t="shared" si="6"/>
        <v>52.7</v>
      </c>
      <c r="Z32" s="2">
        <f t="shared" si="6"/>
        <v>52.3</v>
      </c>
      <c r="AA32" s="2">
        <f t="shared" si="6"/>
        <v>51.9</v>
      </c>
      <c r="AB32" s="2">
        <f t="shared" si="6"/>
        <v>51.5</v>
      </c>
      <c r="AC32" s="2">
        <f t="shared" si="6"/>
        <v>51.1</v>
      </c>
      <c r="AD32" s="2"/>
      <c r="AE32" s="2"/>
      <c r="AF32" s="2"/>
      <c r="AG32" s="2"/>
      <c r="AH32" s="2">
        <v>54.21</v>
      </c>
      <c r="AI32" s="2">
        <v>53.46</v>
      </c>
      <c r="AJ32" s="2"/>
      <c r="AK32" s="2"/>
      <c r="AL32" s="2"/>
      <c r="AM32" s="2"/>
      <c r="AN32" s="2">
        <v>53.05</v>
      </c>
      <c r="AO32" s="69"/>
      <c r="AP32" s="69"/>
      <c r="AQ32" s="69"/>
      <c r="AR32" s="81"/>
      <c r="AS32" s="82"/>
      <c r="AT32" s="69"/>
      <c r="AU32" s="69"/>
      <c r="AV32" s="69"/>
      <c r="AW32" s="69"/>
      <c r="AX32" s="69"/>
      <c r="AY32" s="69"/>
      <c r="AZ32" s="69"/>
      <c r="BA32" s="69"/>
    </row>
    <row r="33" spans="1:53" s="83" customFormat="1" x14ac:dyDescent="0.25">
      <c r="A33" s="3" t="s">
        <v>230</v>
      </c>
      <c r="B33" s="66">
        <v>46120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>
        <v>55.85</v>
      </c>
      <c r="U33" s="2">
        <v>53.9</v>
      </c>
      <c r="V33" s="2">
        <v>53.27</v>
      </c>
      <c r="W33" s="2">
        <v>53.27</v>
      </c>
      <c r="X33" s="2">
        <v>52.87</v>
      </c>
      <c r="Y33" s="2">
        <v>52.47</v>
      </c>
      <c r="Z33" s="2">
        <v>52.07</v>
      </c>
      <c r="AA33" s="2">
        <v>51.67</v>
      </c>
      <c r="AB33" s="2">
        <v>51.27</v>
      </c>
      <c r="AC33" s="2">
        <v>50.87</v>
      </c>
      <c r="AD33" s="2"/>
      <c r="AE33" s="2"/>
      <c r="AF33" s="2"/>
      <c r="AG33" s="2"/>
      <c r="AH33" s="2">
        <v>53.83</v>
      </c>
      <c r="AI33" s="2">
        <v>53.16</v>
      </c>
      <c r="AJ33" s="2"/>
      <c r="AK33" s="2"/>
      <c r="AL33" s="2"/>
      <c r="AM33" s="2"/>
      <c r="AN33" s="2">
        <v>52.75</v>
      </c>
      <c r="AO33" s="69"/>
      <c r="AP33" s="4" t="s">
        <v>123</v>
      </c>
      <c r="AQ33" s="69"/>
      <c r="AR33" s="81"/>
      <c r="AS33" s="82"/>
      <c r="AT33" s="69"/>
      <c r="AU33" s="69"/>
      <c r="AV33" s="69"/>
      <c r="AW33" s="69"/>
      <c r="AX33" s="69"/>
      <c r="AY33" s="69"/>
      <c r="AZ33" s="69"/>
      <c r="BA33" s="69"/>
    </row>
    <row r="34" spans="1:53" s="83" customFormat="1" x14ac:dyDescent="0.25">
      <c r="A34" s="3" t="s">
        <v>229</v>
      </c>
      <c r="B34" s="66">
        <v>46119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>
        <v>57.2</v>
      </c>
      <c r="U34" s="2">
        <v>55.25</v>
      </c>
      <c r="V34" s="2">
        <v>54</v>
      </c>
      <c r="W34" s="2">
        <v>53.27</v>
      </c>
      <c r="X34" s="2">
        <f>X33</f>
        <v>52.87</v>
      </c>
      <c r="Y34" s="2">
        <f t="shared" ref="Y34:AC34" si="7">Y33</f>
        <v>52.47</v>
      </c>
      <c r="Z34" s="2">
        <f t="shared" si="7"/>
        <v>52.07</v>
      </c>
      <c r="AA34" s="2">
        <f t="shared" si="7"/>
        <v>51.67</v>
      </c>
      <c r="AB34" s="2">
        <f t="shared" si="7"/>
        <v>51.27</v>
      </c>
      <c r="AC34" s="2">
        <f t="shared" si="7"/>
        <v>50.87</v>
      </c>
      <c r="AD34" s="2"/>
      <c r="AE34" s="2"/>
      <c r="AF34" s="2"/>
      <c r="AG34" s="2"/>
      <c r="AH34" s="2">
        <v>54.52</v>
      </c>
      <c r="AI34" s="2">
        <v>53.57</v>
      </c>
      <c r="AJ34" s="2"/>
      <c r="AK34" s="2"/>
      <c r="AL34" s="2"/>
      <c r="AM34" s="2"/>
      <c r="AN34" s="2">
        <v>53.09</v>
      </c>
      <c r="AO34" s="69"/>
      <c r="AP34" s="69"/>
      <c r="AQ34" s="69"/>
      <c r="AR34" s="81"/>
      <c r="AS34" s="82"/>
      <c r="AT34" s="69"/>
      <c r="AU34" s="69"/>
      <c r="AV34" s="69"/>
      <c r="AW34" s="69"/>
      <c r="AX34" s="69"/>
      <c r="AY34" s="69"/>
      <c r="AZ34" s="69"/>
      <c r="BA34" s="69"/>
    </row>
    <row r="35" spans="1:53" s="83" customFormat="1" x14ac:dyDescent="0.25">
      <c r="A35" s="3" t="s">
        <v>231</v>
      </c>
      <c r="B35" s="66">
        <v>46114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56.7</v>
      </c>
      <c r="U35" s="2">
        <v>55.25</v>
      </c>
      <c r="V35" s="2">
        <v>54</v>
      </c>
      <c r="W35" s="2">
        <v>53.27</v>
      </c>
      <c r="X35" s="2">
        <f t="shared" ref="X35:AC39" si="8">X34</f>
        <v>52.87</v>
      </c>
      <c r="Y35" s="2">
        <f t="shared" si="8"/>
        <v>52.47</v>
      </c>
      <c r="Z35" s="2">
        <f t="shared" si="8"/>
        <v>52.07</v>
      </c>
      <c r="AA35" s="2">
        <f t="shared" si="8"/>
        <v>51.67</v>
      </c>
      <c r="AB35" s="2">
        <f t="shared" si="8"/>
        <v>51.27</v>
      </c>
      <c r="AC35" s="2">
        <f t="shared" si="8"/>
        <v>50.87</v>
      </c>
      <c r="AD35" s="2"/>
      <c r="AE35" s="2"/>
      <c r="AF35" s="2"/>
      <c r="AG35" s="2"/>
      <c r="AH35" s="2">
        <v>54.42</v>
      </c>
      <c r="AI35" s="2">
        <v>53.57</v>
      </c>
      <c r="AJ35" s="2"/>
      <c r="AK35" s="2"/>
      <c r="AL35" s="2"/>
      <c r="AM35" s="2"/>
      <c r="AN35" s="2">
        <v>53.04</v>
      </c>
      <c r="AO35" s="69"/>
      <c r="AP35" s="69"/>
      <c r="AQ35" s="69"/>
      <c r="AR35" s="81"/>
      <c r="AS35" s="82"/>
      <c r="AT35" s="69"/>
      <c r="AU35" s="69"/>
      <c r="AV35" s="69"/>
      <c r="AW35" s="69"/>
      <c r="AX35" s="69"/>
      <c r="AY35" s="69"/>
      <c r="AZ35" s="69"/>
      <c r="BA35" s="69"/>
    </row>
    <row r="36" spans="1:53" s="83" customFormat="1" x14ac:dyDescent="0.25">
      <c r="A36" s="3" t="s">
        <v>230</v>
      </c>
      <c r="B36" s="66">
        <v>46113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55.95</v>
      </c>
      <c r="U36" s="2">
        <v>55.25</v>
      </c>
      <c r="V36" s="2">
        <v>54</v>
      </c>
      <c r="W36" s="2">
        <v>53.27</v>
      </c>
      <c r="X36" s="2">
        <f t="shared" si="8"/>
        <v>52.87</v>
      </c>
      <c r="Y36" s="2">
        <f t="shared" si="8"/>
        <v>52.47</v>
      </c>
      <c r="Z36" s="2">
        <f t="shared" si="8"/>
        <v>52.07</v>
      </c>
      <c r="AA36" s="2">
        <f t="shared" si="8"/>
        <v>51.67</v>
      </c>
      <c r="AB36" s="2">
        <f t="shared" si="8"/>
        <v>51.27</v>
      </c>
      <c r="AC36" s="2">
        <f t="shared" si="8"/>
        <v>50.87</v>
      </c>
      <c r="AD36" s="2"/>
      <c r="AE36" s="2"/>
      <c r="AF36" s="2"/>
      <c r="AG36" s="2"/>
      <c r="AH36" s="2">
        <v>54.27</v>
      </c>
      <c r="AI36" s="2">
        <v>53.57</v>
      </c>
      <c r="AJ36" s="2"/>
      <c r="AK36" s="2"/>
      <c r="AL36" s="2"/>
      <c r="AM36" s="2"/>
      <c r="AN36" s="2">
        <v>52.97</v>
      </c>
      <c r="AO36" s="69"/>
      <c r="AP36" s="69"/>
      <c r="AQ36" s="69"/>
      <c r="AR36" s="81"/>
      <c r="AS36" s="82"/>
      <c r="AT36" s="69"/>
      <c r="AU36" s="69"/>
      <c r="AV36" s="69"/>
      <c r="AW36" s="69"/>
      <c r="AX36" s="69"/>
      <c r="AY36" s="69"/>
      <c r="AZ36" s="69"/>
      <c r="BA36" s="69"/>
    </row>
    <row r="37" spans="1:53" s="83" customFormat="1" x14ac:dyDescent="0.25">
      <c r="A37" s="3" t="s">
        <v>229</v>
      </c>
      <c r="B37" s="66">
        <v>46112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56.35</v>
      </c>
      <c r="U37" s="2">
        <v>55.9</v>
      </c>
      <c r="V37" s="2">
        <v>54.2</v>
      </c>
      <c r="W37" s="2">
        <v>53.27</v>
      </c>
      <c r="X37" s="2">
        <f t="shared" si="8"/>
        <v>52.87</v>
      </c>
      <c r="Y37" s="2">
        <f t="shared" si="8"/>
        <v>52.47</v>
      </c>
      <c r="Z37" s="2">
        <f t="shared" si="8"/>
        <v>52.07</v>
      </c>
      <c r="AA37" s="2">
        <f t="shared" si="8"/>
        <v>51.67</v>
      </c>
      <c r="AB37" s="2">
        <f t="shared" si="8"/>
        <v>51.27</v>
      </c>
      <c r="AC37" s="2">
        <f t="shared" si="8"/>
        <v>50.87</v>
      </c>
      <c r="AD37" s="2"/>
      <c r="AE37" s="2"/>
      <c r="AF37" s="2"/>
      <c r="AG37" s="2"/>
      <c r="AH37" s="2">
        <v>54.52</v>
      </c>
      <c r="AI37" s="2">
        <v>53.74</v>
      </c>
      <c r="AJ37" s="2"/>
      <c r="AK37" s="2"/>
      <c r="AL37" s="2"/>
      <c r="AM37" s="2"/>
      <c r="AN37" s="2">
        <v>53.09</v>
      </c>
      <c r="AO37" s="69"/>
      <c r="AP37" s="69"/>
      <c r="AQ37" s="69"/>
      <c r="AR37" s="81"/>
      <c r="AS37" s="82"/>
      <c r="AT37" s="69"/>
      <c r="AU37" s="69"/>
      <c r="AV37" s="69"/>
      <c r="AW37" s="69"/>
      <c r="AX37" s="69"/>
      <c r="AY37" s="69"/>
      <c r="AZ37" s="69"/>
      <c r="BA37" s="69"/>
    </row>
    <row r="38" spans="1:53" s="83" customFormat="1" x14ac:dyDescent="0.25">
      <c r="A38" s="3" t="s">
        <v>228</v>
      </c>
      <c r="B38" s="66">
        <v>46111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56.75</v>
      </c>
      <c r="U38" s="2">
        <v>55.9</v>
      </c>
      <c r="V38" s="2">
        <v>54.2</v>
      </c>
      <c r="W38" s="2">
        <v>53.27</v>
      </c>
      <c r="X38" s="2">
        <f t="shared" si="8"/>
        <v>52.87</v>
      </c>
      <c r="Y38" s="2">
        <f t="shared" si="8"/>
        <v>52.47</v>
      </c>
      <c r="Z38" s="2">
        <f t="shared" si="8"/>
        <v>52.07</v>
      </c>
      <c r="AA38" s="2">
        <f t="shared" si="8"/>
        <v>51.67</v>
      </c>
      <c r="AB38" s="2">
        <f t="shared" si="8"/>
        <v>51.27</v>
      </c>
      <c r="AC38" s="2">
        <f t="shared" si="8"/>
        <v>50.87</v>
      </c>
      <c r="AD38" s="2"/>
      <c r="AE38" s="2"/>
      <c r="AF38" s="2"/>
      <c r="AG38" s="2"/>
      <c r="AH38" s="2">
        <v>54.6</v>
      </c>
      <c r="AI38" s="2">
        <v>53.74</v>
      </c>
      <c r="AJ38" s="2"/>
      <c r="AK38" s="2"/>
      <c r="AL38" s="2"/>
      <c r="AM38" s="2"/>
      <c r="AN38" s="2">
        <v>53.13</v>
      </c>
      <c r="AO38" s="69"/>
      <c r="AP38" s="69"/>
      <c r="AQ38" s="69"/>
      <c r="AR38" s="81"/>
      <c r="AS38" s="82"/>
      <c r="AT38" s="69"/>
      <c r="AU38" s="69"/>
      <c r="AV38" s="69"/>
      <c r="AW38" s="69"/>
      <c r="AX38" s="69"/>
      <c r="AY38" s="69"/>
      <c r="AZ38" s="69"/>
      <c r="BA38" s="69"/>
    </row>
    <row r="39" spans="1:53" s="83" customFormat="1" x14ac:dyDescent="0.25">
      <c r="A39" s="3" t="s">
        <v>232</v>
      </c>
      <c r="B39" s="66">
        <v>46108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57.55</v>
      </c>
      <c r="U39" s="2">
        <v>55.5</v>
      </c>
      <c r="V39" s="2">
        <v>54.2</v>
      </c>
      <c r="W39" s="2">
        <v>53.27</v>
      </c>
      <c r="X39" s="2">
        <f t="shared" si="8"/>
        <v>52.87</v>
      </c>
      <c r="Y39" s="2">
        <f t="shared" si="8"/>
        <v>52.47</v>
      </c>
      <c r="Z39" s="2">
        <f t="shared" si="8"/>
        <v>52.07</v>
      </c>
      <c r="AA39" s="2">
        <f t="shared" si="8"/>
        <v>51.67</v>
      </c>
      <c r="AB39" s="2">
        <f t="shared" si="8"/>
        <v>51.27</v>
      </c>
      <c r="AC39" s="2">
        <f t="shared" si="8"/>
        <v>50.87</v>
      </c>
      <c r="AD39" s="2"/>
      <c r="AE39" s="2"/>
      <c r="AF39" s="2"/>
      <c r="AG39" s="2"/>
      <c r="AH39" s="2">
        <v>54.68</v>
      </c>
      <c r="AI39" s="2">
        <v>53.66</v>
      </c>
      <c r="AJ39" s="2"/>
      <c r="AK39" s="2"/>
      <c r="AL39" s="2"/>
      <c r="AM39" s="2"/>
      <c r="AN39" s="2">
        <v>53.17</v>
      </c>
      <c r="AO39" s="69"/>
      <c r="AP39" s="69"/>
      <c r="AQ39" s="69"/>
      <c r="AR39" s="81"/>
      <c r="AS39" s="82"/>
      <c r="AT39" s="69"/>
      <c r="AU39" s="69"/>
      <c r="AV39" s="69"/>
      <c r="AW39" s="69"/>
      <c r="AX39" s="69"/>
      <c r="AY39" s="69"/>
      <c r="AZ39" s="69"/>
      <c r="BA39" s="69"/>
    </row>
    <row r="40" spans="1:53" s="83" customFormat="1" x14ac:dyDescent="0.25">
      <c r="A40" s="3" t="s">
        <v>231</v>
      </c>
      <c r="B40" s="66">
        <v>46107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57.4</v>
      </c>
      <c r="U40" s="2">
        <v>55.6</v>
      </c>
      <c r="V40" s="2">
        <v>53.7</v>
      </c>
      <c r="W40" s="2">
        <v>53.15</v>
      </c>
      <c r="X40" s="2">
        <v>52.8</v>
      </c>
      <c r="Y40" s="2">
        <v>51.7</v>
      </c>
      <c r="Z40" s="2">
        <v>51.7</v>
      </c>
      <c r="AA40" s="2">
        <v>51.7</v>
      </c>
      <c r="AB40" s="2">
        <v>51.7</v>
      </c>
      <c r="AC40" s="2">
        <v>51.7</v>
      </c>
      <c r="AD40" s="2"/>
      <c r="AE40" s="2"/>
      <c r="AF40" s="2"/>
      <c r="AG40" s="2"/>
      <c r="AH40" s="2">
        <v>54.53</v>
      </c>
      <c r="AI40" s="2">
        <v>53.39</v>
      </c>
      <c r="AJ40" s="2"/>
      <c r="AK40" s="2"/>
      <c r="AL40" s="2"/>
      <c r="AM40" s="2"/>
      <c r="AN40" s="2">
        <v>53.11</v>
      </c>
      <c r="AO40" s="69"/>
      <c r="AP40" s="69"/>
      <c r="AQ40" s="69"/>
      <c r="AR40" s="81"/>
      <c r="AS40" s="82"/>
      <c r="AT40" s="69"/>
      <c r="AU40" s="69"/>
      <c r="AV40" s="69"/>
      <c r="AW40" s="69"/>
      <c r="AX40" s="69"/>
      <c r="AY40" s="69"/>
      <c r="AZ40" s="69"/>
      <c r="BA40" s="69"/>
    </row>
    <row r="41" spans="1:53" s="83" customFormat="1" x14ac:dyDescent="0.25">
      <c r="A41" s="3" t="s">
        <v>230</v>
      </c>
      <c r="B41" s="66">
        <v>46106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57.1</v>
      </c>
      <c r="U41" s="2">
        <v>55.35</v>
      </c>
      <c r="V41" s="2">
        <v>53.7</v>
      </c>
      <c r="W41" s="2">
        <v>53.15</v>
      </c>
      <c r="X41" s="2">
        <f>X40</f>
        <v>52.8</v>
      </c>
      <c r="Y41" s="2">
        <f t="shared" ref="Y41:Z41" si="9">Y40</f>
        <v>51.7</v>
      </c>
      <c r="Z41" s="2">
        <f t="shared" si="9"/>
        <v>51.7</v>
      </c>
      <c r="AA41" s="2">
        <v>51.7</v>
      </c>
      <c r="AB41" s="2">
        <f t="shared" ref="AB41:AC41" si="10">AB40</f>
        <v>51.7</v>
      </c>
      <c r="AC41" s="2">
        <f t="shared" si="10"/>
        <v>51.7</v>
      </c>
      <c r="AD41" s="2"/>
      <c r="AE41" s="2"/>
      <c r="AF41" s="2"/>
      <c r="AG41" s="2"/>
      <c r="AH41" s="2">
        <v>54.42</v>
      </c>
      <c r="AI41" s="2">
        <v>53.34</v>
      </c>
      <c r="AJ41" s="2"/>
      <c r="AK41" s="2"/>
      <c r="AL41" s="2"/>
      <c r="AM41" s="2"/>
      <c r="AN41" s="2">
        <v>53.06</v>
      </c>
      <c r="AO41" s="69"/>
      <c r="AP41" s="69"/>
      <c r="AQ41" s="69"/>
      <c r="AR41" s="81"/>
      <c r="AS41" s="82"/>
      <c r="AT41" s="69"/>
      <c r="AU41" s="69"/>
      <c r="AV41" s="69"/>
      <c r="AW41" s="69"/>
      <c r="AX41" s="69"/>
      <c r="AY41" s="69"/>
      <c r="AZ41" s="69"/>
      <c r="BA41" s="69"/>
    </row>
    <row r="42" spans="1:53" s="83" customFormat="1" x14ac:dyDescent="0.25">
      <c r="A42" s="3" t="s">
        <v>229</v>
      </c>
      <c r="B42" s="66">
        <v>46105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57</v>
      </c>
      <c r="U42" s="2">
        <v>55.15</v>
      </c>
      <c r="V42" s="2">
        <v>53.9</v>
      </c>
      <c r="W42" s="2">
        <v>53.25</v>
      </c>
      <c r="X42" s="2">
        <v>52.15</v>
      </c>
      <c r="Y42" s="2">
        <f t="shared" ref="Y42:Z42" si="11">Y41</f>
        <v>51.7</v>
      </c>
      <c r="Z42" s="2">
        <f t="shared" si="11"/>
        <v>51.7</v>
      </c>
      <c r="AA42" s="2">
        <v>51.7</v>
      </c>
      <c r="AB42" s="2">
        <f t="shared" ref="AB42:AC42" si="12">AB41</f>
        <v>51.7</v>
      </c>
      <c r="AC42" s="2">
        <f t="shared" si="12"/>
        <v>51.7</v>
      </c>
      <c r="AD42" s="2"/>
      <c r="AE42" s="2"/>
      <c r="AF42" s="2"/>
      <c r="AG42" s="2"/>
      <c r="AH42" s="2">
        <v>54.29</v>
      </c>
      <c r="AI42" s="2">
        <v>53.23</v>
      </c>
      <c r="AJ42" s="2"/>
      <c r="AK42" s="2"/>
      <c r="AL42" s="2"/>
      <c r="AM42" s="2"/>
      <c r="AN42" s="2">
        <v>52.99</v>
      </c>
      <c r="AO42" s="69"/>
      <c r="AP42" s="69"/>
      <c r="AQ42" s="69"/>
      <c r="AR42" s="81"/>
      <c r="AS42" s="82"/>
      <c r="AT42" s="69"/>
      <c r="AU42" s="69"/>
      <c r="AV42" s="69"/>
      <c r="AW42" s="69"/>
      <c r="AX42" s="69"/>
      <c r="AY42" s="69"/>
      <c r="AZ42" s="69"/>
      <c r="BA42" s="69"/>
    </row>
    <row r="43" spans="1:53" s="83" customFormat="1" x14ac:dyDescent="0.25">
      <c r="A43" s="3" t="s">
        <v>228</v>
      </c>
      <c r="B43" s="66">
        <v>46104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58.15</v>
      </c>
      <c r="U43" s="2">
        <v>55.25</v>
      </c>
      <c r="V43" s="2">
        <v>54</v>
      </c>
      <c r="W43" s="2">
        <v>53.25</v>
      </c>
      <c r="X43" s="2">
        <f>X42</f>
        <v>52.15</v>
      </c>
      <c r="Y43" s="2">
        <f t="shared" ref="Y43:Z43" si="13">Y42</f>
        <v>51.7</v>
      </c>
      <c r="Z43" s="2">
        <f t="shared" si="13"/>
        <v>51.7</v>
      </c>
      <c r="AA43" s="2">
        <v>51.7</v>
      </c>
      <c r="AB43" s="2">
        <f t="shared" ref="AB43:AC43" si="14">AB42</f>
        <v>51.7</v>
      </c>
      <c r="AC43" s="2">
        <f t="shared" si="14"/>
        <v>51.7</v>
      </c>
      <c r="AD43" s="2"/>
      <c r="AE43" s="2"/>
      <c r="AF43" s="2"/>
      <c r="AG43" s="2"/>
      <c r="AH43" s="2">
        <v>54.56</v>
      </c>
      <c r="AI43" s="2">
        <v>53.27</v>
      </c>
      <c r="AJ43" s="2"/>
      <c r="AK43" s="2"/>
      <c r="AL43" s="2"/>
      <c r="AM43" s="2"/>
      <c r="AN43" s="2">
        <v>53.13</v>
      </c>
      <c r="AO43" s="69"/>
      <c r="AP43" s="69"/>
      <c r="AQ43" s="69"/>
      <c r="AR43" s="81"/>
      <c r="AS43" s="82"/>
      <c r="AT43" s="69"/>
      <c r="AU43" s="69"/>
      <c r="AV43" s="69"/>
      <c r="AW43" s="69"/>
      <c r="AX43" s="69"/>
      <c r="AY43" s="69"/>
      <c r="AZ43" s="69"/>
      <c r="BA43" s="69"/>
    </row>
    <row r="44" spans="1:53" s="88" customFormat="1" x14ac:dyDescent="0.25">
      <c r="A44" s="3" t="s">
        <v>232</v>
      </c>
      <c r="B44" s="66">
        <v>46101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58.7</v>
      </c>
      <c r="U44" s="2">
        <v>55</v>
      </c>
      <c r="V44" s="2">
        <v>54</v>
      </c>
      <c r="W44" s="2">
        <v>52.93</v>
      </c>
      <c r="X44" s="2">
        <v>51.85</v>
      </c>
      <c r="Y44" s="2">
        <v>51.5</v>
      </c>
      <c r="Z44" s="2">
        <v>51.5</v>
      </c>
      <c r="AA44" s="2">
        <v>51.5</v>
      </c>
      <c r="AB44" s="2">
        <v>51.5</v>
      </c>
      <c r="AC44" s="2">
        <v>51.5</v>
      </c>
      <c r="AD44" s="2"/>
      <c r="AE44" s="2"/>
      <c r="AF44" s="2"/>
      <c r="AG44" s="2"/>
      <c r="AH44" s="2">
        <v>54.5</v>
      </c>
      <c r="AI44" s="2">
        <v>53.06</v>
      </c>
      <c r="AJ44" s="2"/>
      <c r="AK44" s="2"/>
      <c r="AL44" s="2"/>
      <c r="AM44" s="2"/>
      <c r="AN44" s="2">
        <v>53</v>
      </c>
      <c r="AO44" s="3"/>
      <c r="AP44" s="3"/>
      <c r="AQ44" s="3"/>
      <c r="AR44" s="62"/>
      <c r="AS44" s="5"/>
      <c r="AT44" s="3"/>
      <c r="AU44" s="3"/>
      <c r="AV44" s="3"/>
      <c r="AW44" s="3"/>
      <c r="AX44" s="3"/>
      <c r="AY44" s="3"/>
      <c r="AZ44" s="3"/>
      <c r="BA44" s="3"/>
    </row>
    <row r="45" spans="1:53" x14ac:dyDescent="0.25">
      <c r="A45" s="3" t="s">
        <v>231</v>
      </c>
      <c r="B45" s="66">
        <v>46100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58.5</v>
      </c>
      <c r="U45" s="2">
        <v>55.5</v>
      </c>
      <c r="V45" s="2">
        <v>54.5</v>
      </c>
      <c r="W45" s="2">
        <v>53.18</v>
      </c>
      <c r="X45" s="2">
        <f t="shared" ref="X45:AC45" si="15">X25</f>
        <v>52.75</v>
      </c>
      <c r="Y45" s="2">
        <f t="shared" si="15"/>
        <v>52.7</v>
      </c>
      <c r="Z45" s="2">
        <f t="shared" si="15"/>
        <v>52.3</v>
      </c>
      <c r="AA45" s="2">
        <f t="shared" si="15"/>
        <v>51.9</v>
      </c>
      <c r="AB45" s="2">
        <f t="shared" si="15"/>
        <v>51.5</v>
      </c>
      <c r="AC45" s="2">
        <f t="shared" si="15"/>
        <v>51.1</v>
      </c>
      <c r="AD45" s="2"/>
      <c r="AE45" s="2"/>
      <c r="AF45" s="2"/>
      <c r="AG45" s="2"/>
      <c r="AH45" s="2">
        <v>54.71</v>
      </c>
      <c r="AI45" s="2">
        <v>53.31</v>
      </c>
      <c r="AJ45" s="2"/>
      <c r="AK45" s="2"/>
      <c r="AL45" s="2"/>
      <c r="AM45" s="2"/>
      <c r="AN45" s="2">
        <v>53.1</v>
      </c>
      <c r="AO45" s="3"/>
      <c r="AP45" s="3"/>
      <c r="AQ45" s="3"/>
      <c r="AR45" s="62"/>
      <c r="AS45" s="5"/>
      <c r="AT45" s="3"/>
      <c r="AU45" s="57"/>
      <c r="AV45" s="57"/>
      <c r="AW45" s="57"/>
      <c r="AX45" s="57"/>
      <c r="AY45" s="57"/>
      <c r="AZ45" s="57"/>
      <c r="BA45" s="57"/>
    </row>
    <row r="46" spans="1:53" s="83" customFormat="1" x14ac:dyDescent="0.25">
      <c r="A46" s="3" t="s">
        <v>230</v>
      </c>
      <c r="B46" s="66">
        <v>46099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56.7</v>
      </c>
      <c r="U46" s="2">
        <v>53.5</v>
      </c>
      <c r="V46" s="2">
        <v>52.1</v>
      </c>
      <c r="W46" s="2">
        <v>52</v>
      </c>
      <c r="X46" s="2">
        <f>X45</f>
        <v>52.75</v>
      </c>
      <c r="Y46" s="2">
        <f t="shared" ref="Y46:AC48" si="16">Y45</f>
        <v>52.7</v>
      </c>
      <c r="Z46" s="2">
        <f t="shared" si="16"/>
        <v>52.3</v>
      </c>
      <c r="AA46" s="2">
        <f t="shared" si="16"/>
        <v>51.9</v>
      </c>
      <c r="AB46" s="2">
        <f t="shared" si="16"/>
        <v>51.5</v>
      </c>
      <c r="AC46" s="2">
        <f t="shared" si="16"/>
        <v>51.1</v>
      </c>
      <c r="AD46" s="2"/>
      <c r="AE46" s="2"/>
      <c r="AF46" s="2"/>
      <c r="AG46" s="2"/>
      <c r="AH46" s="2">
        <v>53.23</v>
      </c>
      <c r="AI46" s="2">
        <v>52.19</v>
      </c>
      <c r="AJ46" s="2"/>
      <c r="AK46" s="2"/>
      <c r="AL46" s="2"/>
      <c r="AM46" s="2"/>
      <c r="AN46" s="2">
        <v>52.36</v>
      </c>
      <c r="AO46" s="69"/>
      <c r="AP46" s="69"/>
      <c r="AQ46" s="69"/>
      <c r="AR46" s="81"/>
      <c r="AS46" s="82"/>
      <c r="AT46" s="69"/>
      <c r="AU46" s="69"/>
      <c r="AV46" s="69"/>
      <c r="AW46" s="69"/>
      <c r="AX46" s="69"/>
      <c r="AY46" s="69"/>
      <c r="AZ46" s="69"/>
      <c r="BA46" s="69"/>
    </row>
    <row r="47" spans="1:53" s="83" customFormat="1" x14ac:dyDescent="0.25">
      <c r="A47" s="3" t="s">
        <v>229</v>
      </c>
      <c r="B47" s="66">
        <v>46098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55.3</v>
      </c>
      <c r="U47" s="2">
        <v>52.65</v>
      </c>
      <c r="V47" s="2">
        <v>52.2</v>
      </c>
      <c r="W47" s="2">
        <v>52.1</v>
      </c>
      <c r="X47" s="2">
        <f>X46</f>
        <v>52.75</v>
      </c>
      <c r="Y47" s="2">
        <f t="shared" si="16"/>
        <v>52.7</v>
      </c>
      <c r="Z47" s="2">
        <f t="shared" si="16"/>
        <v>52.3</v>
      </c>
      <c r="AA47" s="2">
        <f t="shared" si="16"/>
        <v>51.9</v>
      </c>
      <c r="AB47" s="2">
        <f t="shared" si="16"/>
        <v>51.5</v>
      </c>
      <c r="AC47" s="2">
        <f t="shared" si="16"/>
        <v>51.1</v>
      </c>
      <c r="AD47" s="2"/>
      <c r="AE47" s="2"/>
      <c r="AF47" s="2"/>
      <c r="AG47" s="2"/>
      <c r="AH47" s="2">
        <v>52.82</v>
      </c>
      <c r="AI47" s="2">
        <v>52.06</v>
      </c>
      <c r="AJ47" s="2"/>
      <c r="AK47" s="2"/>
      <c r="AL47" s="2"/>
      <c r="AM47" s="2"/>
      <c r="AN47" s="2">
        <v>52.16</v>
      </c>
      <c r="AO47" s="69"/>
      <c r="AP47" s="69"/>
      <c r="AQ47" s="69"/>
      <c r="AR47" s="81"/>
      <c r="AS47" s="82"/>
      <c r="AT47" s="69"/>
      <c r="AU47" s="69"/>
      <c r="AV47" s="69"/>
      <c r="AW47" s="69"/>
      <c r="AX47" s="69"/>
      <c r="AY47" s="69"/>
      <c r="AZ47" s="69"/>
      <c r="BA47" s="69"/>
    </row>
    <row r="48" spans="1:53" s="83" customFormat="1" x14ac:dyDescent="0.25">
      <c r="A48" s="3" t="s">
        <v>228</v>
      </c>
      <c r="B48" s="66">
        <v>46097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55.5</v>
      </c>
      <c r="U48" s="2">
        <v>54.35</v>
      </c>
      <c r="V48" s="2">
        <v>52.7</v>
      </c>
      <c r="W48" s="2">
        <v>52.6</v>
      </c>
      <c r="X48" s="2">
        <f>X47</f>
        <v>52.75</v>
      </c>
      <c r="Y48" s="2">
        <f t="shared" si="16"/>
        <v>52.7</v>
      </c>
      <c r="Z48" s="2">
        <f t="shared" si="16"/>
        <v>52.3</v>
      </c>
      <c r="AA48" s="2">
        <f t="shared" si="16"/>
        <v>51.9</v>
      </c>
      <c r="AB48" s="2">
        <f t="shared" si="16"/>
        <v>51.5</v>
      </c>
      <c r="AC48" s="2">
        <f t="shared" si="16"/>
        <v>51.1</v>
      </c>
      <c r="AD48" s="2"/>
      <c r="AE48" s="2"/>
      <c r="AF48" s="2"/>
      <c r="AG48" s="2"/>
      <c r="AH48" s="2">
        <v>53.4</v>
      </c>
      <c r="AI48" s="2">
        <v>52.6</v>
      </c>
      <c r="AJ48" s="2"/>
      <c r="AK48" s="2"/>
      <c r="AL48" s="2"/>
      <c r="AM48" s="2"/>
      <c r="AN48" s="2">
        <v>52.45</v>
      </c>
      <c r="AO48" s="69"/>
      <c r="AP48" s="69"/>
      <c r="AQ48" s="69"/>
      <c r="AR48" s="81"/>
      <c r="AS48" s="82"/>
      <c r="AT48" s="69"/>
      <c r="AU48" s="69"/>
      <c r="AV48" s="69"/>
      <c r="AW48" s="69"/>
      <c r="AX48" s="69"/>
      <c r="AY48" s="69"/>
      <c r="AZ48" s="69"/>
      <c r="BA48" s="69"/>
    </row>
    <row r="49" spans="1:53" s="83" customFormat="1" x14ac:dyDescent="0.25">
      <c r="A49" s="3" t="s">
        <v>232</v>
      </c>
      <c r="B49" s="66">
        <v>46094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56.1</v>
      </c>
      <c r="U49" s="2">
        <v>53.5</v>
      </c>
      <c r="V49" s="2">
        <v>52.7</v>
      </c>
      <c r="W49" s="2">
        <v>52.6</v>
      </c>
      <c r="X49" s="2">
        <v>51.85</v>
      </c>
      <c r="Y49" s="2">
        <v>51.5</v>
      </c>
      <c r="Z49" s="2">
        <v>51.5</v>
      </c>
      <c r="AA49" s="2">
        <v>51.5</v>
      </c>
      <c r="AB49" s="2">
        <v>51.5</v>
      </c>
      <c r="AC49" s="2">
        <v>51.5</v>
      </c>
      <c r="AD49" s="2"/>
      <c r="AE49" s="2"/>
      <c r="AF49" s="2"/>
      <c r="AG49" s="2"/>
      <c r="AH49" s="2">
        <v>53.35</v>
      </c>
      <c r="AI49" s="2">
        <v>52.43</v>
      </c>
      <c r="AJ49" s="2"/>
      <c r="AK49" s="2"/>
      <c r="AL49" s="2"/>
      <c r="AM49" s="2"/>
      <c r="AN49" s="2">
        <v>52.42</v>
      </c>
      <c r="AO49" s="69"/>
      <c r="AP49" s="69"/>
      <c r="AQ49" s="69"/>
      <c r="AR49" s="81"/>
      <c r="AS49" s="82"/>
      <c r="AT49" s="69"/>
      <c r="AU49" s="69"/>
      <c r="AV49" s="69"/>
      <c r="AW49" s="69"/>
      <c r="AX49" s="69"/>
      <c r="AY49" s="69"/>
      <c r="AZ49" s="69"/>
      <c r="BA49" s="69"/>
    </row>
    <row r="50" spans="1:53" s="83" customFormat="1" x14ac:dyDescent="0.25">
      <c r="A50" s="3" t="s">
        <v>231</v>
      </c>
      <c r="B50" s="66">
        <v>46093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>
        <v>56.25</v>
      </c>
      <c r="U50" s="2">
        <v>53.5</v>
      </c>
      <c r="V50" s="2">
        <v>52.8</v>
      </c>
      <c r="W50" s="2">
        <v>52.7</v>
      </c>
      <c r="X50" s="2">
        <v>51.85</v>
      </c>
      <c r="Y50" s="2">
        <v>51.5</v>
      </c>
      <c r="Z50" s="2">
        <v>51.5</v>
      </c>
      <c r="AA50" s="2">
        <v>51.5</v>
      </c>
      <c r="AB50" s="2">
        <v>51.5</v>
      </c>
      <c r="AC50" s="2">
        <v>51.5</v>
      </c>
      <c r="AD50" s="2"/>
      <c r="AE50" s="2"/>
      <c r="AF50" s="2"/>
      <c r="AG50" s="2"/>
      <c r="AH50" s="2">
        <v>53.42</v>
      </c>
      <c r="AI50" s="2">
        <v>52.47</v>
      </c>
      <c r="AJ50" s="2"/>
      <c r="AK50" s="2"/>
      <c r="AL50" s="2"/>
      <c r="AM50" s="2"/>
      <c r="AN50" s="2">
        <v>52.46</v>
      </c>
      <c r="AO50" s="69"/>
      <c r="AP50" s="69"/>
      <c r="AQ50" s="69"/>
      <c r="AR50" s="81"/>
      <c r="AS50" s="82"/>
      <c r="AT50" s="69"/>
      <c r="AU50" s="69"/>
      <c r="AV50" s="69"/>
      <c r="AW50" s="69"/>
      <c r="AX50" s="69"/>
      <c r="AY50" s="69"/>
      <c r="AZ50" s="69"/>
      <c r="BA50" s="69"/>
    </row>
    <row r="51" spans="1:53" s="83" customFormat="1" x14ac:dyDescent="0.25">
      <c r="A51" s="3" t="s">
        <v>230</v>
      </c>
      <c r="B51" s="66">
        <v>46092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>
        <v>56.25</v>
      </c>
      <c r="U51" s="2">
        <v>53.2</v>
      </c>
      <c r="V51" s="2">
        <v>52.25</v>
      </c>
      <c r="W51" s="2">
        <v>52.15</v>
      </c>
      <c r="X51" s="2">
        <v>51.85</v>
      </c>
      <c r="Y51" s="2">
        <v>51.5</v>
      </c>
      <c r="Z51" s="2">
        <v>51.5</v>
      </c>
      <c r="AA51" s="2">
        <v>51.5</v>
      </c>
      <c r="AB51" s="2">
        <v>51.5</v>
      </c>
      <c r="AC51" s="2">
        <v>51.5</v>
      </c>
      <c r="AD51" s="2"/>
      <c r="AE51" s="2"/>
      <c r="AF51" s="2"/>
      <c r="AG51" s="2"/>
      <c r="AH51" s="2">
        <v>53.14</v>
      </c>
      <c r="AI51" s="2">
        <v>52.19</v>
      </c>
      <c r="AJ51" s="2"/>
      <c r="AK51" s="2"/>
      <c r="AL51" s="2"/>
      <c r="AM51" s="2"/>
      <c r="AN51" s="2">
        <v>52.32</v>
      </c>
      <c r="AO51" s="69"/>
      <c r="AP51" s="69"/>
      <c r="AQ51" s="69"/>
      <c r="AR51" s="81"/>
      <c r="AS51" s="82"/>
      <c r="AT51" s="69"/>
      <c r="AU51" s="69"/>
      <c r="AV51" s="69"/>
      <c r="AW51" s="69"/>
      <c r="AX51" s="69"/>
      <c r="AY51" s="69"/>
      <c r="AZ51" s="69"/>
      <c r="BA51" s="69"/>
    </row>
    <row r="52" spans="1:53" s="83" customFormat="1" x14ac:dyDescent="0.25">
      <c r="A52" s="3" t="s">
        <v>229</v>
      </c>
      <c r="B52" s="66">
        <v>46091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>
        <v>56.5</v>
      </c>
      <c r="U52" s="2">
        <v>54.38</v>
      </c>
      <c r="V52" s="2">
        <v>53.57</v>
      </c>
      <c r="W52" s="2">
        <v>52.96</v>
      </c>
      <c r="X52" s="2">
        <v>52.35</v>
      </c>
      <c r="Y52" s="2">
        <v>52.35</v>
      </c>
      <c r="Z52" s="2">
        <v>52.1</v>
      </c>
      <c r="AA52" s="2">
        <v>52.1</v>
      </c>
      <c r="AB52" s="2">
        <v>52.1</v>
      </c>
      <c r="AC52" s="2">
        <v>52.1</v>
      </c>
      <c r="AD52" s="2"/>
      <c r="AE52" s="2"/>
      <c r="AF52" s="2"/>
      <c r="AG52" s="2"/>
      <c r="AH52" s="2">
        <v>53.95</v>
      </c>
      <c r="AI52" s="2">
        <v>53.12</v>
      </c>
      <c r="AJ52" s="2"/>
      <c r="AK52" s="2"/>
      <c r="AL52" s="2"/>
      <c r="AM52" s="2"/>
      <c r="AN52" s="2">
        <v>53.05</v>
      </c>
      <c r="AO52" s="69"/>
      <c r="AP52" s="4"/>
      <c r="AQ52" s="69"/>
      <c r="AR52" s="81"/>
      <c r="AS52" s="82"/>
      <c r="AT52" s="69"/>
      <c r="AU52" s="69"/>
      <c r="AV52" s="69"/>
      <c r="AW52" s="69"/>
      <c r="AX52" s="69"/>
      <c r="AY52" s="69"/>
      <c r="AZ52" s="69"/>
      <c r="BA52" s="69"/>
    </row>
    <row r="53" spans="1:53" s="83" customFormat="1" x14ac:dyDescent="0.25">
      <c r="A53" s="3" t="s">
        <v>228</v>
      </c>
      <c r="B53" s="66">
        <v>46090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58</v>
      </c>
      <c r="U53" s="2">
        <v>56</v>
      </c>
      <c r="V53" s="2">
        <v>54.65</v>
      </c>
      <c r="W53" s="2">
        <v>53.5</v>
      </c>
      <c r="X53" s="2">
        <v>52.35</v>
      </c>
      <c r="Y53" s="2">
        <v>52.35</v>
      </c>
      <c r="Z53" s="2">
        <v>52.1</v>
      </c>
      <c r="AA53" s="2">
        <v>52.1</v>
      </c>
      <c r="AB53" s="2">
        <v>52.1</v>
      </c>
      <c r="AC53" s="2">
        <v>52.1</v>
      </c>
      <c r="AD53" s="2"/>
      <c r="AE53" s="2"/>
      <c r="AF53" s="2"/>
      <c r="AG53" s="2"/>
      <c r="AH53" s="2">
        <v>54.9</v>
      </c>
      <c r="AI53" s="2">
        <v>53.77</v>
      </c>
      <c r="AJ53" s="2"/>
      <c r="AK53" s="2"/>
      <c r="AL53" s="2"/>
      <c r="AM53" s="2"/>
      <c r="AN53" s="2">
        <v>53.52</v>
      </c>
      <c r="AO53" s="69"/>
      <c r="AP53" s="69"/>
      <c r="AQ53" s="69"/>
      <c r="AR53" s="81"/>
      <c r="AS53" s="82"/>
      <c r="AT53" s="69"/>
      <c r="AU53" s="69"/>
      <c r="AV53" s="69"/>
      <c r="AW53" s="69"/>
      <c r="AX53" s="69"/>
      <c r="AY53" s="69"/>
      <c r="AZ53" s="69"/>
      <c r="BA53" s="69"/>
    </row>
    <row r="54" spans="1:53" s="83" customFormat="1" x14ac:dyDescent="0.25">
      <c r="A54" s="3" t="s">
        <v>232</v>
      </c>
      <c r="B54" s="66">
        <v>46087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57.1</v>
      </c>
      <c r="U54" s="2">
        <v>54.95</v>
      </c>
      <c r="V54" s="2">
        <v>53.8</v>
      </c>
      <c r="W54" s="2">
        <v>52.76</v>
      </c>
      <c r="X54" s="2">
        <v>52.35</v>
      </c>
      <c r="Y54" s="2">
        <v>52.35</v>
      </c>
      <c r="Z54" s="2">
        <v>52.1</v>
      </c>
      <c r="AA54" s="2">
        <v>52.1</v>
      </c>
      <c r="AB54" s="2">
        <v>52.1</v>
      </c>
      <c r="AC54" s="2">
        <v>52.1</v>
      </c>
      <c r="AD54" s="2"/>
      <c r="AE54" s="2"/>
      <c r="AF54" s="2"/>
      <c r="AG54" s="2"/>
      <c r="AH54" s="2">
        <v>54.19</v>
      </c>
      <c r="AI54" s="2">
        <v>53.24</v>
      </c>
      <c r="AJ54" s="2"/>
      <c r="AK54" s="2"/>
      <c r="AL54" s="2"/>
      <c r="AM54" s="2"/>
      <c r="AN54" s="2">
        <v>53.17</v>
      </c>
      <c r="AO54" s="69"/>
      <c r="AP54" s="69"/>
      <c r="AQ54" s="69"/>
      <c r="AR54" s="81"/>
      <c r="AS54" s="82"/>
      <c r="AT54" s="69"/>
      <c r="AU54" s="69"/>
      <c r="AV54" s="69"/>
      <c r="AW54" s="69"/>
      <c r="AX54" s="69"/>
      <c r="AY54" s="69"/>
      <c r="AZ54" s="69"/>
      <c r="BA54" s="69"/>
    </row>
    <row r="55" spans="1:53" s="83" customFormat="1" x14ac:dyDescent="0.25">
      <c r="A55" s="3" t="s">
        <v>231</v>
      </c>
      <c r="B55" s="66">
        <v>46086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56.25</v>
      </c>
      <c r="U55" s="2">
        <v>54.6</v>
      </c>
      <c r="V55" s="2">
        <v>53.8</v>
      </c>
      <c r="W55" s="2">
        <v>52.76</v>
      </c>
      <c r="X55" s="2">
        <v>52.35</v>
      </c>
      <c r="Y55" s="2">
        <v>52.35</v>
      </c>
      <c r="Z55" s="2">
        <v>52.1</v>
      </c>
      <c r="AA55" s="2">
        <v>52.1</v>
      </c>
      <c r="AB55" s="2">
        <v>52.1</v>
      </c>
      <c r="AC55" s="2">
        <v>52.1</v>
      </c>
      <c r="AD55" s="2"/>
      <c r="AE55" s="2"/>
      <c r="AF55" s="2"/>
      <c r="AG55" s="2"/>
      <c r="AH55" s="2">
        <v>53.95</v>
      </c>
      <c r="AI55" s="2">
        <v>53.17</v>
      </c>
      <c r="AJ55" s="2"/>
      <c r="AK55" s="2"/>
      <c r="AL55" s="2"/>
      <c r="AM55" s="2"/>
      <c r="AN55" s="2">
        <v>53.05</v>
      </c>
      <c r="AO55" s="69"/>
      <c r="AP55" s="69"/>
      <c r="AQ55" s="69"/>
      <c r="AR55" s="81"/>
      <c r="AS55" s="82"/>
      <c r="AT55" s="69"/>
      <c r="AU55" s="69"/>
      <c r="AV55" s="69"/>
      <c r="AW55" s="69"/>
      <c r="AX55" s="69"/>
      <c r="AY55" s="69"/>
      <c r="AZ55" s="69"/>
      <c r="BA55" s="69"/>
    </row>
    <row r="56" spans="1:53" s="83" customFormat="1" x14ac:dyDescent="0.25">
      <c r="A56" s="3" t="s">
        <v>230</v>
      </c>
      <c r="B56" s="66">
        <v>46085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>
        <v>55.5</v>
      </c>
      <c r="U56" s="2">
        <v>53.85</v>
      </c>
      <c r="V56" s="2">
        <v>53.3</v>
      </c>
      <c r="W56" s="2">
        <v>52.76</v>
      </c>
      <c r="X56" s="2">
        <v>52.35</v>
      </c>
      <c r="Y56" s="2">
        <v>52.35</v>
      </c>
      <c r="Z56" s="2">
        <v>52.1</v>
      </c>
      <c r="AA56" s="2">
        <v>52.1</v>
      </c>
      <c r="AB56" s="2">
        <v>52.1</v>
      </c>
      <c r="AC56" s="2">
        <v>52.1</v>
      </c>
      <c r="AD56" s="2"/>
      <c r="AE56" s="2"/>
      <c r="AF56" s="2"/>
      <c r="AG56" s="2"/>
      <c r="AH56" s="2">
        <v>53.55</v>
      </c>
      <c r="AI56" s="2">
        <v>52.92</v>
      </c>
      <c r="AJ56" s="2"/>
      <c r="AK56" s="2"/>
      <c r="AL56" s="2"/>
      <c r="AM56" s="2"/>
      <c r="AN56" s="2">
        <v>52.85</v>
      </c>
      <c r="AO56" s="69"/>
      <c r="AP56" s="69"/>
      <c r="AQ56" s="69"/>
      <c r="AR56" s="81"/>
      <c r="AS56" s="82"/>
      <c r="AT56" s="69"/>
      <c r="AU56" s="69"/>
      <c r="AV56" s="69"/>
      <c r="AW56" s="69"/>
      <c r="AX56" s="69"/>
      <c r="AY56" s="69"/>
      <c r="AZ56" s="69"/>
      <c r="BA56" s="69"/>
    </row>
    <row r="57" spans="1:53" s="83" customFormat="1" x14ac:dyDescent="0.25">
      <c r="A57" s="3" t="s">
        <v>229</v>
      </c>
      <c r="B57" s="66">
        <v>46084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56.5</v>
      </c>
      <c r="U57" s="2">
        <v>54.8</v>
      </c>
      <c r="V57" s="2">
        <v>53.93</v>
      </c>
      <c r="W57" s="2">
        <v>53.39</v>
      </c>
      <c r="X57" s="2">
        <v>52.85</v>
      </c>
      <c r="Y57" s="2">
        <v>52.35</v>
      </c>
      <c r="Z57" s="2">
        <v>52.1</v>
      </c>
      <c r="AA57" s="2">
        <v>52.1</v>
      </c>
      <c r="AB57" s="2">
        <v>52.1</v>
      </c>
      <c r="AC57" s="2">
        <v>52.1</v>
      </c>
      <c r="AD57" s="2"/>
      <c r="AE57" s="2"/>
      <c r="AF57" s="2"/>
      <c r="AG57" s="2"/>
      <c r="AH57" s="2">
        <v>54.29</v>
      </c>
      <c r="AI57" s="2">
        <v>53.46</v>
      </c>
      <c r="AJ57" s="2"/>
      <c r="AK57" s="2"/>
      <c r="AL57" s="2"/>
      <c r="AM57" s="2"/>
      <c r="AN57" s="2">
        <v>53.22</v>
      </c>
      <c r="AO57" s="69"/>
      <c r="AP57" s="69"/>
      <c r="AQ57" s="69"/>
      <c r="AR57" s="81"/>
      <c r="AS57" s="82"/>
      <c r="AT57" s="69"/>
      <c r="AU57" s="69"/>
      <c r="AV57" s="69"/>
      <c r="AW57" s="69"/>
      <c r="AX57" s="69"/>
      <c r="AY57" s="69"/>
      <c r="AZ57" s="69"/>
      <c r="BA57" s="69"/>
    </row>
    <row r="58" spans="1:53" s="83" customFormat="1" x14ac:dyDescent="0.25">
      <c r="A58" s="3" t="s">
        <v>228</v>
      </c>
      <c r="B58" s="66">
        <v>46083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55.25</v>
      </c>
      <c r="U58" s="2">
        <v>54.3</v>
      </c>
      <c r="V58" s="2">
        <v>53.43</v>
      </c>
      <c r="W58" s="2">
        <v>52.89</v>
      </c>
      <c r="X58" s="2">
        <v>52.35</v>
      </c>
      <c r="Y58" s="2">
        <v>52.35</v>
      </c>
      <c r="Z58" s="2">
        <v>52.1</v>
      </c>
      <c r="AA58" s="2">
        <v>52.1</v>
      </c>
      <c r="AB58" s="2">
        <v>52.1</v>
      </c>
      <c r="AC58" s="2">
        <v>52.1</v>
      </c>
      <c r="AD58" s="2"/>
      <c r="AE58" s="2"/>
      <c r="AF58" s="2"/>
      <c r="AG58" s="2"/>
      <c r="AH58" s="2">
        <v>53.64</v>
      </c>
      <c r="AI58" s="2">
        <v>53.06</v>
      </c>
      <c r="AJ58" s="2"/>
      <c r="AK58" s="2"/>
      <c r="AL58" s="2"/>
      <c r="AM58" s="2"/>
      <c r="AN58" s="2">
        <v>52.9</v>
      </c>
      <c r="AO58" s="69"/>
      <c r="AP58" s="69"/>
      <c r="AQ58" s="69"/>
      <c r="AR58" s="81"/>
      <c r="AS58" s="82"/>
      <c r="AT58" s="69"/>
      <c r="AU58" s="69"/>
      <c r="AV58" s="69"/>
      <c r="AW58" s="69"/>
      <c r="AX58" s="69"/>
      <c r="AY58" s="69"/>
      <c r="AZ58" s="69"/>
      <c r="BA58" s="69"/>
    </row>
    <row r="59" spans="1:53" s="83" customFormat="1" x14ac:dyDescent="0.25">
      <c r="A59" s="3" t="s">
        <v>232</v>
      </c>
      <c r="B59" s="66">
        <v>46080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>
        <v>53.75</v>
      </c>
      <c r="U59" s="2">
        <v>52.75</v>
      </c>
      <c r="V59" s="2">
        <v>52.4</v>
      </c>
      <c r="W59" s="2">
        <v>52.35</v>
      </c>
      <c r="X59" s="2">
        <v>52.35</v>
      </c>
      <c r="Y59" s="2">
        <v>52.35</v>
      </c>
      <c r="Z59" s="2">
        <v>52.1</v>
      </c>
      <c r="AA59" s="2">
        <v>52.1</v>
      </c>
      <c r="AB59" s="2">
        <v>52.1</v>
      </c>
      <c r="AC59" s="2">
        <v>52.1</v>
      </c>
      <c r="AD59" s="2"/>
      <c r="AE59" s="2"/>
      <c r="AF59" s="2"/>
      <c r="AG59" s="2"/>
      <c r="AH59" s="2">
        <v>52.72</v>
      </c>
      <c r="AI59" s="2">
        <v>52.44</v>
      </c>
      <c r="AJ59" s="2"/>
      <c r="AK59" s="2"/>
      <c r="AL59" s="2"/>
      <c r="AM59" s="2"/>
      <c r="AN59" s="2">
        <v>52.43</v>
      </c>
      <c r="AO59" s="69"/>
      <c r="AP59" s="69"/>
      <c r="AQ59" s="69"/>
      <c r="AR59" s="81"/>
      <c r="AS59" s="82"/>
      <c r="AT59" s="69"/>
      <c r="AU59" s="69"/>
      <c r="AV59" s="69"/>
      <c r="AW59" s="69"/>
      <c r="AX59" s="69"/>
      <c r="AY59" s="69"/>
      <c r="AZ59" s="69"/>
      <c r="BA59" s="69"/>
    </row>
    <row r="60" spans="1:53" s="83" customFormat="1" x14ac:dyDescent="0.25">
      <c r="A60" s="3" t="s">
        <v>231</v>
      </c>
      <c r="B60" s="66">
        <v>46079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>
        <v>54</v>
      </c>
      <c r="U60" s="2">
        <v>53</v>
      </c>
      <c r="V60" s="2">
        <v>52.4</v>
      </c>
      <c r="W60" s="2">
        <v>52.35</v>
      </c>
      <c r="X60" s="2">
        <v>52.35</v>
      </c>
      <c r="Y60" s="2">
        <v>52.35</v>
      </c>
      <c r="Z60" s="2">
        <v>52.1</v>
      </c>
      <c r="AA60" s="2">
        <v>52.1</v>
      </c>
      <c r="AB60" s="2">
        <v>52.1</v>
      </c>
      <c r="AC60" s="2">
        <v>52.1</v>
      </c>
      <c r="AD60" s="2"/>
      <c r="AE60" s="2"/>
      <c r="AF60" s="2"/>
      <c r="AG60" s="2"/>
      <c r="AH60" s="2">
        <v>52.82</v>
      </c>
      <c r="AI60" s="2">
        <v>52.49</v>
      </c>
      <c r="AJ60" s="2"/>
      <c r="AK60" s="2"/>
      <c r="AL60" s="2"/>
      <c r="AM60" s="2"/>
      <c r="AN60" s="2">
        <v>52.48</v>
      </c>
      <c r="AO60" s="69"/>
      <c r="AP60" s="69"/>
      <c r="AQ60" s="69"/>
      <c r="AR60" s="81"/>
      <c r="AS60" s="82"/>
      <c r="AT60" s="69"/>
      <c r="AU60" s="69"/>
      <c r="AV60" s="69"/>
      <c r="AW60" s="69"/>
      <c r="AX60" s="69"/>
      <c r="AY60" s="69"/>
      <c r="AZ60" s="69"/>
      <c r="BA60" s="69"/>
    </row>
    <row r="61" spans="1:53" s="83" customFormat="1" x14ac:dyDescent="0.25">
      <c r="A61" s="3" t="s">
        <v>230</v>
      </c>
      <c r="B61" s="66">
        <v>46078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>
        <v>55</v>
      </c>
      <c r="U61" s="2">
        <v>53.6</v>
      </c>
      <c r="V61" s="2">
        <v>52.8</v>
      </c>
      <c r="W61" s="2">
        <v>52.75</v>
      </c>
      <c r="X61" s="2">
        <v>52.75</v>
      </c>
      <c r="Y61" s="2">
        <v>52.75</v>
      </c>
      <c r="Z61" s="2">
        <v>52.5</v>
      </c>
      <c r="AA61" s="2">
        <v>52.5</v>
      </c>
      <c r="AB61" s="2">
        <v>52.5</v>
      </c>
      <c r="AC61" s="2">
        <v>52.5</v>
      </c>
      <c r="AD61" s="2"/>
      <c r="AE61" s="2"/>
      <c r="AF61" s="2"/>
      <c r="AG61" s="2"/>
      <c r="AH61" s="2">
        <v>53.38</v>
      </c>
      <c r="AI61" s="2">
        <v>52.93</v>
      </c>
      <c r="AJ61" s="2"/>
      <c r="AK61" s="2"/>
      <c r="AL61" s="2"/>
      <c r="AM61" s="2"/>
      <c r="AN61" s="2">
        <v>52.96</v>
      </c>
      <c r="AO61" s="69"/>
      <c r="AP61" s="69"/>
      <c r="AQ61" s="69"/>
      <c r="AR61" s="81"/>
      <c r="AS61" s="82"/>
      <c r="AT61" s="69"/>
      <c r="AU61" s="69"/>
      <c r="AV61" s="69"/>
      <c r="AW61" s="69"/>
      <c r="AX61" s="69"/>
      <c r="AY61" s="69"/>
      <c r="AZ61" s="69"/>
      <c r="BA61" s="69"/>
    </row>
    <row r="62" spans="1:53" s="83" customFormat="1" x14ac:dyDescent="0.25">
      <c r="A62" s="3" t="s">
        <v>229</v>
      </c>
      <c r="B62" s="66">
        <v>46077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>
        <v>55</v>
      </c>
      <c r="U62" s="2">
        <v>53.6</v>
      </c>
      <c r="V62" s="2">
        <v>52.8</v>
      </c>
      <c r="W62" s="2">
        <v>52.75</v>
      </c>
      <c r="X62" s="2">
        <v>52.75</v>
      </c>
      <c r="Y62" s="2">
        <v>52.75</v>
      </c>
      <c r="Z62" s="2">
        <v>52.5</v>
      </c>
      <c r="AA62" s="2">
        <v>52.5</v>
      </c>
      <c r="AB62" s="2">
        <v>52.5</v>
      </c>
      <c r="AC62" s="2">
        <v>52.5</v>
      </c>
      <c r="AD62" s="2"/>
      <c r="AE62" s="2"/>
      <c r="AF62" s="2"/>
      <c r="AG62" s="2"/>
      <c r="AH62" s="2">
        <v>53.38</v>
      </c>
      <c r="AI62" s="2">
        <v>52.93</v>
      </c>
      <c r="AJ62" s="2"/>
      <c r="AK62" s="2"/>
      <c r="AL62" s="2"/>
      <c r="AM62" s="2"/>
      <c r="AN62" s="2">
        <v>52.96</v>
      </c>
      <c r="AO62" s="69"/>
      <c r="AP62" s="69"/>
      <c r="AQ62" s="69"/>
      <c r="AR62" s="81"/>
      <c r="AS62" s="82"/>
      <c r="AT62" s="69"/>
      <c r="AU62" s="69"/>
      <c r="AV62" s="69"/>
      <c r="AW62" s="69"/>
      <c r="AX62" s="69"/>
      <c r="AY62" s="69"/>
      <c r="AZ62" s="69"/>
      <c r="BA62" s="69"/>
    </row>
    <row r="63" spans="1:53" s="83" customFormat="1" x14ac:dyDescent="0.25">
      <c r="A63" s="3" t="s">
        <v>228</v>
      </c>
      <c r="B63" s="66">
        <v>46076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>
        <v>54.95</v>
      </c>
      <c r="U63" s="2">
        <v>53.75</v>
      </c>
      <c r="V63" s="2">
        <v>52.85</v>
      </c>
      <c r="W63" s="2">
        <v>52.75</v>
      </c>
      <c r="X63" s="2">
        <v>52.75</v>
      </c>
      <c r="Y63" s="2">
        <v>52.75</v>
      </c>
      <c r="Z63" s="2">
        <v>52.5</v>
      </c>
      <c r="AA63" s="2">
        <v>52.5</v>
      </c>
      <c r="AB63" s="2">
        <v>52.5</v>
      </c>
      <c r="AC63" s="2">
        <v>52.5</v>
      </c>
      <c r="AD63" s="2"/>
      <c r="AE63" s="2"/>
      <c r="AF63" s="2"/>
      <c r="AG63" s="2"/>
      <c r="AH63" s="2">
        <v>53.41</v>
      </c>
      <c r="AI63" s="2">
        <v>52.97</v>
      </c>
      <c r="AJ63" s="2"/>
      <c r="AK63" s="2"/>
      <c r="AL63" s="2"/>
      <c r="AM63" s="2"/>
      <c r="AN63" s="2">
        <v>52.98</v>
      </c>
      <c r="AO63" s="69"/>
      <c r="AP63" s="69"/>
      <c r="AQ63" s="69"/>
      <c r="AR63" s="81"/>
      <c r="AS63" s="82"/>
      <c r="AT63" s="69"/>
      <c r="AU63" s="69"/>
      <c r="AV63" s="69"/>
      <c r="AW63" s="69"/>
      <c r="AX63" s="69"/>
      <c r="AY63" s="69"/>
      <c r="AZ63" s="69"/>
      <c r="BA63" s="69"/>
    </row>
    <row r="64" spans="1:53" s="83" customFormat="1" x14ac:dyDescent="0.25">
      <c r="A64" s="3" t="s">
        <v>232</v>
      </c>
      <c r="B64" s="66">
        <v>46073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>
        <v>55.15</v>
      </c>
      <c r="U64" s="2">
        <v>54.25</v>
      </c>
      <c r="V64" s="2">
        <v>53.63</v>
      </c>
      <c r="W64" s="2">
        <v>53.25</v>
      </c>
      <c r="X64" s="2">
        <v>53</v>
      </c>
      <c r="Y64" s="2">
        <v>52.75</v>
      </c>
      <c r="Z64" s="2">
        <v>52.5</v>
      </c>
      <c r="AA64" s="2">
        <v>52.5</v>
      </c>
      <c r="AB64" s="2">
        <v>52.5</v>
      </c>
      <c r="AC64" s="2">
        <v>52.5</v>
      </c>
      <c r="AD64" s="2"/>
      <c r="AE64" s="2"/>
      <c r="AF64" s="2"/>
      <c r="AG64" s="2"/>
      <c r="AH64" s="2">
        <v>53.86</v>
      </c>
      <c r="AI64" s="2">
        <v>53.38</v>
      </c>
      <c r="AJ64" s="2"/>
      <c r="AK64" s="2"/>
      <c r="AL64" s="2"/>
      <c r="AM64" s="2"/>
      <c r="AN64" s="2">
        <v>53.2</v>
      </c>
      <c r="AO64" s="69"/>
      <c r="AP64" s="87"/>
      <c r="AQ64" s="69"/>
      <c r="AR64" s="81"/>
      <c r="AS64" s="82"/>
      <c r="AT64" s="69"/>
      <c r="AU64" s="69"/>
      <c r="AV64" s="69"/>
      <c r="AW64" s="69"/>
      <c r="AX64" s="69"/>
      <c r="AY64" s="69"/>
      <c r="AZ64" s="69"/>
      <c r="BA64" s="69"/>
    </row>
    <row r="65" spans="1:53" s="83" customFormat="1" x14ac:dyDescent="0.25">
      <c r="A65" s="3" t="s">
        <v>231</v>
      </c>
      <c r="B65" s="66">
        <v>46072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>
        <v>55.2</v>
      </c>
      <c r="U65" s="2">
        <v>54.6</v>
      </c>
      <c r="V65" s="2">
        <v>53.63</v>
      </c>
      <c r="W65" s="2">
        <v>53.25</v>
      </c>
      <c r="X65" s="2">
        <v>53</v>
      </c>
      <c r="Y65" s="2">
        <v>52.75</v>
      </c>
      <c r="Z65" s="2">
        <v>52.5</v>
      </c>
      <c r="AA65" s="2">
        <v>52.5</v>
      </c>
      <c r="AB65" s="2">
        <v>52.5</v>
      </c>
      <c r="AC65" s="2">
        <v>52.5</v>
      </c>
      <c r="AD65" s="2"/>
      <c r="AE65" s="2"/>
      <c r="AF65" s="2"/>
      <c r="AG65" s="2"/>
      <c r="AH65" s="2">
        <v>53.94</v>
      </c>
      <c r="AI65" s="2">
        <v>53.45</v>
      </c>
      <c r="AJ65" s="2"/>
      <c r="AK65" s="2"/>
      <c r="AL65" s="2"/>
      <c r="AM65" s="2"/>
      <c r="AN65" s="2">
        <v>53.24</v>
      </c>
      <c r="AO65" s="69"/>
      <c r="AP65" s="69"/>
      <c r="AQ65" s="69"/>
      <c r="AR65" s="81"/>
      <c r="AS65" s="82"/>
      <c r="AT65" s="69"/>
      <c r="AU65" s="69"/>
      <c r="AV65" s="69"/>
      <c r="AW65" s="69"/>
      <c r="AX65" s="69"/>
      <c r="AY65" s="69"/>
      <c r="AZ65" s="69"/>
      <c r="BA65" s="69"/>
    </row>
    <row r="66" spans="1:53" s="83" customFormat="1" x14ac:dyDescent="0.25">
      <c r="A66" s="3" t="s">
        <v>230</v>
      </c>
      <c r="B66" s="66">
        <v>46071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>
        <v>53.45</v>
      </c>
      <c r="U66" s="2">
        <v>53.05</v>
      </c>
      <c r="V66" s="2">
        <v>53.05</v>
      </c>
      <c r="W66" s="2">
        <v>52.68</v>
      </c>
      <c r="X66" s="2">
        <v>52.3</v>
      </c>
      <c r="Y66" s="2">
        <v>52.3</v>
      </c>
      <c r="Z66" s="2">
        <v>52.5</v>
      </c>
      <c r="AA66" s="2">
        <v>52.5</v>
      </c>
      <c r="AB66" s="2">
        <v>52.5</v>
      </c>
      <c r="AC66" s="2">
        <v>52.5</v>
      </c>
      <c r="AD66" s="2"/>
      <c r="AE66" s="2"/>
      <c r="AF66" s="2"/>
      <c r="AG66" s="2"/>
      <c r="AH66" s="2">
        <v>52.91</v>
      </c>
      <c r="AI66" s="2">
        <v>52.68</v>
      </c>
      <c r="AJ66" s="2"/>
      <c r="AK66" s="2"/>
      <c r="AL66" s="2"/>
      <c r="AM66" s="2"/>
      <c r="AN66" s="2">
        <v>52.68</v>
      </c>
      <c r="AO66" s="69"/>
      <c r="AP66" s="4" t="s">
        <v>123</v>
      </c>
      <c r="AQ66" s="69"/>
      <c r="AR66" s="81"/>
      <c r="AS66" s="82"/>
      <c r="AT66" s="69"/>
      <c r="AU66" s="69"/>
      <c r="AV66" s="69"/>
      <c r="AW66" s="69"/>
      <c r="AX66" s="69"/>
      <c r="AY66" s="69"/>
      <c r="AZ66" s="69"/>
      <c r="BA66" s="69"/>
    </row>
    <row r="67" spans="1:53" s="83" customFormat="1" x14ac:dyDescent="0.25">
      <c r="A67" s="3" t="s">
        <v>229</v>
      </c>
      <c r="B67" s="66">
        <v>46070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>
        <v>52.95</v>
      </c>
      <c r="U67" s="2">
        <v>52.3</v>
      </c>
      <c r="V67" s="2">
        <v>52.3</v>
      </c>
      <c r="W67" s="2">
        <v>52.3</v>
      </c>
      <c r="X67" s="2">
        <v>52.3</v>
      </c>
      <c r="Y67" s="2">
        <v>52.3</v>
      </c>
      <c r="Z67" s="2">
        <v>52.5</v>
      </c>
      <c r="AA67" s="2">
        <v>52.5</v>
      </c>
      <c r="AB67" s="2">
        <v>52.5</v>
      </c>
      <c r="AC67" s="2">
        <v>52.5</v>
      </c>
      <c r="AD67" s="2"/>
      <c r="AE67" s="2"/>
      <c r="AF67" s="2"/>
      <c r="AG67" s="2"/>
      <c r="AH67" s="2">
        <v>52.43</v>
      </c>
      <c r="AI67" s="2">
        <v>52.3</v>
      </c>
      <c r="AJ67" s="2"/>
      <c r="AK67" s="2"/>
      <c r="AL67" s="2"/>
      <c r="AM67" s="2"/>
      <c r="AN67" s="2">
        <v>52.44</v>
      </c>
      <c r="AO67" s="69"/>
      <c r="AP67" s="69"/>
      <c r="AQ67" s="69"/>
      <c r="AR67" s="81"/>
      <c r="AS67" s="82"/>
      <c r="AT67" s="69"/>
      <c r="AU67" s="69"/>
      <c r="AV67" s="69"/>
      <c r="AW67" s="69"/>
      <c r="AX67" s="69"/>
      <c r="AY67" s="69"/>
      <c r="AZ67" s="69"/>
      <c r="BA67" s="69"/>
    </row>
    <row r="68" spans="1:53" s="83" customFormat="1" x14ac:dyDescent="0.25">
      <c r="A68" s="3" t="s">
        <v>228</v>
      </c>
      <c r="B68" s="66">
        <v>46069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>
        <v>52.65</v>
      </c>
      <c r="U68" s="2">
        <v>52.3</v>
      </c>
      <c r="V68" s="2">
        <v>52.3</v>
      </c>
      <c r="W68" s="2">
        <v>52.3</v>
      </c>
      <c r="X68" s="2">
        <v>52.3</v>
      </c>
      <c r="Y68" s="2">
        <v>52.3</v>
      </c>
      <c r="Z68" s="2">
        <v>52.5</v>
      </c>
      <c r="AA68" s="2">
        <v>52.5</v>
      </c>
      <c r="AB68" s="2">
        <v>52.5</v>
      </c>
      <c r="AC68" s="2">
        <v>52.5</v>
      </c>
      <c r="AD68" s="2"/>
      <c r="AE68" s="2"/>
      <c r="AF68" s="2"/>
      <c r="AG68" s="2"/>
      <c r="AH68" s="2">
        <v>52.37</v>
      </c>
      <c r="AI68" s="2">
        <v>52.3</v>
      </c>
      <c r="AJ68" s="2"/>
      <c r="AK68" s="2"/>
      <c r="AL68" s="2"/>
      <c r="AM68" s="2"/>
      <c r="AN68" s="2">
        <v>52.41</v>
      </c>
      <c r="AO68" s="69"/>
      <c r="AP68" s="69"/>
      <c r="AQ68" s="69"/>
      <c r="AR68" s="81"/>
      <c r="AS68" s="82"/>
      <c r="AT68" s="69"/>
      <c r="AU68" s="69"/>
      <c r="AV68" s="69"/>
      <c r="AW68" s="69"/>
      <c r="AX68" s="69"/>
      <c r="AY68" s="69"/>
      <c r="AZ68" s="69"/>
      <c r="BA68" s="69"/>
    </row>
    <row r="69" spans="1:53" s="83" customFormat="1" x14ac:dyDescent="0.25">
      <c r="A69" s="3" t="s">
        <v>232</v>
      </c>
      <c r="B69" s="66">
        <v>46066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53</v>
      </c>
      <c r="U69" s="2">
        <v>52.55</v>
      </c>
      <c r="V69" s="2">
        <v>52.3</v>
      </c>
      <c r="W69" s="2">
        <v>52.3</v>
      </c>
      <c r="X69" s="2">
        <v>52.3</v>
      </c>
      <c r="Y69" s="2">
        <v>52.3</v>
      </c>
      <c r="Z69" s="2">
        <v>52.5</v>
      </c>
      <c r="AA69" s="2">
        <v>52.5</v>
      </c>
      <c r="AB69" s="2">
        <v>52.5</v>
      </c>
      <c r="AC69" s="2">
        <v>52.5</v>
      </c>
      <c r="AD69" s="2"/>
      <c r="AE69" s="2"/>
      <c r="AF69" s="2"/>
      <c r="AG69" s="2"/>
      <c r="AH69" s="2">
        <v>52.49</v>
      </c>
      <c r="AI69" s="2">
        <v>52.35</v>
      </c>
      <c r="AJ69" s="2"/>
      <c r="AK69" s="2"/>
      <c r="AL69" s="2"/>
      <c r="AM69" s="2"/>
      <c r="AN69" s="2">
        <v>52.47</v>
      </c>
      <c r="AO69" s="69"/>
      <c r="AP69" s="69"/>
      <c r="AQ69" s="69"/>
      <c r="AR69" s="81"/>
      <c r="AS69" s="82"/>
      <c r="AT69" s="69"/>
      <c r="AU69" s="69"/>
      <c r="AV69" s="69"/>
      <c r="AW69" s="69"/>
      <c r="AX69" s="69"/>
      <c r="AY69" s="69"/>
      <c r="AZ69" s="69"/>
      <c r="BA69" s="69"/>
    </row>
    <row r="70" spans="1:53" s="83" customFormat="1" x14ac:dyDescent="0.25">
      <c r="A70" s="3" t="s">
        <v>231</v>
      </c>
      <c r="B70" s="66">
        <v>46065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>
        <v>52.85</v>
      </c>
      <c r="U70" s="2">
        <v>52.5</v>
      </c>
      <c r="V70" s="2">
        <v>52.5</v>
      </c>
      <c r="W70" s="2">
        <v>52.5</v>
      </c>
      <c r="X70" s="2">
        <v>52.5</v>
      </c>
      <c r="Y70" s="2">
        <v>52.5</v>
      </c>
      <c r="Z70" s="2">
        <v>52.7</v>
      </c>
      <c r="AA70" s="2">
        <v>52.7</v>
      </c>
      <c r="AB70" s="2">
        <v>52.7</v>
      </c>
      <c r="AC70" s="2">
        <v>52.7</v>
      </c>
      <c r="AD70" s="2"/>
      <c r="AE70" s="2"/>
      <c r="AF70" s="2"/>
      <c r="AG70" s="2"/>
      <c r="AH70" s="2">
        <v>52.57</v>
      </c>
      <c r="AI70" s="2">
        <v>52.5</v>
      </c>
      <c r="AJ70" s="2"/>
      <c r="AK70" s="2"/>
      <c r="AL70" s="2"/>
      <c r="AM70" s="2"/>
      <c r="AN70" s="2">
        <v>52.61</v>
      </c>
      <c r="AO70" s="69"/>
      <c r="AP70" s="69"/>
      <c r="AQ70" s="69"/>
      <c r="AR70" s="81"/>
      <c r="AS70" s="82"/>
      <c r="AT70" s="69"/>
      <c r="AU70" s="69"/>
      <c r="AV70" s="69"/>
      <c r="AW70" s="69"/>
      <c r="AX70" s="69"/>
      <c r="AY70" s="69"/>
      <c r="AZ70" s="69"/>
      <c r="BA70" s="69"/>
    </row>
    <row r="71" spans="1:53" s="83" customFormat="1" x14ac:dyDescent="0.25">
      <c r="A71" s="3" t="s">
        <v>230</v>
      </c>
      <c r="B71" s="66">
        <v>46064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>
        <v>53.05</v>
      </c>
      <c r="U71" s="2">
        <v>52.75</v>
      </c>
      <c r="V71" s="2">
        <v>53</v>
      </c>
      <c r="W71" s="2">
        <v>53.45</v>
      </c>
      <c r="X71" s="2">
        <v>53.45</v>
      </c>
      <c r="Y71" s="2">
        <v>53.45</v>
      </c>
      <c r="Z71" s="2">
        <v>53.65</v>
      </c>
      <c r="AA71" s="2">
        <v>53.65</v>
      </c>
      <c r="AB71" s="2">
        <v>53.65</v>
      </c>
      <c r="AC71" s="2">
        <v>53.65</v>
      </c>
      <c r="AD71" s="2"/>
      <c r="AE71" s="2"/>
      <c r="AF71" s="2"/>
      <c r="AG71" s="2"/>
      <c r="AH71" s="2">
        <v>53.14</v>
      </c>
      <c r="AI71" s="2">
        <v>53.22</v>
      </c>
      <c r="AJ71" s="2"/>
      <c r="AK71" s="2"/>
      <c r="AL71" s="2"/>
      <c r="AM71" s="2"/>
      <c r="AN71" s="2">
        <v>53.37</v>
      </c>
      <c r="AO71" s="69"/>
      <c r="AP71" s="69"/>
      <c r="AQ71" s="69"/>
      <c r="AR71" s="81"/>
      <c r="AS71" s="82"/>
      <c r="AT71" s="69"/>
      <c r="AU71" s="69"/>
      <c r="AV71" s="69"/>
      <c r="AW71" s="69"/>
      <c r="AX71" s="69"/>
      <c r="AY71" s="69"/>
      <c r="AZ71" s="69"/>
      <c r="BA71" s="69"/>
    </row>
    <row r="72" spans="1:53" s="83" customFormat="1" x14ac:dyDescent="0.25">
      <c r="A72" s="3" t="s">
        <v>229</v>
      </c>
      <c r="B72" s="66">
        <v>46063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>
        <v>53.4</v>
      </c>
      <c r="U72" s="2">
        <v>53</v>
      </c>
      <c r="V72" s="2">
        <v>53.23</v>
      </c>
      <c r="W72" s="2">
        <v>53.45</v>
      </c>
      <c r="X72" s="2">
        <v>53.45</v>
      </c>
      <c r="Y72" s="2">
        <v>53.45</v>
      </c>
      <c r="Z72" s="2">
        <v>53.65</v>
      </c>
      <c r="AA72" s="2">
        <v>53.65</v>
      </c>
      <c r="AB72" s="2">
        <v>53.65</v>
      </c>
      <c r="AC72" s="2">
        <v>53.65</v>
      </c>
      <c r="AD72" s="2"/>
      <c r="AE72" s="2"/>
      <c r="AF72" s="2"/>
      <c r="AG72" s="2"/>
      <c r="AH72" s="2">
        <v>53.31</v>
      </c>
      <c r="AI72" s="2">
        <v>53.32</v>
      </c>
      <c r="AJ72" s="2"/>
      <c r="AK72" s="2"/>
      <c r="AL72" s="2"/>
      <c r="AM72" s="2"/>
      <c r="AN72" s="2">
        <v>53.46</v>
      </c>
      <c r="AO72" s="69"/>
      <c r="AP72" s="69"/>
      <c r="AQ72" s="69"/>
      <c r="AR72" s="81"/>
      <c r="AS72" s="82"/>
      <c r="AT72" s="69"/>
      <c r="AU72" s="69"/>
      <c r="AV72" s="69"/>
      <c r="AW72" s="69"/>
      <c r="AX72" s="69"/>
      <c r="AY72" s="69"/>
      <c r="AZ72" s="69"/>
      <c r="BA72" s="69"/>
    </row>
    <row r="73" spans="1:53" s="83" customFormat="1" x14ac:dyDescent="0.25">
      <c r="A73" s="3" t="s">
        <v>228</v>
      </c>
      <c r="B73" s="66">
        <v>46304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>
        <v>53.8</v>
      </c>
      <c r="U73" s="2">
        <v>53.5</v>
      </c>
      <c r="V73" s="2">
        <v>53.5</v>
      </c>
      <c r="W73" s="2">
        <v>53.45</v>
      </c>
      <c r="X73" s="2">
        <v>53.45</v>
      </c>
      <c r="Y73" s="2">
        <v>53.45</v>
      </c>
      <c r="Z73" s="2">
        <v>53.65</v>
      </c>
      <c r="AA73" s="2">
        <v>53.65</v>
      </c>
      <c r="AB73" s="2">
        <v>53.65</v>
      </c>
      <c r="AC73" s="2">
        <v>53.65</v>
      </c>
      <c r="AD73" s="2"/>
      <c r="AE73" s="2"/>
      <c r="AF73" s="2"/>
      <c r="AG73" s="2"/>
      <c r="AH73" s="2">
        <v>53.54</v>
      </c>
      <c r="AI73" s="2">
        <v>53.47</v>
      </c>
      <c r="AJ73" s="2"/>
      <c r="AK73" s="2"/>
      <c r="AL73" s="2"/>
      <c r="AM73" s="2"/>
      <c r="AN73" s="2">
        <v>53.57</v>
      </c>
      <c r="AO73" s="69"/>
      <c r="AP73" s="69"/>
      <c r="AQ73" s="69"/>
      <c r="AR73" s="81"/>
      <c r="AS73" s="82"/>
      <c r="AT73" s="69"/>
      <c r="AU73" s="69"/>
      <c r="AV73" s="69"/>
      <c r="AW73" s="69"/>
      <c r="AX73" s="69"/>
      <c r="AY73" s="69"/>
      <c r="AZ73" s="69"/>
      <c r="BA73" s="69"/>
    </row>
    <row r="74" spans="1:53" s="83" customFormat="1" x14ac:dyDescent="0.25">
      <c r="A74" s="3" t="s">
        <v>232</v>
      </c>
      <c r="B74" s="66">
        <v>46059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>
        <v>53.4</v>
      </c>
      <c r="U74" s="2">
        <v>53.5</v>
      </c>
      <c r="V74" s="2">
        <v>53.5</v>
      </c>
      <c r="W74" s="2">
        <v>53.45</v>
      </c>
      <c r="X74" s="2">
        <v>53.45</v>
      </c>
      <c r="Y74" s="2">
        <v>53.45</v>
      </c>
      <c r="Z74" s="2">
        <v>53.65</v>
      </c>
      <c r="AA74" s="2">
        <v>53.65</v>
      </c>
      <c r="AB74" s="2">
        <v>53.65</v>
      </c>
      <c r="AC74" s="2">
        <v>53.65</v>
      </c>
      <c r="AD74" s="2"/>
      <c r="AE74" s="2"/>
      <c r="AF74" s="2"/>
      <c r="AG74" s="2"/>
      <c r="AH74" s="2">
        <v>53.46</v>
      </c>
      <c r="AI74" s="2">
        <v>53.47</v>
      </c>
      <c r="AJ74" s="2"/>
      <c r="AK74" s="2"/>
      <c r="AL74" s="2"/>
      <c r="AM74" s="2"/>
      <c r="AN74" s="2">
        <v>53.53</v>
      </c>
      <c r="AO74" s="69"/>
      <c r="AP74" s="69"/>
      <c r="AQ74" s="69"/>
      <c r="AR74" s="81"/>
      <c r="AS74" s="82"/>
      <c r="AT74" s="69"/>
      <c r="AU74" s="69"/>
      <c r="AV74" s="69"/>
      <c r="AW74" s="69"/>
      <c r="AX74" s="69"/>
      <c r="AY74" s="69"/>
      <c r="AZ74" s="69"/>
      <c r="BA74" s="69"/>
    </row>
    <row r="75" spans="1:53" s="83" customFormat="1" x14ac:dyDescent="0.25">
      <c r="A75" s="3" t="s">
        <v>231</v>
      </c>
      <c r="B75" s="66">
        <v>46058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>
        <v>53.4</v>
      </c>
      <c r="U75" s="2">
        <v>53.5</v>
      </c>
      <c r="V75" s="2">
        <v>53.5</v>
      </c>
      <c r="W75" s="2">
        <v>53.45</v>
      </c>
      <c r="X75" s="2">
        <v>53.45</v>
      </c>
      <c r="Y75" s="2">
        <v>53.45</v>
      </c>
      <c r="Z75" s="2">
        <v>53.65</v>
      </c>
      <c r="AA75" s="2">
        <v>53.65</v>
      </c>
      <c r="AB75" s="2">
        <v>53.65</v>
      </c>
      <c r="AC75" s="2">
        <v>53.65</v>
      </c>
      <c r="AD75" s="2"/>
      <c r="AE75" s="2"/>
      <c r="AF75" s="2"/>
      <c r="AG75" s="2"/>
      <c r="AH75" s="2">
        <v>53.46</v>
      </c>
      <c r="AI75" s="2">
        <v>53.47</v>
      </c>
      <c r="AJ75" s="2"/>
      <c r="AK75" s="2"/>
      <c r="AL75" s="2"/>
      <c r="AM75" s="2"/>
      <c r="AN75" s="2">
        <v>53.53</v>
      </c>
      <c r="AO75" s="69"/>
      <c r="AP75" s="87"/>
      <c r="AQ75" s="69"/>
      <c r="AR75" s="81"/>
      <c r="AS75" s="82"/>
      <c r="AT75" s="69"/>
      <c r="AU75" s="69"/>
      <c r="AV75" s="69"/>
      <c r="AW75" s="69"/>
      <c r="AX75" s="69"/>
      <c r="AY75" s="69"/>
      <c r="AZ75" s="69"/>
      <c r="BA75" s="69"/>
    </row>
    <row r="76" spans="1:53" s="83" customFormat="1" x14ac:dyDescent="0.25">
      <c r="A76" s="3" t="s">
        <v>230</v>
      </c>
      <c r="B76" s="66">
        <v>46057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53.45</v>
      </c>
      <c r="U76" s="2">
        <v>53.4</v>
      </c>
      <c r="V76" s="2">
        <v>53.3</v>
      </c>
      <c r="W76" s="2">
        <v>53.45</v>
      </c>
      <c r="X76" s="2">
        <v>53.45</v>
      </c>
      <c r="Y76" s="2">
        <v>53.45</v>
      </c>
      <c r="Z76" s="2">
        <v>53.65</v>
      </c>
      <c r="AA76" s="2">
        <v>53.65</v>
      </c>
      <c r="AB76" s="2">
        <v>53.65</v>
      </c>
      <c r="AC76" s="2">
        <v>53.65</v>
      </c>
      <c r="AD76" s="2"/>
      <c r="AE76" s="2"/>
      <c r="AF76" s="2"/>
      <c r="AG76" s="2"/>
      <c r="AH76" s="2">
        <v>53.41</v>
      </c>
      <c r="AI76" s="2">
        <v>53.41</v>
      </c>
      <c r="AJ76" s="2"/>
      <c r="AK76" s="2"/>
      <c r="AL76" s="2"/>
      <c r="AM76" s="2"/>
      <c r="AN76" s="2">
        <v>53.51</v>
      </c>
      <c r="AO76" s="69"/>
      <c r="AP76" s="69"/>
      <c r="AQ76" s="69"/>
      <c r="AR76" s="81"/>
      <c r="AS76" s="82"/>
      <c r="AT76" s="69"/>
      <c r="AU76" s="69"/>
      <c r="AV76" s="69"/>
      <c r="AW76" s="69"/>
      <c r="AX76" s="69"/>
      <c r="AY76" s="69"/>
      <c r="AZ76" s="69"/>
      <c r="BA76" s="69"/>
    </row>
    <row r="77" spans="1:53" s="83" customFormat="1" x14ac:dyDescent="0.25">
      <c r="A77" s="3" t="s">
        <v>229</v>
      </c>
      <c r="B77" s="66">
        <v>46056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54.15</v>
      </c>
      <c r="U77" s="2">
        <v>54.25</v>
      </c>
      <c r="V77" s="2">
        <v>54</v>
      </c>
      <c r="W77" s="2">
        <v>53.95</v>
      </c>
      <c r="X77" s="2">
        <v>53.95</v>
      </c>
      <c r="Y77" s="2">
        <v>53.95</v>
      </c>
      <c r="Z77" s="2">
        <v>53.65</v>
      </c>
      <c r="AA77" s="2">
        <v>53.65</v>
      </c>
      <c r="AB77" s="2">
        <v>53.65</v>
      </c>
      <c r="AC77" s="2">
        <v>53.65</v>
      </c>
      <c r="AD77" s="2"/>
      <c r="AE77" s="2"/>
      <c r="AF77" s="2"/>
      <c r="AG77" s="2"/>
      <c r="AH77" s="2">
        <v>54.06</v>
      </c>
      <c r="AI77" s="2">
        <v>54.02</v>
      </c>
      <c r="AJ77" s="2"/>
      <c r="AK77" s="2"/>
      <c r="AL77" s="2"/>
      <c r="AM77" s="2"/>
      <c r="AN77" s="2">
        <v>53.89</v>
      </c>
      <c r="AO77" s="69"/>
      <c r="AP77" s="4"/>
      <c r="AQ77" s="69"/>
      <c r="AR77" s="81"/>
      <c r="AS77" s="82"/>
      <c r="AT77" s="69"/>
      <c r="AU77" s="69"/>
      <c r="AV77" s="69"/>
      <c r="AW77" s="69"/>
      <c r="AX77" s="69"/>
      <c r="AY77" s="69"/>
      <c r="AZ77" s="69"/>
      <c r="BA77" s="69"/>
    </row>
    <row r="78" spans="1:53" s="83" customFormat="1" x14ac:dyDescent="0.25">
      <c r="A78" s="3" t="s">
        <v>228</v>
      </c>
      <c r="B78" s="66">
        <v>46055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55</v>
      </c>
      <c r="U78" s="2">
        <v>54.65</v>
      </c>
      <c r="V78" s="2">
        <v>54.6</v>
      </c>
      <c r="W78" s="2">
        <v>54.55</v>
      </c>
      <c r="X78" s="2">
        <v>54.55</v>
      </c>
      <c r="Y78" s="2">
        <v>53.96</v>
      </c>
      <c r="Z78" s="2">
        <v>53.66</v>
      </c>
      <c r="AA78" s="2">
        <v>53.66</v>
      </c>
      <c r="AB78" s="2">
        <v>53.66</v>
      </c>
      <c r="AC78" s="2">
        <v>53.66</v>
      </c>
      <c r="AD78" s="2"/>
      <c r="AE78" s="2"/>
      <c r="AF78" s="2"/>
      <c r="AG78" s="2"/>
      <c r="AH78" s="2">
        <v>54.67</v>
      </c>
      <c r="AI78" s="2">
        <v>54.46</v>
      </c>
      <c r="AJ78" s="2"/>
      <c r="AK78" s="2"/>
      <c r="AL78" s="2"/>
      <c r="AM78" s="2"/>
      <c r="AN78" s="2">
        <v>54.19</v>
      </c>
      <c r="AO78" s="69"/>
      <c r="AP78" s="69"/>
      <c r="AQ78" s="69"/>
      <c r="AR78" s="81"/>
      <c r="AS78" s="82"/>
      <c r="AT78" s="69"/>
      <c r="AU78" s="69"/>
      <c r="AV78" s="69"/>
      <c r="AW78" s="69"/>
      <c r="AX78" s="69"/>
      <c r="AY78" s="69"/>
      <c r="AZ78" s="69"/>
      <c r="BA78" s="69"/>
    </row>
    <row r="79" spans="1:53" s="83" customFormat="1" x14ac:dyDescent="0.25">
      <c r="A79" s="3" t="s">
        <v>232</v>
      </c>
      <c r="B79" s="66">
        <v>46052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55.3</v>
      </c>
      <c r="U79" s="2">
        <v>54.85</v>
      </c>
      <c r="V79" s="2">
        <v>54.75</v>
      </c>
      <c r="W79" s="2">
        <v>54.55</v>
      </c>
      <c r="X79" s="2">
        <v>54.55</v>
      </c>
      <c r="Y79" s="2">
        <v>53.96</v>
      </c>
      <c r="Z79" s="2">
        <v>53.66</v>
      </c>
      <c r="AA79" s="2">
        <v>53.66</v>
      </c>
      <c r="AB79" s="2">
        <v>53.66</v>
      </c>
      <c r="AC79" s="2">
        <v>53.66</v>
      </c>
      <c r="AD79" s="2"/>
      <c r="AE79" s="2"/>
      <c r="AF79" s="2"/>
      <c r="AG79" s="2"/>
      <c r="AH79" s="2">
        <v>54.8</v>
      </c>
      <c r="AI79" s="2">
        <v>54.53</v>
      </c>
      <c r="AJ79" s="2"/>
      <c r="AK79" s="2"/>
      <c r="AL79" s="2"/>
      <c r="AM79" s="2"/>
      <c r="AN79" s="2">
        <v>54.26</v>
      </c>
      <c r="AO79" s="69"/>
      <c r="AP79" s="69"/>
      <c r="AQ79" s="69"/>
      <c r="AR79" s="81"/>
      <c r="AS79" s="82"/>
      <c r="AT79" s="69"/>
      <c r="AU79" s="69"/>
      <c r="AV79" s="69"/>
      <c r="AW79" s="69"/>
      <c r="AX79" s="69"/>
      <c r="AY79" s="69"/>
      <c r="AZ79" s="69"/>
      <c r="BA79" s="69"/>
    </row>
    <row r="80" spans="1:53" s="83" customFormat="1" x14ac:dyDescent="0.25">
      <c r="A80" s="3" t="s">
        <v>231</v>
      </c>
      <c r="B80" s="66">
        <v>46051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55.15</v>
      </c>
      <c r="U80" s="2">
        <v>55.05</v>
      </c>
      <c r="V80" s="2">
        <v>54.95</v>
      </c>
      <c r="W80" s="2">
        <v>54.75</v>
      </c>
      <c r="X80" s="2">
        <v>54.75</v>
      </c>
      <c r="Y80" s="2">
        <v>53.96</v>
      </c>
      <c r="Z80" s="2">
        <v>53.66</v>
      </c>
      <c r="AA80" s="2">
        <v>53.66</v>
      </c>
      <c r="AB80" s="2">
        <v>53.66</v>
      </c>
      <c r="AC80" s="2">
        <v>53.66</v>
      </c>
      <c r="AD80" s="2"/>
      <c r="AE80" s="2"/>
      <c r="AF80" s="2"/>
      <c r="AG80" s="2"/>
      <c r="AH80" s="2">
        <v>54.93</v>
      </c>
      <c r="AI80" s="2">
        <v>54.69</v>
      </c>
      <c r="AJ80" s="2"/>
      <c r="AK80" s="2"/>
      <c r="AL80" s="2"/>
      <c r="AM80" s="2"/>
      <c r="AN80" s="2">
        <v>54.32</v>
      </c>
      <c r="AO80" s="69"/>
      <c r="AP80" s="69"/>
      <c r="AQ80" s="69"/>
      <c r="AR80" s="81"/>
      <c r="AS80" s="82"/>
      <c r="AT80" s="69"/>
      <c r="AU80" s="69"/>
      <c r="AV80" s="69"/>
      <c r="AW80" s="69"/>
      <c r="AX80" s="69"/>
      <c r="AY80" s="69"/>
      <c r="AZ80" s="69"/>
      <c r="BA80" s="69"/>
    </row>
    <row r="81" spans="1:53" s="83" customFormat="1" x14ac:dyDescent="0.25">
      <c r="A81" s="3" t="s">
        <v>230</v>
      </c>
      <c r="B81" s="66">
        <v>46050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55.35</v>
      </c>
      <c r="U81" s="2">
        <v>54.6</v>
      </c>
      <c r="V81" s="2">
        <v>54.5</v>
      </c>
      <c r="W81" s="2">
        <v>54.3</v>
      </c>
      <c r="X81" s="2">
        <v>54.3</v>
      </c>
      <c r="Y81" s="2">
        <v>53.51</v>
      </c>
      <c r="Z81" s="2">
        <v>53.21</v>
      </c>
      <c r="AA81" s="2">
        <v>53.21</v>
      </c>
      <c r="AB81" s="2">
        <v>53.21</v>
      </c>
      <c r="AC81" s="2">
        <v>53.21</v>
      </c>
      <c r="AD81" s="2"/>
      <c r="AE81" s="2"/>
      <c r="AF81" s="2"/>
      <c r="AG81" s="2"/>
      <c r="AH81" s="2">
        <v>54.61</v>
      </c>
      <c r="AI81" s="2">
        <v>54.24</v>
      </c>
      <c r="AJ81" s="2"/>
      <c r="AK81" s="2"/>
      <c r="AL81" s="2"/>
      <c r="AM81" s="2"/>
      <c r="AN81" s="2">
        <v>53.94</v>
      </c>
      <c r="AO81" s="69"/>
      <c r="AP81" s="69"/>
      <c r="AQ81" s="69"/>
      <c r="AR81" s="81"/>
      <c r="AS81" s="82"/>
      <c r="AT81" s="69"/>
      <c r="AU81" s="69"/>
      <c r="AV81" s="69"/>
      <c r="AW81" s="69"/>
      <c r="AX81" s="69"/>
      <c r="AY81" s="69"/>
      <c r="AZ81" s="69"/>
      <c r="BA81" s="69"/>
    </row>
    <row r="82" spans="1:53" s="83" customFormat="1" x14ac:dyDescent="0.25">
      <c r="A82" s="3" t="s">
        <v>229</v>
      </c>
      <c r="B82" s="66">
        <v>46049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>
        <v>55</v>
      </c>
      <c r="U82" s="2">
        <v>54.9</v>
      </c>
      <c r="V82" s="2">
        <v>54.8</v>
      </c>
      <c r="W82" s="2">
        <v>54.8</v>
      </c>
      <c r="X82" s="2">
        <v>54.8</v>
      </c>
      <c r="Y82" s="2">
        <v>54.01</v>
      </c>
      <c r="Z82" s="2">
        <v>53.71</v>
      </c>
      <c r="AA82" s="2">
        <v>53.71</v>
      </c>
      <c r="AB82" s="2">
        <v>53.71</v>
      </c>
      <c r="AC82" s="2">
        <v>53.71</v>
      </c>
      <c r="AD82" s="2"/>
      <c r="AE82" s="2"/>
      <c r="AF82" s="2"/>
      <c r="AG82" s="2"/>
      <c r="AH82" s="2">
        <v>54.86</v>
      </c>
      <c r="AI82" s="2">
        <v>54.66</v>
      </c>
      <c r="AJ82" s="2"/>
      <c r="AK82" s="2"/>
      <c r="AL82" s="2"/>
      <c r="AM82" s="2"/>
      <c r="AN82" s="2">
        <v>54.31</v>
      </c>
      <c r="AO82" s="69"/>
      <c r="AP82" s="69"/>
      <c r="AQ82" s="69"/>
      <c r="AR82" s="81"/>
      <c r="AS82" s="82"/>
      <c r="AT82" s="69"/>
      <c r="AU82" s="69"/>
      <c r="AV82" s="69"/>
      <c r="AW82" s="69"/>
      <c r="AX82" s="69"/>
      <c r="AY82" s="69"/>
      <c r="AZ82" s="69"/>
      <c r="BA82" s="69"/>
    </row>
    <row r="83" spans="1:53" s="83" customFormat="1" x14ac:dyDescent="0.25">
      <c r="A83" s="3" t="s">
        <v>228</v>
      </c>
      <c r="B83" s="66">
        <v>46048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55.35</v>
      </c>
      <c r="U83" s="2">
        <v>55.05</v>
      </c>
      <c r="V83" s="2">
        <v>54.8</v>
      </c>
      <c r="W83" s="2">
        <v>54.8</v>
      </c>
      <c r="X83" s="2">
        <v>54.8</v>
      </c>
      <c r="Y83" s="2">
        <v>54.01</v>
      </c>
      <c r="Z83" s="2">
        <v>53.71</v>
      </c>
      <c r="AA83" s="2">
        <v>53.71</v>
      </c>
      <c r="AB83" s="2">
        <v>53.71</v>
      </c>
      <c r="AC83" s="2">
        <v>53.71</v>
      </c>
      <c r="AD83" s="2"/>
      <c r="AE83" s="2"/>
      <c r="AF83" s="2"/>
      <c r="AG83" s="2"/>
      <c r="AH83" s="2">
        <v>54.96</v>
      </c>
      <c r="AI83" s="2">
        <v>54.69</v>
      </c>
      <c r="AJ83" s="2"/>
      <c r="AK83" s="2"/>
      <c r="AL83" s="2"/>
      <c r="AM83" s="2"/>
      <c r="AN83" s="2">
        <v>54.36</v>
      </c>
      <c r="AO83" s="69"/>
      <c r="AP83" s="69"/>
      <c r="AQ83" s="69"/>
      <c r="AR83" s="81"/>
      <c r="AS83" s="82"/>
      <c r="AT83" s="69"/>
      <c r="AU83" s="69"/>
      <c r="AV83" s="69"/>
      <c r="AW83" s="69"/>
      <c r="AX83" s="69"/>
      <c r="AY83" s="69"/>
      <c r="AZ83" s="69"/>
      <c r="BA83" s="69"/>
    </row>
    <row r="84" spans="1:53" s="83" customFormat="1" x14ac:dyDescent="0.25">
      <c r="A84" s="3" t="s">
        <v>232</v>
      </c>
      <c r="B84" s="66">
        <v>46045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>
        <v>55.9</v>
      </c>
      <c r="U84" s="2">
        <v>55.6</v>
      </c>
      <c r="V84" s="2">
        <v>55.1</v>
      </c>
      <c r="W84" s="2">
        <v>54.8</v>
      </c>
      <c r="X84" s="2">
        <v>54.8</v>
      </c>
      <c r="Y84" s="2">
        <v>54.01</v>
      </c>
      <c r="Z84" s="2">
        <v>53.71</v>
      </c>
      <c r="AA84" s="2">
        <v>53.71</v>
      </c>
      <c r="AB84" s="2">
        <v>53.71</v>
      </c>
      <c r="AC84" s="2">
        <v>53.71</v>
      </c>
      <c r="AD84" s="2"/>
      <c r="AE84" s="2"/>
      <c r="AF84" s="2"/>
      <c r="AG84" s="2"/>
      <c r="AH84" s="2">
        <v>55.24</v>
      </c>
      <c r="AI84" s="2">
        <v>54.86</v>
      </c>
      <c r="AJ84" s="2"/>
      <c r="AK84" s="2"/>
      <c r="AL84" s="2"/>
      <c r="AM84" s="2"/>
      <c r="AN84" s="2">
        <v>54.5</v>
      </c>
      <c r="AO84" s="69"/>
      <c r="AP84" s="69"/>
      <c r="AQ84" s="69"/>
      <c r="AR84" s="81"/>
      <c r="AS84" s="82"/>
      <c r="AT84" s="69"/>
      <c r="AU84" s="69"/>
      <c r="AV84" s="69"/>
      <c r="AW84" s="69"/>
      <c r="AX84" s="69"/>
      <c r="AY84" s="69"/>
      <c r="AZ84" s="69"/>
      <c r="BA84" s="69"/>
    </row>
    <row r="85" spans="1:53" s="83" customFormat="1" x14ac:dyDescent="0.25">
      <c r="A85" s="3" t="s">
        <v>231</v>
      </c>
      <c r="B85" s="66">
        <v>46044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55.95</v>
      </c>
      <c r="U85" s="2">
        <v>55.9</v>
      </c>
      <c r="V85" s="2">
        <v>55.55</v>
      </c>
      <c r="W85" s="2">
        <v>54.56</v>
      </c>
      <c r="X85" s="2">
        <v>54.5</v>
      </c>
      <c r="Y85" s="2">
        <v>53.71</v>
      </c>
      <c r="Z85" s="2">
        <v>53.71</v>
      </c>
      <c r="AA85" s="2">
        <v>53.71</v>
      </c>
      <c r="AB85" s="2">
        <v>53.71</v>
      </c>
      <c r="AC85" s="2">
        <v>53.71</v>
      </c>
      <c r="AD85" s="2"/>
      <c r="AE85" s="2"/>
      <c r="AF85" s="2"/>
      <c r="AG85" s="2"/>
      <c r="AH85" s="2">
        <v>55.29</v>
      </c>
      <c r="AI85" s="2">
        <v>54.84</v>
      </c>
      <c r="AJ85" s="2"/>
      <c r="AK85" s="2"/>
      <c r="AL85" s="2"/>
      <c r="AM85" s="2"/>
      <c r="AN85" s="2">
        <v>54.5</v>
      </c>
      <c r="AO85" s="69"/>
      <c r="AP85" s="69"/>
      <c r="AQ85" s="69"/>
      <c r="AR85" s="81"/>
      <c r="AS85" s="82"/>
      <c r="AT85" s="69"/>
      <c r="AU85" s="69"/>
      <c r="AV85" s="69"/>
      <c r="AW85" s="69"/>
      <c r="AX85" s="69"/>
      <c r="AY85" s="69"/>
      <c r="AZ85" s="69"/>
      <c r="BA85" s="69"/>
    </row>
    <row r="86" spans="1:53" s="83" customFormat="1" x14ac:dyDescent="0.25">
      <c r="A86" s="3" t="s">
        <v>230</v>
      </c>
      <c r="B86" s="66">
        <v>46043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56</v>
      </c>
      <c r="U86" s="2">
        <v>56</v>
      </c>
      <c r="V86" s="2">
        <v>55.55</v>
      </c>
      <c r="W86" s="2">
        <v>54.56</v>
      </c>
      <c r="X86" s="2">
        <v>53.91</v>
      </c>
      <c r="Y86" s="2">
        <v>53.36</v>
      </c>
      <c r="Z86" s="2">
        <v>53.36</v>
      </c>
      <c r="AA86" s="2">
        <v>53.36</v>
      </c>
      <c r="AB86" s="2">
        <v>53.36</v>
      </c>
      <c r="AC86" s="2">
        <v>53.36</v>
      </c>
      <c r="AD86" s="2"/>
      <c r="AE86" s="2"/>
      <c r="AF86" s="2"/>
      <c r="AG86" s="2"/>
      <c r="AH86" s="2">
        <v>55.2</v>
      </c>
      <c r="AI86" s="2">
        <v>54.68</v>
      </c>
      <c r="AJ86" s="2"/>
      <c r="AK86" s="2"/>
      <c r="AL86" s="2"/>
      <c r="AM86" s="2"/>
      <c r="AN86" s="2">
        <v>54.28</v>
      </c>
      <c r="AO86" s="69"/>
      <c r="AP86" s="69"/>
      <c r="AQ86" s="69"/>
      <c r="AR86" s="81"/>
      <c r="AS86" s="82"/>
      <c r="AT86" s="69"/>
      <c r="AU86" s="69"/>
      <c r="AV86" s="69"/>
      <c r="AW86" s="69"/>
      <c r="AX86" s="69"/>
      <c r="AY86" s="69"/>
      <c r="AZ86" s="69"/>
      <c r="BA86" s="69"/>
    </row>
    <row r="87" spans="1:53" s="83" customFormat="1" x14ac:dyDescent="0.25">
      <c r="A87" s="3" t="s">
        <v>229</v>
      </c>
      <c r="B87" s="66">
        <v>46042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>
        <v>54.9</v>
      </c>
      <c r="U87" s="2">
        <v>55.45</v>
      </c>
      <c r="V87" s="2">
        <v>55</v>
      </c>
      <c r="W87" s="2">
        <v>54.01</v>
      </c>
      <c r="X87" s="2">
        <v>53.36</v>
      </c>
      <c r="Y87" s="2">
        <v>53.36</v>
      </c>
      <c r="Z87" s="2">
        <v>53.36</v>
      </c>
      <c r="AA87" s="2">
        <v>53.36</v>
      </c>
      <c r="AB87" s="2">
        <v>53.36</v>
      </c>
      <c r="AC87" s="2">
        <v>53.36</v>
      </c>
      <c r="AD87" s="2"/>
      <c r="AE87" s="2"/>
      <c r="AF87" s="2"/>
      <c r="AG87" s="2"/>
      <c r="AH87" s="2">
        <v>54.54</v>
      </c>
      <c r="AI87" s="2">
        <v>54.24</v>
      </c>
      <c r="AJ87" s="2"/>
      <c r="AK87" s="2"/>
      <c r="AL87" s="2"/>
      <c r="AM87" s="2"/>
      <c r="AN87" s="2">
        <v>53.95</v>
      </c>
      <c r="AO87" s="69"/>
      <c r="AP87" s="69"/>
      <c r="AQ87" s="69"/>
      <c r="AR87" s="81"/>
      <c r="AS87" s="82"/>
      <c r="AT87" s="69"/>
      <c r="AU87" s="69"/>
      <c r="AV87" s="69"/>
      <c r="AW87" s="69"/>
      <c r="AX87" s="69"/>
      <c r="AY87" s="69"/>
      <c r="AZ87" s="69"/>
      <c r="BA87" s="69"/>
    </row>
    <row r="88" spans="1:53" s="83" customFormat="1" x14ac:dyDescent="0.25">
      <c r="A88" s="3" t="s">
        <v>228</v>
      </c>
      <c r="B88" s="66">
        <v>46041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>
        <v>54.5</v>
      </c>
      <c r="U88" s="2">
        <v>55.25</v>
      </c>
      <c r="V88" s="2">
        <v>55</v>
      </c>
      <c r="W88" s="2">
        <v>54.01</v>
      </c>
      <c r="X88" s="2">
        <v>53.36</v>
      </c>
      <c r="Y88" s="2">
        <v>53.36</v>
      </c>
      <c r="Z88" s="2">
        <v>53.36</v>
      </c>
      <c r="AA88" s="2">
        <v>53.36</v>
      </c>
      <c r="AB88" s="2">
        <v>53.36</v>
      </c>
      <c r="AC88" s="2">
        <v>53.36</v>
      </c>
      <c r="AD88" s="2"/>
      <c r="AE88" s="2"/>
      <c r="AF88" s="2"/>
      <c r="AG88" s="2"/>
      <c r="AH88" s="2">
        <v>54.42</v>
      </c>
      <c r="AI88" s="2">
        <v>54.2</v>
      </c>
      <c r="AJ88" s="2"/>
      <c r="AK88" s="2"/>
      <c r="AL88" s="2"/>
      <c r="AM88" s="2"/>
      <c r="AN88" s="2">
        <v>53.89</v>
      </c>
      <c r="AO88" s="69"/>
      <c r="AP88" s="69"/>
      <c r="AQ88" s="69"/>
      <c r="AR88" s="81"/>
      <c r="AS88" s="82"/>
      <c r="AT88" s="69"/>
      <c r="AU88" s="69"/>
      <c r="AV88" s="69"/>
      <c r="AW88" s="69"/>
      <c r="AX88" s="69"/>
      <c r="AY88" s="69"/>
      <c r="AZ88" s="69"/>
      <c r="BA88" s="69"/>
    </row>
    <row r="89" spans="1:53" s="83" customFormat="1" x14ac:dyDescent="0.25">
      <c r="A89" s="3" t="s">
        <v>232</v>
      </c>
      <c r="B89" s="66">
        <v>46038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55.5</v>
      </c>
      <c r="U89" s="2">
        <v>55.2</v>
      </c>
      <c r="V89" s="2">
        <v>54.35</v>
      </c>
      <c r="W89" s="2">
        <v>53.36</v>
      </c>
      <c r="X89" s="2">
        <v>53.36</v>
      </c>
      <c r="Y89" s="2">
        <v>53.36</v>
      </c>
      <c r="Z89" s="2">
        <v>53.36</v>
      </c>
      <c r="AA89" s="2">
        <v>53.36</v>
      </c>
      <c r="AB89" s="2">
        <v>53.36</v>
      </c>
      <c r="AC89" s="2">
        <v>53.36</v>
      </c>
      <c r="AD89" s="2"/>
      <c r="AE89" s="2"/>
      <c r="AF89" s="2"/>
      <c r="AG89" s="2"/>
      <c r="AH89" s="2">
        <v>54.35</v>
      </c>
      <c r="AI89" s="2">
        <v>53.93</v>
      </c>
      <c r="AJ89" s="2"/>
      <c r="AK89" s="2"/>
      <c r="AL89" s="2"/>
      <c r="AM89" s="2"/>
      <c r="AN89" s="2">
        <v>53.86</v>
      </c>
      <c r="AO89" s="69"/>
      <c r="AP89" s="69"/>
      <c r="AQ89" s="69"/>
      <c r="AR89" s="81"/>
      <c r="AS89" s="82"/>
      <c r="AT89" s="69"/>
      <c r="AU89" s="69"/>
      <c r="AV89" s="69"/>
      <c r="AW89" s="69"/>
      <c r="AX89" s="69"/>
      <c r="AY89" s="69"/>
      <c r="AZ89" s="69"/>
      <c r="BA89" s="69"/>
    </row>
    <row r="90" spans="1:53" s="83" customFormat="1" x14ac:dyDescent="0.25">
      <c r="A90" s="3" t="s">
        <v>231</v>
      </c>
      <c r="B90" s="66">
        <v>46037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>
        <v>54.1</v>
      </c>
      <c r="U90" s="2">
        <v>54.95</v>
      </c>
      <c r="V90" s="2">
        <v>54.5</v>
      </c>
      <c r="W90" s="2">
        <v>53.5</v>
      </c>
      <c r="X90" s="2">
        <v>53.5</v>
      </c>
      <c r="Y90" s="2">
        <v>53.5</v>
      </c>
      <c r="Z90" s="2">
        <v>53.5</v>
      </c>
      <c r="AA90" s="2">
        <v>53.5</v>
      </c>
      <c r="AB90" s="2">
        <v>53.5</v>
      </c>
      <c r="AC90" s="2">
        <v>53.5</v>
      </c>
      <c r="AD90" s="2"/>
      <c r="AE90" s="2"/>
      <c r="AF90" s="2"/>
      <c r="AG90" s="2"/>
      <c r="AH90" s="2">
        <v>54.11</v>
      </c>
      <c r="AI90" s="2">
        <v>53.99</v>
      </c>
      <c r="AJ90" s="2"/>
      <c r="AK90" s="2"/>
      <c r="AL90" s="2"/>
      <c r="AM90" s="2"/>
      <c r="AN90" s="2">
        <v>53.81</v>
      </c>
      <c r="AO90" s="69"/>
      <c r="AP90" s="87"/>
      <c r="AQ90" s="69"/>
      <c r="AR90" s="81"/>
      <c r="AS90" s="82"/>
      <c r="AT90" s="69"/>
      <c r="AU90" s="69"/>
      <c r="AV90" s="69"/>
      <c r="AW90" s="69"/>
      <c r="AX90" s="69"/>
      <c r="AY90" s="69"/>
      <c r="AZ90" s="69"/>
      <c r="BA90" s="69"/>
    </row>
    <row r="91" spans="1:53" s="83" customFormat="1" x14ac:dyDescent="0.25">
      <c r="A91" s="3" t="s">
        <v>230</v>
      </c>
      <c r="B91" s="66">
        <v>46036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>
        <v>53.8</v>
      </c>
      <c r="U91" s="2">
        <v>55</v>
      </c>
      <c r="V91" s="2">
        <v>54.5</v>
      </c>
      <c r="W91" s="2">
        <v>53.5</v>
      </c>
      <c r="X91" s="2">
        <v>53.5</v>
      </c>
      <c r="Y91" s="2">
        <v>53.5</v>
      </c>
      <c r="Z91" s="2">
        <v>53.5</v>
      </c>
      <c r="AA91" s="2">
        <v>53.5</v>
      </c>
      <c r="AB91" s="2">
        <v>53.5</v>
      </c>
      <c r="AC91" s="2">
        <v>53.5</v>
      </c>
      <c r="AD91" s="2"/>
      <c r="AE91" s="2"/>
      <c r="AF91" s="2"/>
      <c r="AG91" s="2"/>
      <c r="AH91" s="2">
        <v>54.06</v>
      </c>
      <c r="AI91" s="2">
        <v>54</v>
      </c>
      <c r="AJ91" s="2"/>
      <c r="AK91" s="2"/>
      <c r="AL91" s="2"/>
      <c r="AM91" s="2"/>
      <c r="AN91" s="2">
        <v>53.78</v>
      </c>
      <c r="AO91" s="69"/>
      <c r="AP91" s="69"/>
      <c r="AQ91" s="69"/>
      <c r="AR91" s="81"/>
      <c r="AS91" s="82"/>
      <c r="AT91" s="69"/>
      <c r="AU91" s="69"/>
      <c r="AV91" s="69"/>
      <c r="AW91" s="69"/>
      <c r="AX91" s="69"/>
      <c r="AY91" s="69"/>
      <c r="AZ91" s="69"/>
      <c r="BA91" s="69"/>
    </row>
    <row r="92" spans="1:53" s="83" customFormat="1" x14ac:dyDescent="0.25">
      <c r="A92" s="3" t="s">
        <v>229</v>
      </c>
      <c r="B92" s="66">
        <v>46035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>
        <v>53.45</v>
      </c>
      <c r="U92" s="2">
        <v>54.5</v>
      </c>
      <c r="V92" s="2">
        <v>54.5</v>
      </c>
      <c r="W92" s="2">
        <v>53.5</v>
      </c>
      <c r="X92" s="2">
        <v>53.5</v>
      </c>
      <c r="Y92" s="2">
        <v>53.5</v>
      </c>
      <c r="Z92" s="2">
        <v>53.5</v>
      </c>
      <c r="AA92" s="2">
        <v>53.5</v>
      </c>
      <c r="AB92" s="2">
        <v>53.5</v>
      </c>
      <c r="AC92" s="2">
        <v>53.5</v>
      </c>
      <c r="AD92" s="2"/>
      <c r="AE92" s="2"/>
      <c r="AF92" s="2"/>
      <c r="AG92" s="2"/>
      <c r="AH92" s="2">
        <v>53.89</v>
      </c>
      <c r="AI92" s="2">
        <v>53.9</v>
      </c>
      <c r="AJ92" s="2"/>
      <c r="AK92" s="2"/>
      <c r="AL92" s="2"/>
      <c r="AM92" s="2"/>
      <c r="AN92" s="2">
        <v>53.7</v>
      </c>
      <c r="AO92" s="69"/>
      <c r="AP92" s="69"/>
      <c r="AQ92" s="69"/>
      <c r="AR92" s="81"/>
      <c r="AS92" s="82"/>
      <c r="AT92" s="69"/>
      <c r="AU92" s="69"/>
      <c r="AV92" s="69"/>
      <c r="AW92" s="69"/>
      <c r="AX92" s="69"/>
      <c r="AY92" s="69"/>
      <c r="AZ92" s="69"/>
      <c r="BA92" s="69"/>
    </row>
    <row r="93" spans="1:53" s="83" customFormat="1" x14ac:dyDescent="0.25">
      <c r="A93" s="3" t="s">
        <v>228</v>
      </c>
      <c r="B93" s="66">
        <v>46034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>
        <v>52.8</v>
      </c>
      <c r="U93" s="2">
        <v>53.2</v>
      </c>
      <c r="V93" s="2">
        <v>54</v>
      </c>
      <c r="W93" s="2">
        <v>53</v>
      </c>
      <c r="X93" s="2">
        <v>53</v>
      </c>
      <c r="Y93" s="2">
        <v>53</v>
      </c>
      <c r="Z93" s="2">
        <v>53</v>
      </c>
      <c r="AA93" s="2">
        <v>53</v>
      </c>
      <c r="AB93" s="2">
        <v>53</v>
      </c>
      <c r="AC93" s="2">
        <v>53</v>
      </c>
      <c r="AD93" s="2"/>
      <c r="AE93" s="2"/>
      <c r="AF93" s="2"/>
      <c r="AG93" s="2"/>
      <c r="AH93" s="2">
        <v>53.2</v>
      </c>
      <c r="AI93" s="2">
        <v>53.24</v>
      </c>
      <c r="AJ93" s="2"/>
      <c r="AK93" s="2"/>
      <c r="AL93" s="2"/>
      <c r="AM93" s="2"/>
      <c r="AN93" s="2">
        <v>53.1</v>
      </c>
      <c r="AO93" s="69"/>
      <c r="AP93" s="69"/>
      <c r="AQ93" s="69"/>
      <c r="AR93" s="81"/>
      <c r="AS93" s="82"/>
      <c r="AT93" s="69"/>
      <c r="AU93" s="69"/>
      <c r="AV93" s="69"/>
      <c r="AW93" s="69"/>
      <c r="AX93" s="69"/>
      <c r="AY93" s="69"/>
      <c r="AZ93" s="69"/>
      <c r="BA93" s="69"/>
    </row>
    <row r="94" spans="1:53" s="83" customFormat="1" x14ac:dyDescent="0.25">
      <c r="A94" s="3" t="s">
        <v>232</v>
      </c>
      <c r="B94" s="66">
        <v>46031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52.05</v>
      </c>
      <c r="U94" s="2">
        <v>52.75</v>
      </c>
      <c r="V94" s="2">
        <v>52.5</v>
      </c>
      <c r="W94" s="2">
        <v>52.4</v>
      </c>
      <c r="X94" s="2">
        <v>52.4</v>
      </c>
      <c r="Y94" s="2">
        <v>52.4</v>
      </c>
      <c r="Z94" s="2">
        <v>52.4</v>
      </c>
      <c r="AA94" s="2">
        <v>52.4</v>
      </c>
      <c r="AB94" s="2">
        <v>52.4</v>
      </c>
      <c r="AC94" s="2">
        <v>52.4</v>
      </c>
      <c r="AD94" s="2"/>
      <c r="AE94" s="2"/>
      <c r="AF94" s="2"/>
      <c r="AG94" s="2"/>
      <c r="AH94" s="2">
        <v>52.42</v>
      </c>
      <c r="AI94" s="2">
        <v>52.49</v>
      </c>
      <c r="AJ94" s="2"/>
      <c r="AK94" s="2"/>
      <c r="AL94" s="2"/>
      <c r="AM94" s="2"/>
      <c r="AN94" s="2">
        <v>52.41</v>
      </c>
      <c r="AO94" s="69"/>
      <c r="AP94" s="69"/>
      <c r="AQ94" s="69"/>
      <c r="AR94" s="81"/>
      <c r="AS94" s="82"/>
      <c r="AT94" s="69"/>
      <c r="AU94" s="69"/>
      <c r="AV94" s="69"/>
      <c r="AW94" s="69"/>
      <c r="AX94" s="69"/>
      <c r="AY94" s="69"/>
      <c r="AZ94" s="69"/>
      <c r="BA94" s="69"/>
    </row>
    <row r="95" spans="1:53" s="83" customFormat="1" x14ac:dyDescent="0.25">
      <c r="A95" s="3" t="s">
        <v>231</v>
      </c>
      <c r="B95" s="66">
        <v>46030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52</v>
      </c>
      <c r="U95" s="2">
        <v>52.5</v>
      </c>
      <c r="V95" s="2">
        <v>52.5</v>
      </c>
      <c r="W95" s="2">
        <v>52.4</v>
      </c>
      <c r="X95" s="2">
        <v>52.4</v>
      </c>
      <c r="Y95" s="2">
        <v>52.4</v>
      </c>
      <c r="Z95" s="2">
        <v>52.4</v>
      </c>
      <c r="AA95" s="2">
        <v>52.4</v>
      </c>
      <c r="AB95" s="2">
        <v>52.4</v>
      </c>
      <c r="AC95" s="2">
        <v>52.4</v>
      </c>
      <c r="AD95" s="2"/>
      <c r="AE95" s="2"/>
      <c r="AF95" s="2"/>
      <c r="AG95" s="2"/>
      <c r="AH95" s="2">
        <v>52.36</v>
      </c>
      <c r="AI95" s="2">
        <v>52.44</v>
      </c>
      <c r="AJ95" s="2"/>
      <c r="AK95" s="2"/>
      <c r="AL95" s="2"/>
      <c r="AM95" s="2"/>
      <c r="AN95" s="2">
        <v>52.38</v>
      </c>
      <c r="AO95" s="69"/>
      <c r="AP95" s="69"/>
      <c r="AQ95" s="69"/>
      <c r="AR95" s="81"/>
      <c r="AS95" s="82"/>
      <c r="AT95" s="69"/>
      <c r="AU95" s="69"/>
      <c r="AV95" s="69"/>
      <c r="AW95" s="69"/>
      <c r="AX95" s="69"/>
      <c r="AY95" s="69"/>
      <c r="AZ95" s="69"/>
      <c r="BA95" s="69"/>
    </row>
    <row r="96" spans="1:53" s="83" customFormat="1" x14ac:dyDescent="0.25">
      <c r="A96" s="3" t="s">
        <v>230</v>
      </c>
      <c r="B96" s="66">
        <v>46029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>
        <v>52.05</v>
      </c>
      <c r="U96" s="2">
        <v>52.6</v>
      </c>
      <c r="V96" s="2">
        <v>52.5</v>
      </c>
      <c r="W96" s="2">
        <v>52.4</v>
      </c>
      <c r="X96" s="2">
        <v>52.4</v>
      </c>
      <c r="Y96" s="2">
        <v>52.4</v>
      </c>
      <c r="Z96" s="2">
        <v>52.4</v>
      </c>
      <c r="AA96" s="2">
        <v>52.4</v>
      </c>
      <c r="AB96" s="2">
        <v>52.4</v>
      </c>
      <c r="AC96" s="2">
        <v>52.4</v>
      </c>
      <c r="AD96" s="2"/>
      <c r="AE96" s="2"/>
      <c r="AF96" s="2"/>
      <c r="AG96" s="2"/>
      <c r="AH96" s="2">
        <v>52.39</v>
      </c>
      <c r="AI96" s="2">
        <v>52.46</v>
      </c>
      <c r="AJ96" s="2"/>
      <c r="AK96" s="2"/>
      <c r="AL96" s="2"/>
      <c r="AM96" s="2"/>
      <c r="AN96" s="2">
        <v>52.4</v>
      </c>
      <c r="AO96" s="69"/>
      <c r="AP96" s="69"/>
      <c r="AQ96" s="69"/>
      <c r="AR96" s="81"/>
      <c r="AS96" s="82"/>
      <c r="AT96" s="69"/>
      <c r="AU96" s="69"/>
      <c r="AV96" s="69"/>
      <c r="AW96" s="69"/>
      <c r="AX96" s="69"/>
      <c r="AY96" s="69"/>
      <c r="AZ96" s="69"/>
      <c r="BA96" s="69"/>
    </row>
    <row r="97" spans="1:53" s="83" customFormat="1" x14ac:dyDescent="0.25">
      <c r="A97" s="3" t="s">
        <v>229</v>
      </c>
      <c r="B97" s="66">
        <v>46028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>
        <v>51.75</v>
      </c>
      <c r="U97" s="2">
        <v>52.2</v>
      </c>
      <c r="V97" s="2">
        <v>52.75</v>
      </c>
      <c r="W97" s="2">
        <v>52.75</v>
      </c>
      <c r="X97" s="2">
        <v>52.75</v>
      </c>
      <c r="Y97" s="2">
        <v>52.75</v>
      </c>
      <c r="Z97" s="2">
        <v>52.75</v>
      </c>
      <c r="AA97" s="2">
        <v>52.75</v>
      </c>
      <c r="AB97" s="2">
        <v>52.75</v>
      </c>
      <c r="AC97" s="2">
        <v>52.75</v>
      </c>
      <c r="AD97" s="2"/>
      <c r="AE97" s="2"/>
      <c r="AF97" s="2"/>
      <c r="AG97" s="2"/>
      <c r="AH97" s="2">
        <v>52.44</v>
      </c>
      <c r="AI97" s="2">
        <v>52.64</v>
      </c>
      <c r="AJ97" s="2"/>
      <c r="AK97" s="2"/>
      <c r="AL97" s="2"/>
      <c r="AM97" s="2"/>
      <c r="AN97" s="2">
        <v>52.59</v>
      </c>
      <c r="AO97" s="69"/>
      <c r="AP97" s="69"/>
      <c r="AQ97" s="69"/>
      <c r="AR97" s="81"/>
      <c r="AS97" s="82"/>
      <c r="AT97" s="69"/>
      <c r="AU97" s="69"/>
      <c r="AV97" s="69"/>
      <c r="AW97" s="69"/>
      <c r="AX97" s="69"/>
      <c r="AY97" s="69"/>
      <c r="AZ97" s="69"/>
      <c r="BA97" s="69"/>
    </row>
    <row r="98" spans="1:53" s="83" customFormat="1" x14ac:dyDescent="0.25">
      <c r="A98" s="3" t="s">
        <v>228</v>
      </c>
      <c r="B98" s="66">
        <v>46027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52</v>
      </c>
      <c r="U98" s="2">
        <v>52.5</v>
      </c>
      <c r="V98" s="2">
        <v>53.15</v>
      </c>
      <c r="W98" s="2">
        <v>53.15</v>
      </c>
      <c r="X98" s="2">
        <v>53.15</v>
      </c>
      <c r="Y98" s="2">
        <v>53.15</v>
      </c>
      <c r="Z98" s="2">
        <v>53.15</v>
      </c>
      <c r="AA98" s="2">
        <v>53.15</v>
      </c>
      <c r="AB98" s="2">
        <v>53.15</v>
      </c>
      <c r="AC98" s="2">
        <v>53.15</v>
      </c>
      <c r="AD98" s="2"/>
      <c r="AE98" s="2"/>
      <c r="AF98" s="2"/>
      <c r="AG98" s="2"/>
      <c r="AH98" s="2">
        <v>52.79</v>
      </c>
      <c r="AI98" s="2">
        <v>53.02</v>
      </c>
      <c r="AJ98" s="2"/>
      <c r="AK98" s="2"/>
      <c r="AL98" s="2"/>
      <c r="AM98" s="2"/>
      <c r="AN98" s="2">
        <v>52.97</v>
      </c>
      <c r="AO98" s="69"/>
      <c r="AP98" s="69"/>
      <c r="AQ98" s="69"/>
      <c r="AR98" s="81"/>
      <c r="AS98" s="82"/>
      <c r="AT98" s="69"/>
      <c r="AU98" s="69"/>
      <c r="AV98" s="69"/>
      <c r="AW98" s="69"/>
      <c r="AX98" s="69"/>
      <c r="AY98" s="69"/>
      <c r="AZ98" s="69"/>
      <c r="BA98" s="69"/>
    </row>
    <row r="99" spans="1:53" s="83" customFormat="1" x14ac:dyDescent="0.25">
      <c r="A99" s="3" t="s">
        <v>232</v>
      </c>
      <c r="B99" s="66">
        <v>46024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>
        <v>53.15</v>
      </c>
      <c r="U99" s="2">
        <v>54.15</v>
      </c>
      <c r="V99" s="2">
        <v>54</v>
      </c>
      <c r="W99" s="2">
        <v>54</v>
      </c>
      <c r="X99" s="2">
        <v>54</v>
      </c>
      <c r="Y99" s="2">
        <v>54</v>
      </c>
      <c r="Z99" s="2">
        <v>54</v>
      </c>
      <c r="AA99" s="2">
        <v>54</v>
      </c>
      <c r="AB99" s="2">
        <v>54</v>
      </c>
      <c r="AC99" s="2">
        <v>54</v>
      </c>
      <c r="AD99" s="2"/>
      <c r="AE99" s="2"/>
      <c r="AF99" s="2"/>
      <c r="AG99" s="2"/>
      <c r="AH99" s="2">
        <v>53.86</v>
      </c>
      <c r="AI99" s="2">
        <v>54.03</v>
      </c>
      <c r="AJ99" s="2"/>
      <c r="AK99" s="2"/>
      <c r="AL99" s="2"/>
      <c r="AM99" s="2"/>
      <c r="AN99" s="2">
        <v>53.93</v>
      </c>
      <c r="AO99" s="69"/>
      <c r="AP99" s="69"/>
      <c r="AQ99" s="69"/>
      <c r="AR99" s="81"/>
      <c r="AS99" s="82"/>
      <c r="AT99" s="69"/>
      <c r="AU99" s="69"/>
      <c r="AV99" s="69"/>
      <c r="AW99" s="69"/>
      <c r="AX99" s="69"/>
      <c r="AY99" s="69"/>
      <c r="AZ99" s="69"/>
      <c r="BA99" s="69"/>
    </row>
    <row r="100" spans="1:53" s="83" customFormat="1" x14ac:dyDescent="0.25">
      <c r="A100" s="3" t="s">
        <v>230</v>
      </c>
      <c r="B100" s="66">
        <v>46022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>
        <v>53.9</v>
      </c>
      <c r="U100" s="2">
        <v>54</v>
      </c>
      <c r="V100" s="2">
        <v>55.48</v>
      </c>
      <c r="W100" s="2">
        <v>55.48</v>
      </c>
      <c r="X100" s="2">
        <v>55.48</v>
      </c>
      <c r="Y100" s="2">
        <v>55.48</v>
      </c>
      <c r="Z100" s="2">
        <v>55.48</v>
      </c>
      <c r="AA100" s="2">
        <v>55.48</v>
      </c>
      <c r="AB100" s="2">
        <v>55.48</v>
      </c>
      <c r="AC100" s="2"/>
      <c r="AD100" s="2"/>
      <c r="AE100" s="2"/>
      <c r="AF100" s="2"/>
      <c r="AG100" s="2"/>
      <c r="AH100" s="2">
        <v>54.87</v>
      </c>
      <c r="AI100" s="2"/>
      <c r="AJ100" s="2"/>
      <c r="AK100" s="2"/>
      <c r="AL100" s="2"/>
      <c r="AM100" s="2"/>
      <c r="AN100" s="2"/>
      <c r="AO100" s="69"/>
      <c r="AP100" s="69"/>
      <c r="AQ100" s="69"/>
      <c r="AR100" s="81"/>
      <c r="AS100" s="82"/>
      <c r="AT100" s="69"/>
      <c r="AU100" s="69"/>
      <c r="AV100" s="69"/>
      <c r="AW100" s="69"/>
      <c r="AX100" s="69"/>
      <c r="AY100" s="69"/>
      <c r="AZ100" s="69"/>
      <c r="BA100" s="69"/>
    </row>
    <row r="101" spans="1:53" s="83" customFormat="1" x14ac:dyDescent="0.25">
      <c r="A101" s="3" t="s">
        <v>229</v>
      </c>
      <c r="B101" s="66">
        <v>46021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>
        <v>53.9</v>
      </c>
      <c r="U101" s="2">
        <v>54</v>
      </c>
      <c r="V101" s="2">
        <v>55.48</v>
      </c>
      <c r="W101" s="2">
        <v>55.48</v>
      </c>
      <c r="X101" s="2">
        <v>55.48</v>
      </c>
      <c r="Y101" s="2">
        <v>55.48</v>
      </c>
      <c r="Z101" s="2">
        <v>55.48</v>
      </c>
      <c r="AA101" s="2">
        <v>55.48</v>
      </c>
      <c r="AB101" s="2">
        <v>55.48</v>
      </c>
      <c r="AC101" s="2"/>
      <c r="AD101" s="2"/>
      <c r="AE101" s="2"/>
      <c r="AF101" s="2"/>
      <c r="AG101" s="2"/>
      <c r="AH101" s="2">
        <v>54.87</v>
      </c>
      <c r="AI101" s="2"/>
      <c r="AJ101" s="2"/>
      <c r="AK101" s="2"/>
      <c r="AL101" s="2"/>
      <c r="AM101" s="2"/>
      <c r="AN101" s="2"/>
      <c r="AO101" s="69"/>
      <c r="AP101" s="69"/>
      <c r="AQ101" s="69"/>
      <c r="AR101" s="81"/>
      <c r="AS101" s="82"/>
      <c r="AT101" s="69"/>
      <c r="AU101" s="69"/>
      <c r="AV101" s="69"/>
      <c r="AW101" s="69"/>
      <c r="AX101" s="69"/>
      <c r="AY101" s="69"/>
      <c r="AZ101" s="69"/>
      <c r="BA101" s="69"/>
    </row>
    <row r="102" spans="1:53" s="83" customFormat="1" x14ac:dyDescent="0.25">
      <c r="A102" s="3" t="s">
        <v>228</v>
      </c>
      <c r="B102" s="66">
        <v>46020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>
        <v>56.7</v>
      </c>
      <c r="T102" s="2">
        <v>54.25</v>
      </c>
      <c r="U102" s="2">
        <v>55.48</v>
      </c>
      <c r="V102" s="2">
        <v>55.48</v>
      </c>
      <c r="W102" s="2">
        <v>55.48</v>
      </c>
      <c r="X102" s="2">
        <v>55.48</v>
      </c>
      <c r="Y102" s="2">
        <v>55.48</v>
      </c>
      <c r="Z102" s="2">
        <v>55.48</v>
      </c>
      <c r="AA102" s="2">
        <v>55.48</v>
      </c>
      <c r="AB102" s="2">
        <v>55.48</v>
      </c>
      <c r="AC102" s="2"/>
      <c r="AD102" s="2"/>
      <c r="AE102" s="2"/>
      <c r="AF102" s="2"/>
      <c r="AG102" s="2">
        <v>55.48</v>
      </c>
      <c r="AH102" s="2">
        <v>55.23</v>
      </c>
      <c r="AI102" s="2"/>
      <c r="AJ102" s="2"/>
      <c r="AK102" s="2"/>
      <c r="AL102" s="2"/>
      <c r="AM102" s="2">
        <v>55.48</v>
      </c>
      <c r="AN102" s="2"/>
      <c r="AO102" s="69"/>
      <c r="AP102" s="69"/>
      <c r="AQ102" s="69"/>
      <c r="AR102" s="81"/>
      <c r="AS102" s="82"/>
      <c r="AT102" s="69"/>
      <c r="AU102" s="69"/>
      <c r="AV102" s="69"/>
      <c r="AW102" s="69"/>
      <c r="AX102" s="69"/>
      <c r="AY102" s="69"/>
      <c r="AZ102" s="69"/>
      <c r="BA102" s="69"/>
    </row>
    <row r="103" spans="1:53" s="83" customFormat="1" x14ac:dyDescent="0.25">
      <c r="A103" s="3" t="s">
        <v>230</v>
      </c>
      <c r="B103" s="66">
        <v>46015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>
        <v>57.05</v>
      </c>
      <c r="T103" s="2">
        <v>54.25</v>
      </c>
      <c r="U103" s="2">
        <v>55.48</v>
      </c>
      <c r="V103" s="2">
        <v>55.48</v>
      </c>
      <c r="W103" s="2">
        <v>55.48</v>
      </c>
      <c r="X103" s="2">
        <v>55.48</v>
      </c>
      <c r="Y103" s="2">
        <v>55.48</v>
      </c>
      <c r="Z103" s="2">
        <v>55.48</v>
      </c>
      <c r="AA103" s="2">
        <v>55.48</v>
      </c>
      <c r="AB103" s="2">
        <v>55.48</v>
      </c>
      <c r="AC103" s="2"/>
      <c r="AD103" s="2"/>
      <c r="AE103" s="2"/>
      <c r="AF103" s="2"/>
      <c r="AG103" s="2">
        <v>55.55</v>
      </c>
      <c r="AH103" s="2">
        <v>55.23</v>
      </c>
      <c r="AI103" s="2"/>
      <c r="AJ103" s="2"/>
      <c r="AK103" s="2"/>
      <c r="AL103" s="2"/>
      <c r="AM103" s="2">
        <v>55.51</v>
      </c>
      <c r="AN103" s="2"/>
      <c r="AO103" s="69"/>
      <c r="AP103" s="69"/>
      <c r="AQ103" s="69"/>
      <c r="AR103" s="81"/>
      <c r="AS103" s="82"/>
      <c r="AT103" s="69"/>
      <c r="AU103" s="69"/>
      <c r="AV103" s="69"/>
      <c r="AW103" s="69"/>
      <c r="AX103" s="69"/>
      <c r="AY103" s="69"/>
      <c r="AZ103" s="69"/>
      <c r="BA103" s="69"/>
    </row>
    <row r="104" spans="1:53" s="83" customFormat="1" x14ac:dyDescent="0.25">
      <c r="A104" s="3" t="s">
        <v>229</v>
      </c>
      <c r="B104" s="66">
        <v>46014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>
        <v>56.55</v>
      </c>
      <c r="T104" s="2">
        <v>54.25</v>
      </c>
      <c r="U104" s="2">
        <v>55.48</v>
      </c>
      <c r="V104" s="2">
        <v>55.48</v>
      </c>
      <c r="W104" s="2">
        <v>55.48</v>
      </c>
      <c r="X104" s="2">
        <v>55.48</v>
      </c>
      <c r="Y104" s="2">
        <v>55.48</v>
      </c>
      <c r="Z104" s="2">
        <v>55.48</v>
      </c>
      <c r="AA104" s="2">
        <v>55.48</v>
      </c>
      <c r="AB104" s="2">
        <v>55.48</v>
      </c>
      <c r="AC104" s="2"/>
      <c r="AD104" s="2"/>
      <c r="AE104" s="2"/>
      <c r="AF104" s="2"/>
      <c r="AG104" s="2">
        <v>55.45</v>
      </c>
      <c r="AH104" s="2">
        <v>55.23</v>
      </c>
      <c r="AI104" s="2"/>
      <c r="AJ104" s="2"/>
      <c r="AK104" s="2"/>
      <c r="AL104" s="2"/>
      <c r="AM104" s="2">
        <v>55.46</v>
      </c>
      <c r="AN104" s="2"/>
      <c r="AO104" s="69"/>
      <c r="AP104" s="69"/>
      <c r="AQ104" s="69"/>
      <c r="AR104" s="81"/>
      <c r="AS104" s="82"/>
      <c r="AT104" s="69"/>
      <c r="AU104" s="69"/>
      <c r="AV104" s="69"/>
      <c r="AW104" s="69"/>
      <c r="AX104" s="69"/>
      <c r="AY104" s="69"/>
      <c r="AZ104" s="69"/>
      <c r="BA104" s="69"/>
    </row>
    <row r="105" spans="1:53" s="83" customFormat="1" x14ac:dyDescent="0.25">
      <c r="A105" s="3" t="s">
        <v>228</v>
      </c>
      <c r="B105" s="66">
        <v>46013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>
        <v>56.35</v>
      </c>
      <c r="T105" s="2">
        <v>54.55</v>
      </c>
      <c r="U105" s="2">
        <v>55.3</v>
      </c>
      <c r="V105" s="2">
        <v>55.3</v>
      </c>
      <c r="W105" s="2">
        <v>55.3</v>
      </c>
      <c r="X105" s="2">
        <v>55.3</v>
      </c>
      <c r="Y105" s="2">
        <v>55.3</v>
      </c>
      <c r="Z105" s="2">
        <v>55.3</v>
      </c>
      <c r="AA105" s="2">
        <v>55.3</v>
      </c>
      <c r="AB105" s="2">
        <v>55.3</v>
      </c>
      <c r="AC105" s="2"/>
      <c r="AD105" s="2"/>
      <c r="AE105" s="2"/>
      <c r="AF105" s="2"/>
      <c r="AG105" s="2">
        <v>55.36</v>
      </c>
      <c r="AH105" s="2">
        <v>55.15</v>
      </c>
      <c r="AI105" s="2"/>
      <c r="AJ105" s="2"/>
      <c r="AK105" s="2"/>
      <c r="AL105" s="2"/>
      <c r="AM105" s="2">
        <v>55.33</v>
      </c>
      <c r="AN105" s="2"/>
      <c r="AO105" s="69"/>
      <c r="AP105" s="69"/>
      <c r="AQ105" s="69"/>
      <c r="AR105" s="81"/>
      <c r="AS105" s="82"/>
      <c r="AT105" s="69"/>
      <c r="AU105" s="69"/>
      <c r="AV105" s="69"/>
      <c r="AW105" s="69"/>
      <c r="AX105" s="69"/>
      <c r="AY105" s="69"/>
      <c r="AZ105" s="69"/>
      <c r="BA105" s="69"/>
    </row>
    <row r="106" spans="1:53" s="83" customFormat="1" x14ac:dyDescent="0.25">
      <c r="A106" s="3" t="s">
        <v>232</v>
      </c>
      <c r="B106" s="66">
        <v>46010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>
        <v>56.77</v>
      </c>
      <c r="T106" s="2">
        <v>54.85</v>
      </c>
      <c r="U106" s="2">
        <v>55.3</v>
      </c>
      <c r="V106" s="2">
        <v>55.3</v>
      </c>
      <c r="W106" s="2">
        <v>55.3</v>
      </c>
      <c r="X106" s="2">
        <v>55.3</v>
      </c>
      <c r="Y106" s="2">
        <v>55.3</v>
      </c>
      <c r="Z106" s="2">
        <v>55.3</v>
      </c>
      <c r="AA106" s="2">
        <v>55.3</v>
      </c>
      <c r="AB106" s="2">
        <v>55.3</v>
      </c>
      <c r="AC106" s="2"/>
      <c r="AD106" s="2"/>
      <c r="AE106" s="2"/>
      <c r="AF106" s="2"/>
      <c r="AG106" s="2">
        <v>55.5</v>
      </c>
      <c r="AH106" s="2">
        <v>55.15</v>
      </c>
      <c r="AI106" s="2"/>
      <c r="AJ106" s="2"/>
      <c r="AK106" s="2"/>
      <c r="AL106" s="2"/>
      <c r="AM106" s="2">
        <v>55.4</v>
      </c>
      <c r="AN106" s="2"/>
      <c r="AO106" s="69"/>
      <c r="AP106" s="69"/>
      <c r="AQ106" s="69"/>
      <c r="AR106" s="81"/>
      <c r="AS106" s="82"/>
      <c r="AT106" s="69"/>
      <c r="AU106" s="69"/>
      <c r="AV106" s="69"/>
      <c r="AW106" s="69"/>
      <c r="AX106" s="69"/>
      <c r="AY106" s="69"/>
      <c r="AZ106" s="69"/>
      <c r="BA106" s="69"/>
    </row>
    <row r="107" spans="1:53" s="83" customFormat="1" x14ac:dyDescent="0.25">
      <c r="A107" s="3" t="s">
        <v>231</v>
      </c>
      <c r="B107" s="66">
        <v>46009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56.4</v>
      </c>
      <c r="T107" s="2">
        <v>54.7</v>
      </c>
      <c r="U107" s="2">
        <v>56.27</v>
      </c>
      <c r="V107" s="2">
        <v>55.82</v>
      </c>
      <c r="W107" s="2">
        <v>55.56</v>
      </c>
      <c r="X107" s="2">
        <v>55.3</v>
      </c>
      <c r="Y107" s="2">
        <v>55.3</v>
      </c>
      <c r="Z107" s="2">
        <v>55.3</v>
      </c>
      <c r="AA107" s="2">
        <v>55.3</v>
      </c>
      <c r="AB107" s="2">
        <v>55.3</v>
      </c>
      <c r="AC107" s="2"/>
      <c r="AD107" s="2"/>
      <c r="AE107" s="2"/>
      <c r="AF107" s="2"/>
      <c r="AG107" s="2">
        <v>55.75</v>
      </c>
      <c r="AH107" s="2">
        <v>55.53</v>
      </c>
      <c r="AI107" s="2"/>
      <c r="AJ107" s="2"/>
      <c r="AK107" s="2"/>
      <c r="AL107" s="2"/>
      <c r="AM107" s="2">
        <v>55.53</v>
      </c>
      <c r="AN107" s="2"/>
      <c r="AO107" s="69"/>
      <c r="AP107" s="69"/>
      <c r="AQ107" s="69"/>
      <c r="AR107" s="81"/>
      <c r="AS107" s="82"/>
      <c r="AT107" s="69"/>
      <c r="AU107" s="69"/>
      <c r="AV107" s="69"/>
      <c r="AW107" s="69"/>
      <c r="AX107" s="69"/>
      <c r="AY107" s="69"/>
      <c r="AZ107" s="69"/>
      <c r="BA107" s="69"/>
    </row>
    <row r="108" spans="1:53" x14ac:dyDescent="0.25">
      <c r="A108" s="3" t="s">
        <v>230</v>
      </c>
      <c r="B108" s="66">
        <v>46008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>
        <v>56.62</v>
      </c>
      <c r="T108" s="2">
        <v>55.25</v>
      </c>
      <c r="U108" s="2">
        <v>56.05</v>
      </c>
      <c r="V108" s="2">
        <v>55.55</v>
      </c>
      <c r="W108" s="2">
        <v>55.3</v>
      </c>
      <c r="X108" s="2">
        <v>55.3</v>
      </c>
      <c r="Y108" s="2">
        <v>55.3</v>
      </c>
      <c r="Z108" s="2">
        <v>55.3</v>
      </c>
      <c r="AA108" s="2">
        <v>55.3</v>
      </c>
      <c r="AB108" s="2">
        <v>55.3</v>
      </c>
      <c r="AC108" s="2"/>
      <c r="AD108" s="2"/>
      <c r="AE108" s="2"/>
      <c r="AF108" s="2"/>
      <c r="AG108" s="2">
        <v>55.75</v>
      </c>
      <c r="AH108" s="2">
        <v>55.49</v>
      </c>
      <c r="AI108" s="2"/>
      <c r="AJ108" s="2"/>
      <c r="AK108" s="2"/>
      <c r="AL108" s="2"/>
      <c r="AM108" s="2">
        <v>55.53</v>
      </c>
      <c r="AN108" s="2"/>
      <c r="AO108" s="3"/>
      <c r="AP108" s="3"/>
      <c r="AQ108" s="3"/>
      <c r="AR108" s="62"/>
      <c r="AS108" s="5"/>
      <c r="AT108" s="3"/>
      <c r="AU108" s="57"/>
      <c r="AV108" s="57"/>
      <c r="AW108" s="57"/>
      <c r="AX108" s="57"/>
      <c r="AY108" s="57"/>
      <c r="AZ108" s="57"/>
      <c r="BA108" s="57"/>
    </row>
    <row r="109" spans="1:53" x14ac:dyDescent="0.25">
      <c r="A109" s="3" t="s">
        <v>229</v>
      </c>
      <c r="B109" s="66">
        <v>46007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56.6</v>
      </c>
      <c r="T109" s="2">
        <v>55</v>
      </c>
      <c r="U109" s="2">
        <v>55.8</v>
      </c>
      <c r="V109" s="2">
        <v>55.3</v>
      </c>
      <c r="W109" s="2">
        <v>55.3</v>
      </c>
      <c r="X109" s="2">
        <v>55.3</v>
      </c>
      <c r="Y109" s="2">
        <v>55.3</v>
      </c>
      <c r="Z109" s="2">
        <v>55.3</v>
      </c>
      <c r="AA109" s="2">
        <v>55.3</v>
      </c>
      <c r="AB109" s="2">
        <v>55.3</v>
      </c>
      <c r="AC109" s="2"/>
      <c r="AD109" s="2"/>
      <c r="AE109" s="2"/>
      <c r="AF109" s="2"/>
      <c r="AG109" s="2">
        <v>55.6</v>
      </c>
      <c r="AH109" s="2">
        <v>55.34</v>
      </c>
      <c r="AI109" s="2"/>
      <c r="AJ109" s="2"/>
      <c r="AK109" s="2"/>
      <c r="AL109" s="2"/>
      <c r="AM109" s="2">
        <v>55.45</v>
      </c>
      <c r="AN109" s="2"/>
      <c r="AO109" s="3"/>
      <c r="AP109" s="3"/>
      <c r="AQ109" s="3"/>
      <c r="AR109" s="62"/>
      <c r="AS109" s="5"/>
      <c r="AT109" s="3"/>
      <c r="AU109" s="57"/>
      <c r="AV109" s="57"/>
      <c r="AW109" s="57"/>
      <c r="AX109" s="57"/>
      <c r="AY109" s="57"/>
      <c r="AZ109" s="57"/>
      <c r="BA109" s="57"/>
    </row>
    <row r="110" spans="1:53" x14ac:dyDescent="0.25">
      <c r="A110" s="3" t="s">
        <v>228</v>
      </c>
      <c r="B110" s="66">
        <v>46006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>
        <v>56.73</v>
      </c>
      <c r="T110" s="2">
        <v>54.95</v>
      </c>
      <c r="U110" s="2">
        <v>55.45</v>
      </c>
      <c r="V110" s="2">
        <v>55.3</v>
      </c>
      <c r="W110" s="2">
        <v>55.3</v>
      </c>
      <c r="X110" s="2">
        <v>55.3</v>
      </c>
      <c r="Y110" s="2">
        <v>55.3</v>
      </c>
      <c r="Z110" s="2">
        <v>55.3</v>
      </c>
      <c r="AA110" s="2">
        <v>55.3</v>
      </c>
      <c r="AB110" s="2">
        <v>55.3</v>
      </c>
      <c r="AC110" s="2"/>
      <c r="AD110" s="2"/>
      <c r="AE110" s="2"/>
      <c r="AF110" s="2"/>
      <c r="AG110" s="2">
        <v>55.55</v>
      </c>
      <c r="AH110" s="2">
        <v>55.26</v>
      </c>
      <c r="AI110" s="2"/>
      <c r="AJ110" s="2"/>
      <c r="AK110" s="2"/>
      <c r="AL110" s="2"/>
      <c r="AM110" s="2">
        <v>55.42</v>
      </c>
      <c r="AN110" s="2"/>
      <c r="AO110" s="3"/>
      <c r="AP110" s="4"/>
      <c r="AQ110" s="3"/>
      <c r="AR110" s="62"/>
      <c r="AS110" s="5"/>
      <c r="AT110" s="3"/>
      <c r="AU110" s="57"/>
      <c r="AV110" s="57"/>
      <c r="AW110" s="57"/>
      <c r="AX110" s="57"/>
      <c r="AY110" s="57"/>
      <c r="AZ110" s="57"/>
      <c r="BA110" s="57"/>
    </row>
    <row r="111" spans="1:53" x14ac:dyDescent="0.25">
      <c r="A111" s="3" t="s">
        <v>232</v>
      </c>
      <c r="B111" s="66">
        <v>46003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56.38</v>
      </c>
      <c r="T111" s="2">
        <v>55</v>
      </c>
      <c r="U111" s="2">
        <v>55.45</v>
      </c>
      <c r="V111" s="2">
        <v>55.3</v>
      </c>
      <c r="W111" s="2">
        <v>55.3</v>
      </c>
      <c r="X111" s="2">
        <v>55.3</v>
      </c>
      <c r="Y111" s="2">
        <v>55.3</v>
      </c>
      <c r="Z111" s="2">
        <v>55.3</v>
      </c>
      <c r="AA111" s="2">
        <v>55.3</v>
      </c>
      <c r="AB111" s="2">
        <v>55.3</v>
      </c>
      <c r="AC111" s="2"/>
      <c r="AD111" s="2"/>
      <c r="AE111" s="2"/>
      <c r="AF111" s="2"/>
      <c r="AG111" s="2">
        <v>55.49</v>
      </c>
      <c r="AH111" s="2">
        <v>55.27</v>
      </c>
      <c r="AI111" s="2"/>
      <c r="AJ111" s="2"/>
      <c r="AK111" s="2"/>
      <c r="AL111" s="2"/>
      <c r="AM111" s="2">
        <v>55.39</v>
      </c>
      <c r="AN111" s="2"/>
      <c r="AO111" s="3"/>
      <c r="AP111" s="3"/>
      <c r="AQ111" s="3"/>
      <c r="AR111" s="62"/>
      <c r="AS111" s="5"/>
      <c r="AT111" s="3"/>
      <c r="AU111" s="57"/>
      <c r="AV111" s="57"/>
      <c r="AW111" s="57"/>
      <c r="AX111" s="57"/>
      <c r="AY111" s="57"/>
      <c r="AZ111" s="57"/>
      <c r="BA111" s="57"/>
    </row>
    <row r="112" spans="1:53" x14ac:dyDescent="0.25">
      <c r="A112" s="3" t="s">
        <v>231</v>
      </c>
      <c r="B112" s="66">
        <v>46002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55.85</v>
      </c>
      <c r="T112" s="2">
        <v>54.65</v>
      </c>
      <c r="U112" s="2">
        <v>55.45</v>
      </c>
      <c r="V112" s="2">
        <v>55.3</v>
      </c>
      <c r="W112" s="2">
        <v>55.3</v>
      </c>
      <c r="X112" s="2">
        <v>55.3</v>
      </c>
      <c r="Y112" s="2">
        <v>55.3</v>
      </c>
      <c r="Z112" s="2">
        <v>55.3</v>
      </c>
      <c r="AA112" s="2">
        <v>55.3</v>
      </c>
      <c r="AB112" s="2">
        <v>55.3</v>
      </c>
      <c r="AC112" s="2"/>
      <c r="AD112" s="2"/>
      <c r="AE112" s="2"/>
      <c r="AF112" s="2"/>
      <c r="AG112" s="2">
        <v>55.31</v>
      </c>
      <c r="AH112" s="2">
        <v>55.2</v>
      </c>
      <c r="AI112" s="2"/>
      <c r="AJ112" s="2"/>
      <c r="AK112" s="2"/>
      <c r="AL112" s="2"/>
      <c r="AM112" s="2">
        <v>55.31</v>
      </c>
      <c r="AN112" s="2"/>
      <c r="AO112" s="3"/>
      <c r="AP112" s="3"/>
      <c r="AQ112" s="3"/>
      <c r="AR112" s="62"/>
      <c r="AS112" s="5"/>
      <c r="AT112" s="3"/>
      <c r="AU112" s="57"/>
      <c r="AV112" s="57"/>
      <c r="AW112" s="57"/>
      <c r="AX112" s="57"/>
      <c r="AY112" s="57"/>
      <c r="AZ112" s="57"/>
      <c r="BA112" s="57"/>
    </row>
    <row r="113" spans="1:53" x14ac:dyDescent="0.25">
      <c r="A113" s="3" t="s">
        <v>230</v>
      </c>
      <c r="B113" s="66">
        <v>46001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56.1</v>
      </c>
      <c r="T113" s="2">
        <v>54.55</v>
      </c>
      <c r="U113" s="2">
        <v>55.25</v>
      </c>
      <c r="V113" s="2">
        <v>55.2</v>
      </c>
      <c r="W113" s="2">
        <v>55.15</v>
      </c>
      <c r="X113" s="2">
        <v>55.15</v>
      </c>
      <c r="Y113" s="2">
        <v>55.15</v>
      </c>
      <c r="Z113" s="2">
        <v>55.15</v>
      </c>
      <c r="AA113" s="2">
        <v>55.15</v>
      </c>
      <c r="AB113" s="2">
        <v>55.15</v>
      </c>
      <c r="AC113" s="2"/>
      <c r="AD113" s="2"/>
      <c r="AE113" s="2"/>
      <c r="AF113" s="2"/>
      <c r="AG113" s="2">
        <v>55.25</v>
      </c>
      <c r="AH113" s="2">
        <v>55.06</v>
      </c>
      <c r="AI113" s="2"/>
      <c r="AJ113" s="2"/>
      <c r="AK113" s="2"/>
      <c r="AL113" s="2"/>
      <c r="AM113" s="2">
        <v>55.2</v>
      </c>
      <c r="AN113" s="2"/>
      <c r="AO113" s="3"/>
      <c r="AP113" s="3"/>
      <c r="AQ113" s="3"/>
      <c r="AR113" s="62"/>
      <c r="AS113" s="5"/>
      <c r="AT113" s="3"/>
      <c r="AU113" s="57"/>
      <c r="AV113" s="57"/>
      <c r="AW113" s="57"/>
      <c r="AX113" s="57"/>
      <c r="AY113" s="57"/>
      <c r="AZ113" s="57"/>
      <c r="BA113" s="57"/>
    </row>
    <row r="114" spans="1:53" x14ac:dyDescent="0.25">
      <c r="A114" s="3" t="s">
        <v>229</v>
      </c>
      <c r="B114" s="66">
        <v>46000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>
        <v>56.5</v>
      </c>
      <c r="T114" s="2">
        <v>55.2</v>
      </c>
      <c r="U114" s="2">
        <v>55.35</v>
      </c>
      <c r="V114" s="2">
        <v>55.3</v>
      </c>
      <c r="W114" s="2">
        <v>55.3</v>
      </c>
      <c r="X114" s="2">
        <v>55.3</v>
      </c>
      <c r="Y114" s="2">
        <v>55.3</v>
      </c>
      <c r="Z114" s="2">
        <v>55.3</v>
      </c>
      <c r="AA114" s="2">
        <v>55.3</v>
      </c>
      <c r="AB114" s="2">
        <v>55.3</v>
      </c>
      <c r="AC114" s="2"/>
      <c r="AD114" s="2"/>
      <c r="AE114" s="2"/>
      <c r="AF114" s="2"/>
      <c r="AG114" s="2">
        <v>55.53</v>
      </c>
      <c r="AH114" s="2">
        <v>55.29</v>
      </c>
      <c r="AI114" s="2"/>
      <c r="AJ114" s="2"/>
      <c r="AK114" s="2"/>
      <c r="AL114" s="2"/>
      <c r="AM114" s="2">
        <v>55.41</v>
      </c>
      <c r="AN114" s="2"/>
      <c r="AO114" s="3"/>
      <c r="AP114" s="3"/>
      <c r="AQ114" s="3"/>
      <c r="AR114" s="62"/>
      <c r="AS114" s="5"/>
      <c r="AT114" s="3"/>
      <c r="AU114" s="57"/>
      <c r="AV114" s="57"/>
      <c r="AW114" s="57"/>
      <c r="AX114" s="57"/>
      <c r="AY114" s="57"/>
      <c r="AZ114" s="57"/>
      <c r="BA114" s="57"/>
    </row>
    <row r="115" spans="1:53" x14ac:dyDescent="0.25">
      <c r="A115" s="3" t="s">
        <v>228</v>
      </c>
      <c r="B115" s="66">
        <v>45999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>
        <v>56.25</v>
      </c>
      <c r="T115" s="2">
        <v>55.1</v>
      </c>
      <c r="U115" s="2">
        <v>55</v>
      </c>
      <c r="V115" s="2">
        <v>55</v>
      </c>
      <c r="W115" s="2">
        <v>55.2</v>
      </c>
      <c r="X115" s="2">
        <v>55.2</v>
      </c>
      <c r="Y115" s="2">
        <v>55.2</v>
      </c>
      <c r="Z115" s="2">
        <v>55.2</v>
      </c>
      <c r="AA115" s="2">
        <v>55.2</v>
      </c>
      <c r="AB115" s="2">
        <v>55.2</v>
      </c>
      <c r="AC115" s="2"/>
      <c r="AD115" s="2"/>
      <c r="AE115" s="2"/>
      <c r="AF115" s="2"/>
      <c r="AG115" s="2">
        <v>55.31</v>
      </c>
      <c r="AH115" s="2">
        <v>55.1</v>
      </c>
      <c r="AI115" s="2"/>
      <c r="AJ115" s="2"/>
      <c r="AK115" s="2"/>
      <c r="AL115" s="2"/>
      <c r="AM115" s="2">
        <v>55.25</v>
      </c>
      <c r="AN115" s="2"/>
      <c r="AO115" s="3"/>
      <c r="AP115" s="3"/>
      <c r="AQ115" s="3"/>
      <c r="AR115" s="62"/>
      <c r="AS115" s="5"/>
      <c r="AT115" s="3"/>
      <c r="AU115" s="57"/>
      <c r="AV115" s="57"/>
      <c r="AW115" s="57"/>
      <c r="AX115" s="57"/>
      <c r="AY115" s="57"/>
      <c r="AZ115" s="57"/>
      <c r="BA115" s="57"/>
    </row>
    <row r="116" spans="1:53" s="83" customFormat="1" x14ac:dyDescent="0.25">
      <c r="A116" s="3" t="s">
        <v>232</v>
      </c>
      <c r="B116" s="66">
        <v>45996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>
        <v>55.9</v>
      </c>
      <c r="T116" s="2">
        <v>55</v>
      </c>
      <c r="U116" s="2">
        <v>55</v>
      </c>
      <c r="V116" s="2">
        <v>55</v>
      </c>
      <c r="W116" s="2">
        <v>55.2</v>
      </c>
      <c r="X116" s="2">
        <v>55.2</v>
      </c>
      <c r="Y116" s="2">
        <v>55.2</v>
      </c>
      <c r="Z116" s="2">
        <v>55.2</v>
      </c>
      <c r="AA116" s="2">
        <v>55.2</v>
      </c>
      <c r="AB116" s="2">
        <v>55.2</v>
      </c>
      <c r="AC116" s="2"/>
      <c r="AD116" s="2"/>
      <c r="AE116" s="2"/>
      <c r="AF116" s="2"/>
      <c r="AG116" s="2">
        <v>55.22</v>
      </c>
      <c r="AH116" s="2">
        <v>55.08</v>
      </c>
      <c r="AI116" s="2"/>
      <c r="AJ116" s="2"/>
      <c r="AK116" s="2"/>
      <c r="AL116" s="2"/>
      <c r="AM116" s="2">
        <v>55.21</v>
      </c>
      <c r="AN116" s="2"/>
      <c r="AO116" s="69"/>
      <c r="AP116" s="69"/>
      <c r="AQ116" s="69"/>
      <c r="AR116" s="81"/>
      <c r="AS116" s="82"/>
      <c r="AT116" s="69"/>
      <c r="AU116" s="69"/>
      <c r="AV116" s="69"/>
      <c r="AW116" s="69"/>
      <c r="AX116" s="69"/>
      <c r="AY116" s="69"/>
      <c r="AZ116" s="69"/>
      <c r="BA116" s="69"/>
    </row>
    <row r="117" spans="1:53" s="83" customFormat="1" x14ac:dyDescent="0.25">
      <c r="A117" s="3" t="s">
        <v>231</v>
      </c>
      <c r="B117" s="66">
        <v>45995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>
        <v>55.85</v>
      </c>
      <c r="T117" s="2">
        <v>55</v>
      </c>
      <c r="U117" s="2">
        <v>55</v>
      </c>
      <c r="V117" s="2">
        <v>55</v>
      </c>
      <c r="W117" s="2">
        <v>55.2</v>
      </c>
      <c r="X117" s="2">
        <v>55.2</v>
      </c>
      <c r="Y117" s="2">
        <v>55.2</v>
      </c>
      <c r="Z117" s="2">
        <v>55.2</v>
      </c>
      <c r="AA117" s="2">
        <v>55.2</v>
      </c>
      <c r="AB117" s="2">
        <v>55.2</v>
      </c>
      <c r="AC117" s="2"/>
      <c r="AD117" s="2"/>
      <c r="AE117" s="2"/>
      <c r="AF117" s="2"/>
      <c r="AG117" s="2">
        <v>55.21</v>
      </c>
      <c r="AH117" s="2">
        <v>55.08</v>
      </c>
      <c r="AI117" s="2"/>
      <c r="AJ117" s="2"/>
      <c r="AK117" s="2"/>
      <c r="AL117" s="2"/>
      <c r="AM117" s="2">
        <v>55.2</v>
      </c>
      <c r="AN117" s="2"/>
      <c r="AO117" s="69"/>
      <c r="AP117" s="69"/>
      <c r="AQ117" s="69"/>
      <c r="AR117" s="81"/>
      <c r="AS117" s="82"/>
      <c r="AT117" s="69"/>
      <c r="AU117" s="69"/>
      <c r="AV117" s="69"/>
      <c r="AW117" s="69"/>
      <c r="AX117" s="69"/>
      <c r="AY117" s="69"/>
      <c r="AZ117" s="69"/>
      <c r="BA117" s="69"/>
    </row>
    <row r="118" spans="1:53" s="83" customFormat="1" x14ac:dyDescent="0.25">
      <c r="A118" s="3" t="s">
        <v>230</v>
      </c>
      <c r="B118" s="66">
        <v>45994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>
        <v>56.25</v>
      </c>
      <c r="T118" s="2">
        <v>55.25</v>
      </c>
      <c r="U118" s="2">
        <v>55</v>
      </c>
      <c r="V118" s="2">
        <v>55.25</v>
      </c>
      <c r="W118" s="2">
        <v>55.25</v>
      </c>
      <c r="X118" s="2">
        <v>55.25</v>
      </c>
      <c r="Y118" s="2">
        <v>55.25</v>
      </c>
      <c r="Z118" s="2">
        <v>55.25</v>
      </c>
      <c r="AA118" s="2">
        <v>55.25</v>
      </c>
      <c r="AB118" s="2">
        <v>55.25</v>
      </c>
      <c r="AC118" s="2"/>
      <c r="AD118" s="2"/>
      <c r="AE118" s="2"/>
      <c r="AF118" s="2"/>
      <c r="AG118" s="2">
        <v>55.4</v>
      </c>
      <c r="AH118" s="2">
        <v>55.2</v>
      </c>
      <c r="AI118" s="2"/>
      <c r="AJ118" s="2"/>
      <c r="AK118" s="2"/>
      <c r="AL118" s="2"/>
      <c r="AM118" s="2">
        <v>55.32</v>
      </c>
      <c r="AN118" s="2"/>
      <c r="AO118" s="69"/>
      <c r="AP118" s="69"/>
      <c r="AQ118" s="69"/>
      <c r="AR118" s="81"/>
      <c r="AS118" s="82"/>
      <c r="AT118" s="69"/>
      <c r="AU118" s="69"/>
      <c r="AV118" s="69"/>
      <c r="AW118" s="69"/>
      <c r="AX118" s="69"/>
      <c r="AY118" s="69"/>
      <c r="AZ118" s="69"/>
      <c r="BA118" s="69"/>
    </row>
    <row r="119" spans="1:53" s="83" customFormat="1" x14ac:dyDescent="0.25">
      <c r="A119" s="3" t="s">
        <v>229</v>
      </c>
      <c r="B119" s="66">
        <v>45993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>
        <v>55.8</v>
      </c>
      <c r="T119" s="2">
        <v>55.25</v>
      </c>
      <c r="U119" s="2">
        <v>55</v>
      </c>
      <c r="V119" s="2">
        <v>55.35</v>
      </c>
      <c r="W119" s="2">
        <v>55.35</v>
      </c>
      <c r="X119" s="2">
        <v>55.35</v>
      </c>
      <c r="Y119" s="2">
        <v>55.35</v>
      </c>
      <c r="Z119" s="2">
        <v>55.35</v>
      </c>
      <c r="AA119" s="2">
        <v>55.35</v>
      </c>
      <c r="AB119" s="2">
        <v>55.35</v>
      </c>
      <c r="AC119" s="2"/>
      <c r="AD119" s="2"/>
      <c r="AE119" s="2"/>
      <c r="AF119" s="2"/>
      <c r="AG119" s="2">
        <v>55.35</v>
      </c>
      <c r="AH119" s="2">
        <v>55.26</v>
      </c>
      <c r="AI119" s="2"/>
      <c r="AJ119" s="2"/>
      <c r="AK119" s="2"/>
      <c r="AL119" s="2"/>
      <c r="AM119" s="2">
        <v>55.35</v>
      </c>
      <c r="AN119" s="2"/>
      <c r="AO119" s="69"/>
      <c r="AP119" s="69"/>
      <c r="AQ119" s="69"/>
      <c r="AR119" s="81"/>
      <c r="AS119" s="82"/>
      <c r="AT119" s="69"/>
      <c r="AU119" s="69"/>
      <c r="AV119" s="69"/>
      <c r="AW119" s="69"/>
      <c r="AX119" s="69"/>
      <c r="AY119" s="69"/>
      <c r="AZ119" s="69"/>
      <c r="BA119" s="69"/>
    </row>
    <row r="120" spans="1:53" s="83" customFormat="1" x14ac:dyDescent="0.25">
      <c r="A120" s="3" t="s">
        <v>228</v>
      </c>
      <c r="B120" s="66">
        <v>45992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>
        <v>56.15</v>
      </c>
      <c r="T120" s="2">
        <v>55.5</v>
      </c>
      <c r="U120" s="2">
        <v>55.05</v>
      </c>
      <c r="V120" s="2">
        <v>54.93</v>
      </c>
      <c r="W120" s="2">
        <v>54.8</v>
      </c>
      <c r="X120" s="2">
        <v>54.75</v>
      </c>
      <c r="Y120" s="2">
        <v>54.75</v>
      </c>
      <c r="Z120" s="2">
        <v>54.6</v>
      </c>
      <c r="AA120" s="2">
        <v>54.6</v>
      </c>
      <c r="AB120" s="2">
        <v>54.6</v>
      </c>
      <c r="AC120" s="2"/>
      <c r="AD120" s="2"/>
      <c r="AE120" s="2"/>
      <c r="AF120" s="2"/>
      <c r="AG120" s="2">
        <v>55.29</v>
      </c>
      <c r="AH120" s="2">
        <v>55.01</v>
      </c>
      <c r="AI120" s="2"/>
      <c r="AJ120" s="2"/>
      <c r="AK120" s="2"/>
      <c r="AL120" s="2"/>
      <c r="AM120" s="2">
        <v>54.97</v>
      </c>
      <c r="AN120" s="2"/>
      <c r="AO120" s="69"/>
      <c r="AP120" s="69"/>
      <c r="AQ120" s="69"/>
      <c r="AR120" s="81"/>
      <c r="AS120" s="82"/>
      <c r="AT120" s="69"/>
      <c r="AU120" s="69"/>
      <c r="AV120" s="69"/>
      <c r="AW120" s="69"/>
      <c r="AX120" s="69"/>
      <c r="AY120" s="69"/>
      <c r="AZ120" s="69"/>
      <c r="BA120" s="69"/>
    </row>
    <row r="121" spans="1:53" s="83" customFormat="1" x14ac:dyDescent="0.25">
      <c r="A121" s="3" t="s">
        <v>232</v>
      </c>
      <c r="B121" s="66">
        <v>45989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>
        <v>57</v>
      </c>
      <c r="T121" s="2">
        <v>56.5</v>
      </c>
      <c r="U121" s="2">
        <v>55.5</v>
      </c>
      <c r="V121" s="2">
        <v>55.15</v>
      </c>
      <c r="W121" s="2">
        <v>54.8</v>
      </c>
      <c r="X121" s="2">
        <v>54.75</v>
      </c>
      <c r="Y121" s="2">
        <v>54.75</v>
      </c>
      <c r="Z121" s="2">
        <v>54.6</v>
      </c>
      <c r="AA121" s="2">
        <v>54.6</v>
      </c>
      <c r="AB121" s="2">
        <v>54.6</v>
      </c>
      <c r="AC121" s="2"/>
      <c r="AD121" s="2"/>
      <c r="AE121" s="2"/>
      <c r="AF121" s="2"/>
      <c r="AG121" s="2">
        <v>55.79</v>
      </c>
      <c r="AH121" s="2">
        <v>55.34</v>
      </c>
      <c r="AI121" s="2"/>
      <c r="AJ121" s="2"/>
      <c r="AK121" s="2"/>
      <c r="AL121" s="2"/>
      <c r="AM121" s="2">
        <v>55.22</v>
      </c>
      <c r="AN121" s="2"/>
      <c r="AO121" s="69"/>
      <c r="AP121" s="69"/>
      <c r="AQ121" s="69"/>
      <c r="AR121" s="81"/>
      <c r="AS121" s="82"/>
      <c r="AT121" s="69"/>
      <c r="AU121" s="69"/>
      <c r="AV121" s="69"/>
      <c r="AW121" s="69"/>
      <c r="AX121" s="69"/>
      <c r="AY121" s="69"/>
      <c r="AZ121" s="69"/>
      <c r="BA121" s="69"/>
    </row>
    <row r="122" spans="1:53" s="83" customFormat="1" x14ac:dyDescent="0.25">
      <c r="A122" s="3" t="s">
        <v>231</v>
      </c>
      <c r="B122" s="66">
        <v>45988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>
        <v>56.7</v>
      </c>
      <c r="T122" s="2">
        <v>55.5</v>
      </c>
      <c r="U122" s="2">
        <v>55</v>
      </c>
      <c r="V122" s="2">
        <v>54.65</v>
      </c>
      <c r="W122" s="2">
        <v>54.3</v>
      </c>
      <c r="X122" s="2">
        <v>54.25</v>
      </c>
      <c r="Y122" s="2">
        <v>54.25</v>
      </c>
      <c r="Z122" s="2">
        <v>54.1</v>
      </c>
      <c r="AA122" s="2">
        <v>54.1</v>
      </c>
      <c r="AB122" s="2">
        <v>54.1</v>
      </c>
      <c r="AC122" s="2"/>
      <c r="AD122" s="2"/>
      <c r="AE122" s="2"/>
      <c r="AF122" s="2"/>
      <c r="AG122" s="2">
        <v>55.23</v>
      </c>
      <c r="AH122" s="2">
        <v>54.74</v>
      </c>
      <c r="AI122" s="2"/>
      <c r="AJ122" s="2"/>
      <c r="AK122" s="2"/>
      <c r="AL122" s="2"/>
      <c r="AM122" s="2">
        <v>54.69</v>
      </c>
      <c r="AN122" s="2"/>
      <c r="AO122" s="69"/>
      <c r="AP122" s="4"/>
      <c r="AQ122" s="69"/>
      <c r="AR122" s="81"/>
      <c r="AS122" s="82"/>
      <c r="AT122" s="69"/>
      <c r="AU122" s="69"/>
      <c r="AV122" s="69"/>
      <c r="AW122" s="69"/>
      <c r="AX122" s="69"/>
      <c r="AY122" s="69"/>
      <c r="AZ122" s="69"/>
      <c r="BA122" s="69"/>
    </row>
    <row r="123" spans="1:53" s="83" customFormat="1" x14ac:dyDescent="0.25">
      <c r="A123" s="3" t="s">
        <v>230</v>
      </c>
      <c r="B123" s="66">
        <v>45987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>
        <v>56.4</v>
      </c>
      <c r="T123" s="2">
        <v>56.4</v>
      </c>
      <c r="U123" s="2">
        <v>56.8</v>
      </c>
      <c r="V123" s="2">
        <v>56.45</v>
      </c>
      <c r="W123" s="2">
        <v>56.1</v>
      </c>
      <c r="X123" s="2">
        <v>56.05</v>
      </c>
      <c r="Y123" s="2">
        <v>56.05</v>
      </c>
      <c r="Z123" s="2">
        <v>55.9</v>
      </c>
      <c r="AA123" s="2">
        <v>55.9</v>
      </c>
      <c r="AB123" s="2">
        <v>55.9</v>
      </c>
      <c r="AC123" s="2"/>
      <c r="AD123" s="2"/>
      <c r="AE123" s="2"/>
      <c r="AF123" s="2"/>
      <c r="AG123" s="2">
        <v>56.43</v>
      </c>
      <c r="AH123" s="2">
        <v>56.36</v>
      </c>
      <c r="AI123" s="2"/>
      <c r="AJ123" s="2"/>
      <c r="AK123" s="2"/>
      <c r="AL123" s="2"/>
      <c r="AM123" s="2">
        <v>56.2</v>
      </c>
      <c r="AN123" s="2"/>
      <c r="AO123" s="69"/>
      <c r="AP123" s="69"/>
      <c r="AQ123" s="69"/>
      <c r="AR123" s="81"/>
      <c r="AS123" s="82"/>
      <c r="AT123" s="69"/>
      <c r="AU123" s="69"/>
      <c r="AV123" s="69"/>
      <c r="AW123" s="69"/>
      <c r="AX123" s="69"/>
      <c r="AY123" s="69"/>
      <c r="AZ123" s="69"/>
      <c r="BA123" s="69"/>
    </row>
    <row r="124" spans="1:53" s="83" customFormat="1" x14ac:dyDescent="0.25">
      <c r="A124" s="3" t="s">
        <v>229</v>
      </c>
      <c r="B124" s="66">
        <v>45986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57.3</v>
      </c>
      <c r="T124" s="2">
        <v>57.05</v>
      </c>
      <c r="U124" s="2">
        <v>57.45</v>
      </c>
      <c r="V124" s="2">
        <v>57.1</v>
      </c>
      <c r="W124" s="2">
        <v>56.75</v>
      </c>
      <c r="X124" s="2">
        <v>56.7</v>
      </c>
      <c r="Y124" s="2">
        <v>56.7</v>
      </c>
      <c r="Z124" s="2">
        <v>56.55</v>
      </c>
      <c r="AA124" s="2">
        <v>56.55</v>
      </c>
      <c r="AB124" s="2">
        <v>56.55</v>
      </c>
      <c r="AC124" s="2"/>
      <c r="AD124" s="2"/>
      <c r="AE124" s="2"/>
      <c r="AF124" s="2"/>
      <c r="AG124" s="2">
        <v>57.13</v>
      </c>
      <c r="AH124" s="2">
        <v>57.01</v>
      </c>
      <c r="AI124" s="2"/>
      <c r="AJ124" s="2"/>
      <c r="AK124" s="2"/>
      <c r="AL124" s="2"/>
      <c r="AM124" s="2">
        <v>56.87</v>
      </c>
      <c r="AN124" s="2"/>
      <c r="AO124" s="69"/>
      <c r="AP124" s="69"/>
      <c r="AQ124" s="69"/>
      <c r="AR124" s="81"/>
      <c r="AS124" s="82"/>
      <c r="AT124" s="69"/>
      <c r="AU124" s="69"/>
      <c r="AV124" s="69"/>
      <c r="AW124" s="69"/>
      <c r="AX124" s="69"/>
      <c r="AY124" s="69"/>
      <c r="AZ124" s="69"/>
      <c r="BA124" s="69"/>
    </row>
    <row r="125" spans="1:53" s="83" customFormat="1" x14ac:dyDescent="0.25">
      <c r="A125" s="3" t="s">
        <v>228</v>
      </c>
      <c r="B125" s="66">
        <v>45985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>
        <v>58.15</v>
      </c>
      <c r="T125" s="2">
        <v>57.45</v>
      </c>
      <c r="U125" s="2">
        <v>57.85</v>
      </c>
      <c r="V125" s="2">
        <v>57.96</v>
      </c>
      <c r="W125" s="2">
        <v>57.61</v>
      </c>
      <c r="X125" s="2">
        <v>57.56</v>
      </c>
      <c r="Y125" s="2">
        <v>57.56</v>
      </c>
      <c r="Z125" s="2">
        <v>57.41</v>
      </c>
      <c r="AA125" s="2">
        <v>57.41</v>
      </c>
      <c r="AB125" s="2">
        <v>57.41</v>
      </c>
      <c r="AC125" s="2"/>
      <c r="AD125" s="2"/>
      <c r="AE125" s="2"/>
      <c r="AF125" s="2"/>
      <c r="AG125" s="2">
        <v>57.8</v>
      </c>
      <c r="AH125" s="2">
        <v>57.69</v>
      </c>
      <c r="AI125" s="2"/>
      <c r="AJ125" s="2"/>
      <c r="AK125" s="2"/>
      <c r="AL125" s="2"/>
      <c r="AM125" s="2">
        <v>57.64</v>
      </c>
      <c r="AN125" s="2"/>
      <c r="AO125" s="69"/>
      <c r="AP125" s="69"/>
      <c r="AQ125" s="69"/>
      <c r="AR125" s="81"/>
      <c r="AS125" s="82"/>
      <c r="AT125" s="69"/>
      <c r="AU125" s="69"/>
      <c r="AV125" s="69"/>
      <c r="AW125" s="69"/>
      <c r="AX125" s="69"/>
      <c r="AY125" s="69"/>
      <c r="AZ125" s="69"/>
      <c r="BA125" s="69"/>
    </row>
    <row r="126" spans="1:53" s="83" customFormat="1" x14ac:dyDescent="0.25">
      <c r="A126" s="3" t="s">
        <v>232</v>
      </c>
      <c r="B126" s="66">
        <v>45982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>
        <v>59.5</v>
      </c>
      <c r="T126" s="2">
        <v>58.1</v>
      </c>
      <c r="U126" s="2">
        <v>58.5</v>
      </c>
      <c r="V126" s="2">
        <v>57.96</v>
      </c>
      <c r="W126" s="2">
        <v>57.61</v>
      </c>
      <c r="X126" s="2">
        <v>57.56</v>
      </c>
      <c r="Y126" s="2">
        <v>57.56</v>
      </c>
      <c r="Z126" s="2">
        <v>57.41</v>
      </c>
      <c r="AA126" s="2">
        <v>57.41</v>
      </c>
      <c r="AB126" s="2">
        <v>57.41</v>
      </c>
      <c r="AC126" s="2"/>
      <c r="AD126" s="2"/>
      <c r="AE126" s="2"/>
      <c r="AF126" s="2"/>
      <c r="AG126" s="2">
        <v>58.33</v>
      </c>
      <c r="AH126" s="2">
        <v>57.95</v>
      </c>
      <c r="AI126" s="2"/>
      <c r="AJ126" s="2"/>
      <c r="AK126" s="2"/>
      <c r="AL126" s="2"/>
      <c r="AM126" s="2">
        <v>57.9</v>
      </c>
      <c r="AN126" s="2"/>
      <c r="AO126" s="69"/>
      <c r="AP126" s="69"/>
      <c r="AQ126" s="69"/>
      <c r="AR126" s="81"/>
      <c r="AS126" s="82"/>
      <c r="AT126" s="69"/>
      <c r="AU126" s="69"/>
      <c r="AV126" s="69"/>
      <c r="AW126" s="69"/>
      <c r="AX126" s="69"/>
      <c r="AY126" s="69"/>
      <c r="AZ126" s="69"/>
      <c r="BA126" s="69"/>
    </row>
    <row r="127" spans="1:53" s="83" customFormat="1" x14ac:dyDescent="0.25">
      <c r="A127" s="3" t="s">
        <v>231</v>
      </c>
      <c r="B127" s="66">
        <v>45981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60.4</v>
      </c>
      <c r="T127" s="2">
        <v>59</v>
      </c>
      <c r="U127" s="2">
        <v>58.3</v>
      </c>
      <c r="V127" s="2">
        <v>57.76</v>
      </c>
      <c r="W127" s="2">
        <v>57.61</v>
      </c>
      <c r="X127" s="2">
        <v>57.61</v>
      </c>
      <c r="Y127" s="2">
        <v>57.61</v>
      </c>
      <c r="Z127" s="2">
        <v>57.46</v>
      </c>
      <c r="AA127" s="2">
        <v>57.46</v>
      </c>
      <c r="AB127" s="2">
        <v>57.46</v>
      </c>
      <c r="AC127" s="2"/>
      <c r="AD127" s="2"/>
      <c r="AE127" s="2"/>
      <c r="AF127" s="2"/>
      <c r="AG127" s="2">
        <v>58.61</v>
      </c>
      <c r="AH127" s="2">
        <v>58.06</v>
      </c>
      <c r="AI127" s="2"/>
      <c r="AJ127" s="2"/>
      <c r="AK127" s="2"/>
      <c r="AL127" s="2"/>
      <c r="AM127" s="2">
        <v>58.07</v>
      </c>
      <c r="AN127" s="2"/>
      <c r="AO127" s="69"/>
      <c r="AP127" s="69"/>
      <c r="AQ127" s="69"/>
      <c r="AR127" s="81"/>
      <c r="AS127" s="82"/>
      <c r="AT127" s="69"/>
      <c r="AU127" s="69"/>
      <c r="AV127" s="69"/>
      <c r="AW127" s="69"/>
      <c r="AX127" s="69"/>
      <c r="AY127" s="69"/>
      <c r="AZ127" s="69"/>
      <c r="BA127" s="69"/>
    </row>
    <row r="128" spans="1:53" s="83" customFormat="1" x14ac:dyDescent="0.25">
      <c r="A128" s="3" t="s">
        <v>230</v>
      </c>
      <c r="B128" s="66">
        <v>45980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60.4</v>
      </c>
      <c r="T128" s="2">
        <v>58.65</v>
      </c>
      <c r="U128" s="2">
        <v>58.3</v>
      </c>
      <c r="V128" s="2">
        <v>57.76</v>
      </c>
      <c r="W128" s="2">
        <v>57.61</v>
      </c>
      <c r="X128" s="2">
        <v>57.61</v>
      </c>
      <c r="Y128" s="2">
        <v>57.61</v>
      </c>
      <c r="Z128" s="2">
        <v>57.46</v>
      </c>
      <c r="AA128" s="2">
        <v>57.46</v>
      </c>
      <c r="AB128" s="2">
        <v>57.46</v>
      </c>
      <c r="AC128" s="2"/>
      <c r="AD128" s="2"/>
      <c r="AE128" s="2"/>
      <c r="AF128" s="2"/>
      <c r="AG128" s="2">
        <v>58.54</v>
      </c>
      <c r="AH128" s="2">
        <v>57.99</v>
      </c>
      <c r="AI128" s="2"/>
      <c r="AJ128" s="2"/>
      <c r="AK128" s="2"/>
      <c r="AL128" s="2"/>
      <c r="AM128" s="2">
        <v>58.03</v>
      </c>
      <c r="AN128" s="2"/>
      <c r="AO128" s="69"/>
      <c r="AP128" s="69"/>
      <c r="AQ128" s="69"/>
      <c r="AR128" s="81"/>
      <c r="AS128" s="82"/>
      <c r="AT128" s="69"/>
      <c r="AU128" s="69"/>
      <c r="AV128" s="69"/>
      <c r="AW128" s="69"/>
      <c r="AX128" s="69"/>
      <c r="AY128" s="69"/>
      <c r="AZ128" s="69"/>
      <c r="BA128" s="69"/>
    </row>
    <row r="129" spans="1:53" s="83" customFormat="1" x14ac:dyDescent="0.25">
      <c r="A129" s="3" t="s">
        <v>229</v>
      </c>
      <c r="B129" s="66">
        <v>45979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60.5</v>
      </c>
      <c r="T129" s="2">
        <v>58.75</v>
      </c>
      <c r="U129" s="2">
        <v>58.8</v>
      </c>
      <c r="V129" s="2">
        <v>58.4</v>
      </c>
      <c r="W129" s="2">
        <v>58.25</v>
      </c>
      <c r="X129" s="2">
        <v>58.25</v>
      </c>
      <c r="Y129" s="2">
        <v>58.25</v>
      </c>
      <c r="Z129" s="2">
        <v>58.1</v>
      </c>
      <c r="AA129" s="2">
        <v>58.1</v>
      </c>
      <c r="AB129" s="2">
        <v>58.1</v>
      </c>
      <c r="AC129" s="2"/>
      <c r="AD129" s="2"/>
      <c r="AE129" s="2"/>
      <c r="AF129" s="2"/>
      <c r="AG129" s="2">
        <v>58.94</v>
      </c>
      <c r="AH129" s="2">
        <v>58.49</v>
      </c>
      <c r="AI129" s="2"/>
      <c r="AJ129" s="2"/>
      <c r="AK129" s="2"/>
      <c r="AL129" s="2"/>
      <c r="AM129" s="2">
        <v>58.55</v>
      </c>
      <c r="AN129" s="2"/>
      <c r="AO129" s="69"/>
      <c r="AP129" s="69"/>
      <c r="AQ129" s="69"/>
      <c r="AR129" s="81"/>
      <c r="AS129" s="82"/>
      <c r="AT129" s="69"/>
      <c r="AU129" s="69"/>
      <c r="AV129" s="69"/>
      <c r="AW129" s="69"/>
      <c r="AX129" s="69"/>
      <c r="AY129" s="69"/>
      <c r="AZ129" s="69"/>
      <c r="BA129" s="69"/>
    </row>
    <row r="130" spans="1:53" s="83" customFormat="1" x14ac:dyDescent="0.25">
      <c r="A130" s="3" t="s">
        <v>228</v>
      </c>
      <c r="B130" s="66">
        <v>45978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60.5</v>
      </c>
      <c r="T130" s="2">
        <v>58.7</v>
      </c>
      <c r="U130" s="2">
        <v>58.75</v>
      </c>
      <c r="V130" s="2">
        <v>58.35</v>
      </c>
      <c r="W130" s="2">
        <v>58.25</v>
      </c>
      <c r="X130" s="2">
        <v>58.25</v>
      </c>
      <c r="Y130" s="2">
        <v>58.25</v>
      </c>
      <c r="Z130" s="2">
        <v>58.1</v>
      </c>
      <c r="AA130" s="2">
        <v>58.1</v>
      </c>
      <c r="AB130" s="2">
        <v>58.1</v>
      </c>
      <c r="AC130" s="2"/>
      <c r="AD130" s="2"/>
      <c r="AE130" s="2"/>
      <c r="AF130" s="2"/>
      <c r="AG130" s="2">
        <v>58.91</v>
      </c>
      <c r="AH130" s="2">
        <v>58.46</v>
      </c>
      <c r="AI130" s="2"/>
      <c r="AJ130" s="2"/>
      <c r="AK130" s="2"/>
      <c r="AL130" s="2"/>
      <c r="AM130" s="2">
        <v>58.53</v>
      </c>
      <c r="AN130" s="2"/>
      <c r="AO130" s="69"/>
      <c r="AP130" s="69"/>
      <c r="AQ130" s="69"/>
      <c r="AR130" s="81"/>
      <c r="AS130" s="82"/>
      <c r="AT130" s="69"/>
      <c r="AU130" s="69"/>
      <c r="AV130" s="69"/>
      <c r="AW130" s="69"/>
      <c r="AX130" s="69"/>
      <c r="AY130" s="69"/>
      <c r="AZ130" s="69"/>
      <c r="BA130" s="69"/>
    </row>
    <row r="131" spans="1:53" s="83" customFormat="1" x14ac:dyDescent="0.25">
      <c r="A131" s="3" t="s">
        <v>232</v>
      </c>
      <c r="B131" s="66">
        <v>45975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>
        <v>60.8</v>
      </c>
      <c r="T131" s="2">
        <v>58.9</v>
      </c>
      <c r="U131" s="2">
        <v>58.65</v>
      </c>
      <c r="V131" s="2">
        <v>58.25</v>
      </c>
      <c r="W131" s="2">
        <v>58.25</v>
      </c>
      <c r="X131" s="2">
        <v>58.25</v>
      </c>
      <c r="Y131" s="2">
        <v>58.25</v>
      </c>
      <c r="Z131" s="2">
        <v>58.1</v>
      </c>
      <c r="AA131" s="2">
        <v>58.1</v>
      </c>
      <c r="AB131" s="2">
        <v>58.1</v>
      </c>
      <c r="AC131" s="2"/>
      <c r="AD131" s="2"/>
      <c r="AE131" s="2"/>
      <c r="AF131" s="2"/>
      <c r="AG131" s="2">
        <v>58.97</v>
      </c>
      <c r="AH131" s="2">
        <v>58.46</v>
      </c>
      <c r="AI131" s="2"/>
      <c r="AJ131" s="2"/>
      <c r="AK131" s="2"/>
      <c r="AL131" s="2"/>
      <c r="AM131" s="2">
        <v>58.56</v>
      </c>
      <c r="AN131" s="2"/>
      <c r="AO131" s="69"/>
      <c r="AP131" s="69"/>
      <c r="AQ131" s="69"/>
      <c r="AR131" s="81"/>
      <c r="AS131" s="82"/>
      <c r="AT131" s="69"/>
      <c r="AU131" s="69"/>
      <c r="AV131" s="69"/>
      <c r="AW131" s="69"/>
      <c r="AX131" s="69"/>
      <c r="AY131" s="69"/>
      <c r="AZ131" s="69"/>
      <c r="BA131" s="69"/>
    </row>
    <row r="132" spans="1:53" s="83" customFormat="1" x14ac:dyDescent="0.25">
      <c r="A132" s="3" t="s">
        <v>231</v>
      </c>
      <c r="B132" s="66">
        <v>45974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>
        <v>60.25</v>
      </c>
      <c r="T132" s="2">
        <v>58.5</v>
      </c>
      <c r="U132" s="2">
        <v>58.25</v>
      </c>
      <c r="V132" s="2">
        <v>58.25</v>
      </c>
      <c r="W132" s="2">
        <v>58.25</v>
      </c>
      <c r="X132" s="2">
        <v>58.25</v>
      </c>
      <c r="Y132" s="2">
        <v>58.25</v>
      </c>
      <c r="Z132" s="2">
        <v>58.1</v>
      </c>
      <c r="AA132" s="2">
        <v>58.1</v>
      </c>
      <c r="AB132" s="2">
        <v>58.1</v>
      </c>
      <c r="AC132" s="2"/>
      <c r="AD132" s="2"/>
      <c r="AE132" s="2"/>
      <c r="AF132" s="2"/>
      <c r="AG132" s="2">
        <v>58.7</v>
      </c>
      <c r="AH132" s="2">
        <v>58.3</v>
      </c>
      <c r="AI132" s="2"/>
      <c r="AJ132" s="2"/>
      <c r="AK132" s="2"/>
      <c r="AL132" s="2"/>
      <c r="AM132" s="2">
        <v>58.43</v>
      </c>
      <c r="AN132" s="2"/>
      <c r="AO132" s="69"/>
      <c r="AP132" s="69"/>
      <c r="AQ132" s="69"/>
      <c r="AR132" s="81"/>
      <c r="AS132" s="82"/>
      <c r="AT132" s="69"/>
      <c r="AU132" s="69"/>
      <c r="AV132" s="69"/>
      <c r="AW132" s="69"/>
      <c r="AX132" s="69"/>
      <c r="AY132" s="69"/>
      <c r="AZ132" s="69"/>
      <c r="BA132" s="69"/>
    </row>
    <row r="133" spans="1:53" s="83" customFormat="1" x14ac:dyDescent="0.25">
      <c r="A133" s="3" t="s">
        <v>230</v>
      </c>
      <c r="B133" s="66">
        <v>45973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>
        <v>60.43</v>
      </c>
      <c r="T133" s="2">
        <v>58.45</v>
      </c>
      <c r="U133" s="2">
        <v>58.7</v>
      </c>
      <c r="V133" s="2">
        <v>58.5</v>
      </c>
      <c r="W133" s="2">
        <v>58.5</v>
      </c>
      <c r="X133" s="2">
        <v>58.5</v>
      </c>
      <c r="Y133" s="2">
        <v>58.5</v>
      </c>
      <c r="Z133" s="2">
        <v>58.35</v>
      </c>
      <c r="AA133" s="2">
        <v>58.35</v>
      </c>
      <c r="AB133" s="2">
        <v>58.35</v>
      </c>
      <c r="AC133" s="2"/>
      <c r="AD133" s="2"/>
      <c r="AE133" s="2"/>
      <c r="AF133" s="2"/>
      <c r="AG133" s="2">
        <v>58.92</v>
      </c>
      <c r="AH133" s="2">
        <v>58.53</v>
      </c>
      <c r="AI133" s="2"/>
      <c r="AJ133" s="2"/>
      <c r="AK133" s="2"/>
      <c r="AL133" s="2"/>
      <c r="AM133" s="2">
        <v>58.66</v>
      </c>
      <c r="AN133" s="2"/>
      <c r="AO133" s="69"/>
      <c r="AP133" s="69"/>
      <c r="AQ133" s="69"/>
      <c r="AR133" s="81"/>
      <c r="AS133" s="82"/>
      <c r="AT133" s="69"/>
      <c r="AU133" s="69"/>
      <c r="AV133" s="69"/>
      <c r="AW133" s="69"/>
      <c r="AX133" s="69"/>
      <c r="AY133" s="69"/>
      <c r="AZ133" s="69"/>
      <c r="BA133" s="69"/>
    </row>
    <row r="134" spans="1:53" s="83" customFormat="1" x14ac:dyDescent="0.25">
      <c r="A134" s="3" t="s">
        <v>229</v>
      </c>
      <c r="B134" s="66">
        <v>45972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>
        <v>60.15</v>
      </c>
      <c r="T134" s="2">
        <v>58.4</v>
      </c>
      <c r="U134" s="2">
        <v>58.7</v>
      </c>
      <c r="V134" s="2">
        <v>58.85</v>
      </c>
      <c r="W134" s="2">
        <v>58.55</v>
      </c>
      <c r="X134" s="2">
        <v>58.55</v>
      </c>
      <c r="Y134" s="2">
        <v>58.55</v>
      </c>
      <c r="Z134" s="2">
        <v>58.4</v>
      </c>
      <c r="AA134" s="2">
        <v>58.4</v>
      </c>
      <c r="AB134" s="2">
        <v>58.4</v>
      </c>
      <c r="AC134" s="2"/>
      <c r="AD134" s="2"/>
      <c r="AE134" s="2"/>
      <c r="AF134" s="2"/>
      <c r="AG134" s="2">
        <v>58.93</v>
      </c>
      <c r="AH134" s="2">
        <v>58.61</v>
      </c>
      <c r="AI134" s="2"/>
      <c r="AJ134" s="2"/>
      <c r="AK134" s="2"/>
      <c r="AL134" s="2"/>
      <c r="AM134" s="2">
        <v>58.69</v>
      </c>
      <c r="AN134" s="2"/>
      <c r="AO134" s="69"/>
      <c r="AP134" s="69"/>
      <c r="AQ134" s="69"/>
      <c r="AR134" s="81"/>
      <c r="AS134" s="82"/>
      <c r="AT134" s="69"/>
      <c r="AU134" s="69"/>
      <c r="AV134" s="69"/>
      <c r="AW134" s="69"/>
      <c r="AX134" s="69"/>
      <c r="AY134" s="69"/>
      <c r="AZ134" s="69"/>
      <c r="BA134" s="69"/>
    </row>
    <row r="135" spans="1:53" s="83" customFormat="1" x14ac:dyDescent="0.25">
      <c r="A135" s="3" t="s">
        <v>228</v>
      </c>
      <c r="B135" s="66">
        <v>45971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>
        <v>60.07</v>
      </c>
      <c r="T135" s="2">
        <v>58.25</v>
      </c>
      <c r="U135" s="2">
        <v>58.7</v>
      </c>
      <c r="V135" s="2">
        <v>58.85</v>
      </c>
      <c r="W135" s="2">
        <v>58.55</v>
      </c>
      <c r="X135" s="2">
        <v>58.55</v>
      </c>
      <c r="Y135" s="2">
        <v>58.55</v>
      </c>
      <c r="Z135" s="2">
        <v>58.4</v>
      </c>
      <c r="AA135" s="2">
        <v>58.4</v>
      </c>
      <c r="AB135" s="2">
        <v>58.4</v>
      </c>
      <c r="AC135" s="2"/>
      <c r="AD135" s="2"/>
      <c r="AE135" s="2"/>
      <c r="AF135" s="2"/>
      <c r="AG135" s="2">
        <v>58.88</v>
      </c>
      <c r="AH135" s="2">
        <v>58.58</v>
      </c>
      <c r="AI135" s="2"/>
      <c r="AJ135" s="2"/>
      <c r="AK135" s="2"/>
      <c r="AL135" s="2"/>
      <c r="AM135" s="2">
        <v>58.67</v>
      </c>
      <c r="AN135" s="2"/>
      <c r="AO135" s="69"/>
      <c r="AP135" s="69"/>
      <c r="AQ135" s="69"/>
      <c r="AR135" s="81"/>
      <c r="AS135" s="82"/>
      <c r="AT135" s="69"/>
      <c r="AU135" s="69"/>
      <c r="AV135" s="69"/>
      <c r="AW135" s="69"/>
      <c r="AX135" s="69"/>
      <c r="AY135" s="69"/>
      <c r="AZ135" s="69"/>
      <c r="BA135" s="69"/>
    </row>
    <row r="136" spans="1:53" s="83" customFormat="1" x14ac:dyDescent="0.25">
      <c r="A136" s="3" t="s">
        <v>232</v>
      </c>
      <c r="B136" s="66">
        <v>45968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>
        <v>60.69</v>
      </c>
      <c r="T136" s="2">
        <v>58.35</v>
      </c>
      <c r="U136" s="2">
        <v>58.9</v>
      </c>
      <c r="V136" s="2">
        <v>58.85</v>
      </c>
      <c r="W136" s="2">
        <v>58.55</v>
      </c>
      <c r="X136" s="2">
        <v>58.55</v>
      </c>
      <c r="Y136" s="2">
        <v>58.55</v>
      </c>
      <c r="Z136" s="2">
        <v>58.4</v>
      </c>
      <c r="AA136" s="2">
        <v>58.4</v>
      </c>
      <c r="AB136" s="2">
        <v>58.4</v>
      </c>
      <c r="AC136" s="2"/>
      <c r="AD136" s="2"/>
      <c r="AE136" s="2"/>
      <c r="AF136" s="2"/>
      <c r="AG136" s="2">
        <v>59.07</v>
      </c>
      <c r="AH136" s="2">
        <v>58.64</v>
      </c>
      <c r="AI136" s="2"/>
      <c r="AJ136" s="2"/>
      <c r="AK136" s="2"/>
      <c r="AL136" s="2"/>
      <c r="AM136" s="2">
        <v>58.76</v>
      </c>
      <c r="AN136" s="2"/>
      <c r="AO136" s="69"/>
      <c r="AP136" s="69"/>
      <c r="AQ136" s="69"/>
      <c r="AR136" s="81"/>
      <c r="AS136" s="82"/>
      <c r="AT136" s="69"/>
      <c r="AU136" s="69"/>
      <c r="AV136" s="69"/>
      <c r="AW136" s="69"/>
      <c r="AX136" s="69"/>
      <c r="AY136" s="69"/>
      <c r="AZ136" s="69"/>
      <c r="BA136" s="69"/>
    </row>
    <row r="137" spans="1:53" s="83" customFormat="1" x14ac:dyDescent="0.25">
      <c r="A137" s="3" t="s">
        <v>231</v>
      </c>
      <c r="B137" s="66">
        <v>45967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>
        <v>61.13</v>
      </c>
      <c r="T137" s="2">
        <v>58.25</v>
      </c>
      <c r="U137" s="2">
        <v>58.8</v>
      </c>
      <c r="V137" s="2">
        <v>58.3</v>
      </c>
      <c r="W137" s="2">
        <v>58</v>
      </c>
      <c r="X137" s="2">
        <v>58</v>
      </c>
      <c r="Y137" s="2">
        <v>58</v>
      </c>
      <c r="Z137" s="2">
        <v>57.85</v>
      </c>
      <c r="AA137" s="2">
        <v>57.85</v>
      </c>
      <c r="AB137" s="2">
        <v>57.85</v>
      </c>
      <c r="AC137" s="2"/>
      <c r="AD137" s="2"/>
      <c r="AE137" s="2"/>
      <c r="AF137" s="2"/>
      <c r="AG137" s="2">
        <v>58.9</v>
      </c>
      <c r="AH137" s="2">
        <v>58.27</v>
      </c>
      <c r="AI137" s="2"/>
      <c r="AJ137" s="2"/>
      <c r="AK137" s="2"/>
      <c r="AL137" s="2"/>
      <c r="AM137" s="2">
        <v>58.4</v>
      </c>
      <c r="AN137" s="2"/>
      <c r="AO137" s="69"/>
      <c r="AP137" s="69"/>
      <c r="AQ137" s="69"/>
      <c r="AR137" s="81"/>
      <c r="AS137" s="82"/>
      <c r="AT137" s="69"/>
      <c r="AU137" s="69"/>
      <c r="AV137" s="69"/>
      <c r="AW137" s="69"/>
      <c r="AX137" s="69"/>
      <c r="AY137" s="69"/>
      <c r="AZ137" s="69"/>
      <c r="BA137" s="69"/>
    </row>
    <row r="138" spans="1:53" s="83" customFormat="1" x14ac:dyDescent="0.25">
      <c r="A138" s="3" t="s">
        <v>230</v>
      </c>
      <c r="B138" s="66">
        <v>45966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>
        <v>61.5</v>
      </c>
      <c r="T138" s="2">
        <v>58.4</v>
      </c>
      <c r="U138" s="2">
        <v>58.8</v>
      </c>
      <c r="V138" s="2">
        <v>58.3</v>
      </c>
      <c r="W138" s="2">
        <v>58</v>
      </c>
      <c r="X138" s="2">
        <v>58</v>
      </c>
      <c r="Y138" s="2">
        <v>58</v>
      </c>
      <c r="Z138" s="2">
        <v>57.85</v>
      </c>
      <c r="AA138" s="2">
        <v>57.85</v>
      </c>
      <c r="AB138" s="2">
        <v>57.85</v>
      </c>
      <c r="AC138" s="2"/>
      <c r="AD138" s="2"/>
      <c r="AE138" s="2"/>
      <c r="AF138" s="2"/>
      <c r="AG138" s="2">
        <v>59</v>
      </c>
      <c r="AH138" s="2">
        <v>58.3</v>
      </c>
      <c r="AI138" s="2"/>
      <c r="AJ138" s="2"/>
      <c r="AK138" s="2"/>
      <c r="AL138" s="2"/>
      <c r="AM138" s="2">
        <v>58.45</v>
      </c>
      <c r="AN138" s="2"/>
      <c r="AO138" s="69"/>
      <c r="AP138" s="69"/>
      <c r="AQ138" s="69"/>
      <c r="AR138" s="81"/>
      <c r="AS138" s="82"/>
      <c r="AT138" s="69"/>
      <c r="AU138" s="69"/>
      <c r="AV138" s="69"/>
      <c r="AW138" s="69"/>
      <c r="AX138" s="69"/>
      <c r="AY138" s="69"/>
      <c r="AZ138" s="69"/>
      <c r="BA138" s="69"/>
    </row>
    <row r="139" spans="1:53" s="83" customFormat="1" x14ac:dyDescent="0.25">
      <c r="A139" s="3" t="s">
        <v>229</v>
      </c>
      <c r="B139" s="66">
        <v>45965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>
        <v>62.25</v>
      </c>
      <c r="T139" s="2">
        <v>58.5</v>
      </c>
      <c r="U139" s="2">
        <v>58.55</v>
      </c>
      <c r="V139" s="2">
        <v>58.3</v>
      </c>
      <c r="W139" s="2">
        <v>58</v>
      </c>
      <c r="X139" s="2">
        <v>58</v>
      </c>
      <c r="Y139" s="2">
        <v>58</v>
      </c>
      <c r="Z139" s="2">
        <v>57.85</v>
      </c>
      <c r="AA139" s="2">
        <v>57.85</v>
      </c>
      <c r="AB139" s="2">
        <v>57.85</v>
      </c>
      <c r="AC139" s="2"/>
      <c r="AD139" s="2"/>
      <c r="AE139" s="2"/>
      <c r="AF139" s="2"/>
      <c r="AG139" s="2">
        <v>59.12</v>
      </c>
      <c r="AH139" s="2">
        <v>58.27</v>
      </c>
      <c r="AI139" s="2"/>
      <c r="AJ139" s="2"/>
      <c r="AK139" s="2"/>
      <c r="AL139" s="2"/>
      <c r="AM139" s="2">
        <v>58.51</v>
      </c>
      <c r="AN139" s="2"/>
      <c r="AO139" s="69"/>
      <c r="AP139" s="69"/>
      <c r="AQ139" s="69"/>
      <c r="AR139" s="81"/>
      <c r="AS139" s="82"/>
      <c r="AT139" s="69"/>
      <c r="AU139" s="69"/>
      <c r="AV139" s="69"/>
      <c r="AW139" s="69"/>
      <c r="AX139" s="69"/>
      <c r="AY139" s="69"/>
      <c r="AZ139" s="69"/>
      <c r="BA139" s="69"/>
    </row>
    <row r="140" spans="1:53" s="83" customFormat="1" x14ac:dyDescent="0.25">
      <c r="A140" s="3" t="s">
        <v>228</v>
      </c>
      <c r="B140" s="66">
        <v>45964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>
        <v>61.7</v>
      </c>
      <c r="T140" s="2">
        <v>58.55</v>
      </c>
      <c r="U140" s="2">
        <v>58.55</v>
      </c>
      <c r="V140" s="2">
        <v>58.3</v>
      </c>
      <c r="W140" s="2">
        <v>58</v>
      </c>
      <c r="X140" s="2">
        <v>58</v>
      </c>
      <c r="Y140" s="2">
        <v>58</v>
      </c>
      <c r="Z140" s="2">
        <v>57.85</v>
      </c>
      <c r="AA140" s="2">
        <v>57.85</v>
      </c>
      <c r="AB140" s="2">
        <v>57.85</v>
      </c>
      <c r="AC140" s="2"/>
      <c r="AD140" s="2"/>
      <c r="AE140" s="2"/>
      <c r="AF140" s="2"/>
      <c r="AG140" s="2">
        <v>59.02</v>
      </c>
      <c r="AH140" s="2">
        <v>58.28</v>
      </c>
      <c r="AI140" s="2"/>
      <c r="AJ140" s="2"/>
      <c r="AK140" s="2"/>
      <c r="AL140" s="2"/>
      <c r="AM140" s="2">
        <v>58.46</v>
      </c>
      <c r="AN140" s="2"/>
      <c r="AO140" s="69"/>
      <c r="AP140" s="69"/>
      <c r="AQ140" s="69"/>
      <c r="AR140" s="81"/>
      <c r="AS140" s="82"/>
      <c r="AT140" s="69"/>
      <c r="AU140" s="69"/>
      <c r="AV140" s="69"/>
      <c r="AW140" s="69"/>
      <c r="AX140" s="69"/>
      <c r="AY140" s="69"/>
      <c r="AZ140" s="69"/>
      <c r="BA140" s="69"/>
    </row>
    <row r="141" spans="1:53" s="83" customFormat="1" x14ac:dyDescent="0.25">
      <c r="A141" s="3" t="s">
        <v>232</v>
      </c>
      <c r="B141" s="66">
        <v>45961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>
        <v>61.1</v>
      </c>
      <c r="T141" s="2">
        <v>58.35</v>
      </c>
      <c r="U141" s="2">
        <v>58.35</v>
      </c>
      <c r="V141" s="2">
        <v>58.3</v>
      </c>
      <c r="W141" s="2">
        <v>58</v>
      </c>
      <c r="X141" s="2">
        <v>58</v>
      </c>
      <c r="Y141" s="2">
        <v>58</v>
      </c>
      <c r="Z141" s="2">
        <v>57.85</v>
      </c>
      <c r="AA141" s="2">
        <v>57.85</v>
      </c>
      <c r="AB141" s="2">
        <v>57.85</v>
      </c>
      <c r="AC141" s="2"/>
      <c r="AD141" s="2"/>
      <c r="AE141" s="2"/>
      <c r="AF141" s="2"/>
      <c r="AG141" s="2">
        <v>58.82</v>
      </c>
      <c r="AH141" s="2">
        <v>58.2</v>
      </c>
      <c r="AI141" s="2"/>
      <c r="AJ141" s="2"/>
      <c r="AK141" s="2"/>
      <c r="AL141" s="2"/>
      <c r="AM141" s="2">
        <v>58.36</v>
      </c>
      <c r="AN141" s="2"/>
      <c r="AO141" s="69"/>
      <c r="AP141" s="69"/>
      <c r="AQ141" s="69"/>
      <c r="AR141" s="81"/>
      <c r="AS141" s="82"/>
      <c r="AT141" s="69"/>
      <c r="AU141" s="69"/>
      <c r="AV141" s="69"/>
      <c r="AW141" s="69"/>
      <c r="AX141" s="69"/>
      <c r="AY141" s="69"/>
      <c r="AZ141" s="69"/>
      <c r="BA141" s="69"/>
    </row>
    <row r="142" spans="1:53" s="83" customFormat="1" x14ac:dyDescent="0.25">
      <c r="A142" s="3" t="s">
        <v>231</v>
      </c>
      <c r="B142" s="66">
        <v>45960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61.55</v>
      </c>
      <c r="T142" s="2">
        <v>58.55</v>
      </c>
      <c r="U142" s="2">
        <v>58.6</v>
      </c>
      <c r="V142" s="2">
        <v>58.3</v>
      </c>
      <c r="W142" s="2">
        <v>58</v>
      </c>
      <c r="X142" s="2">
        <v>58</v>
      </c>
      <c r="Y142" s="2">
        <v>58</v>
      </c>
      <c r="Z142" s="2">
        <v>57.85</v>
      </c>
      <c r="AA142" s="2">
        <v>57.85</v>
      </c>
      <c r="AB142" s="2">
        <v>57.85</v>
      </c>
      <c r="AC142" s="2"/>
      <c r="AD142" s="2"/>
      <c r="AE142" s="2"/>
      <c r="AF142" s="2"/>
      <c r="AG142" s="2">
        <v>59</v>
      </c>
      <c r="AH142" s="2">
        <v>58.29</v>
      </c>
      <c r="AI142" s="2"/>
      <c r="AJ142" s="2"/>
      <c r="AK142" s="2"/>
      <c r="AL142" s="2"/>
      <c r="AM142" s="2">
        <v>58.45</v>
      </c>
      <c r="AN142" s="2"/>
      <c r="AO142" s="69"/>
      <c r="AP142" s="69"/>
      <c r="AQ142" s="69"/>
      <c r="AR142" s="81"/>
      <c r="AS142" s="82"/>
      <c r="AT142" s="69"/>
      <c r="AU142" s="69"/>
      <c r="AV142" s="69"/>
      <c r="AW142" s="69"/>
      <c r="AX142" s="69"/>
      <c r="AY142" s="69"/>
      <c r="AZ142" s="69"/>
      <c r="BA142" s="69"/>
    </row>
    <row r="143" spans="1:53" s="83" customFormat="1" x14ac:dyDescent="0.25">
      <c r="A143" s="3" t="s">
        <v>230</v>
      </c>
      <c r="B143" s="66">
        <v>45959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>
        <v>62.2</v>
      </c>
      <c r="T143" s="2">
        <v>58.65</v>
      </c>
      <c r="U143" s="2">
        <v>58.8</v>
      </c>
      <c r="V143" s="2">
        <v>58.3</v>
      </c>
      <c r="W143" s="2">
        <v>58</v>
      </c>
      <c r="X143" s="2">
        <v>58</v>
      </c>
      <c r="Y143" s="2">
        <v>58</v>
      </c>
      <c r="Z143" s="2">
        <v>57.85</v>
      </c>
      <c r="AA143" s="2">
        <v>57.85</v>
      </c>
      <c r="AB143" s="2">
        <v>57.85</v>
      </c>
      <c r="AC143" s="2"/>
      <c r="AD143" s="2"/>
      <c r="AE143" s="2"/>
      <c r="AF143" s="2"/>
      <c r="AG143" s="2">
        <v>59.19</v>
      </c>
      <c r="AH143" s="2">
        <v>58.35</v>
      </c>
      <c r="AI143" s="2"/>
      <c r="AJ143" s="2"/>
      <c r="AK143" s="2"/>
      <c r="AL143" s="2"/>
      <c r="AM143" s="2">
        <v>58.55</v>
      </c>
      <c r="AN143" s="2"/>
      <c r="AO143" s="69"/>
      <c r="AP143" s="69"/>
      <c r="AQ143" s="69"/>
      <c r="AR143" s="81"/>
      <c r="AS143" s="82"/>
      <c r="AT143" s="69"/>
      <c r="AU143" s="69"/>
      <c r="AV143" s="69"/>
      <c r="AW143" s="69"/>
      <c r="AX143" s="69"/>
      <c r="AY143" s="69"/>
      <c r="AZ143" s="69"/>
      <c r="BA143" s="69"/>
    </row>
    <row r="144" spans="1:53" s="83" customFormat="1" x14ac:dyDescent="0.25">
      <c r="A144" s="3" t="s">
        <v>229</v>
      </c>
      <c r="B144" s="66">
        <v>45958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61.43</v>
      </c>
      <c r="T144" s="2">
        <v>58.25</v>
      </c>
      <c r="U144" s="2">
        <v>58.4</v>
      </c>
      <c r="V144" s="2">
        <v>58.3</v>
      </c>
      <c r="W144" s="2">
        <v>58</v>
      </c>
      <c r="X144" s="2">
        <v>58</v>
      </c>
      <c r="Y144" s="2">
        <v>58</v>
      </c>
      <c r="Z144" s="2">
        <v>57.85</v>
      </c>
      <c r="AA144" s="2">
        <v>57.85</v>
      </c>
      <c r="AB144" s="2">
        <v>57.85</v>
      </c>
      <c r="AC144" s="2"/>
      <c r="AD144" s="2"/>
      <c r="AE144" s="2"/>
      <c r="AF144" s="2"/>
      <c r="AG144" s="2">
        <v>58.88</v>
      </c>
      <c r="AH144" s="2">
        <v>58.19</v>
      </c>
      <c r="AI144" s="2"/>
      <c r="AJ144" s="2"/>
      <c r="AK144" s="2"/>
      <c r="AL144" s="2"/>
      <c r="AM144" s="2">
        <v>58.39</v>
      </c>
      <c r="AN144" s="2"/>
      <c r="AO144" s="69"/>
      <c r="AP144" s="87"/>
      <c r="AQ144" s="69"/>
      <c r="AR144" s="81"/>
      <c r="AS144" s="82"/>
      <c r="AT144" s="69"/>
      <c r="AU144" s="69"/>
      <c r="AV144" s="69"/>
      <c r="AW144" s="69"/>
      <c r="AX144" s="69"/>
      <c r="AY144" s="69"/>
      <c r="AZ144" s="69"/>
      <c r="BA144" s="69"/>
    </row>
    <row r="145" spans="1:53" s="83" customFormat="1" x14ac:dyDescent="0.25">
      <c r="A145" s="3" t="s">
        <v>228</v>
      </c>
      <c r="B145" s="66">
        <v>45957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61.25</v>
      </c>
      <c r="T145" s="2">
        <v>58.45</v>
      </c>
      <c r="U145" s="2">
        <v>58.6</v>
      </c>
      <c r="V145" s="2">
        <v>58.5</v>
      </c>
      <c r="W145" s="2">
        <v>58.2</v>
      </c>
      <c r="X145" s="2">
        <v>58.2</v>
      </c>
      <c r="Y145" s="2">
        <v>58.2</v>
      </c>
      <c r="Z145" s="2">
        <v>58.05</v>
      </c>
      <c r="AA145" s="2">
        <v>58.05</v>
      </c>
      <c r="AB145" s="2">
        <v>58.05</v>
      </c>
      <c r="AC145" s="2"/>
      <c r="AD145" s="2"/>
      <c r="AE145" s="2"/>
      <c r="AF145" s="2"/>
      <c r="AG145" s="2">
        <v>59</v>
      </c>
      <c r="AH145" s="2">
        <v>58.39</v>
      </c>
      <c r="AI145" s="2"/>
      <c r="AJ145" s="2"/>
      <c r="AK145" s="2"/>
      <c r="AL145" s="2"/>
      <c r="AM145" s="2">
        <v>58.55</v>
      </c>
      <c r="AN145" s="2"/>
      <c r="AO145" s="69"/>
      <c r="AP145" s="87"/>
      <c r="AQ145" s="69"/>
      <c r="AR145" s="81"/>
      <c r="AS145" s="82"/>
      <c r="AT145" s="69"/>
      <c r="AU145" s="69"/>
      <c r="AV145" s="69"/>
      <c r="AW145" s="69"/>
      <c r="AX145" s="69"/>
      <c r="AY145" s="69"/>
      <c r="AZ145" s="69"/>
      <c r="BA145" s="69"/>
    </row>
    <row r="146" spans="1:53" s="83" customFormat="1" x14ac:dyDescent="0.25">
      <c r="A146" s="3" t="s">
        <v>232</v>
      </c>
      <c r="B146" s="66">
        <v>45954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>
        <v>61.5</v>
      </c>
      <c r="T146" s="2">
        <v>58.4</v>
      </c>
      <c r="U146" s="2">
        <v>58.75</v>
      </c>
      <c r="V146" s="2">
        <v>58.65</v>
      </c>
      <c r="W146" s="2">
        <v>58.35</v>
      </c>
      <c r="X146" s="2">
        <v>58.35</v>
      </c>
      <c r="Y146" s="2">
        <v>58.35</v>
      </c>
      <c r="Z146" s="2">
        <v>58.2</v>
      </c>
      <c r="AA146" s="2">
        <v>58.2</v>
      </c>
      <c r="AB146" s="2">
        <v>58.2</v>
      </c>
      <c r="AC146" s="2"/>
      <c r="AD146" s="2"/>
      <c r="AE146" s="2"/>
      <c r="AF146" s="2"/>
      <c r="AG146" s="2">
        <v>59.13</v>
      </c>
      <c r="AH146" s="2">
        <v>58.5</v>
      </c>
      <c r="AI146" s="2"/>
      <c r="AJ146" s="2"/>
      <c r="AK146" s="2"/>
      <c r="AL146" s="2"/>
      <c r="AM146" s="2">
        <v>58.69</v>
      </c>
      <c r="AN146" s="2"/>
      <c r="AO146" s="69"/>
      <c r="AP146" s="69"/>
      <c r="AQ146" s="69"/>
      <c r="AR146" s="81"/>
      <c r="AS146" s="82"/>
      <c r="AT146" s="69"/>
      <c r="AU146" s="69"/>
      <c r="AV146" s="69"/>
      <c r="AW146" s="69"/>
      <c r="AX146" s="69"/>
      <c r="AY146" s="69"/>
      <c r="AZ146" s="69"/>
      <c r="BA146" s="69"/>
    </row>
    <row r="147" spans="1:53" s="83" customFormat="1" x14ac:dyDescent="0.25">
      <c r="A147" s="3" t="s">
        <v>231</v>
      </c>
      <c r="B147" s="66">
        <v>45953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>
        <v>61.9</v>
      </c>
      <c r="T147" s="2">
        <v>58.75</v>
      </c>
      <c r="U147" s="2">
        <v>59</v>
      </c>
      <c r="V147" s="2">
        <v>58.65</v>
      </c>
      <c r="W147" s="2">
        <v>58.35</v>
      </c>
      <c r="X147" s="2">
        <v>58.35</v>
      </c>
      <c r="Y147" s="2">
        <v>58.35</v>
      </c>
      <c r="Z147" s="2">
        <v>58.2</v>
      </c>
      <c r="AA147" s="2">
        <v>58.2</v>
      </c>
      <c r="AB147" s="2">
        <v>58.2</v>
      </c>
      <c r="AC147" s="2"/>
      <c r="AD147" s="2"/>
      <c r="AE147" s="2"/>
      <c r="AF147" s="2"/>
      <c r="AG147" s="2">
        <v>59.33</v>
      </c>
      <c r="AH147" s="2">
        <v>58.62</v>
      </c>
      <c r="AI147" s="2"/>
      <c r="AJ147" s="2"/>
      <c r="AK147" s="2"/>
      <c r="AL147" s="2"/>
      <c r="AM147" s="2">
        <v>58.79</v>
      </c>
      <c r="AN147" s="2"/>
      <c r="AO147" s="69"/>
      <c r="AP147" s="69"/>
      <c r="AQ147" s="69"/>
      <c r="AR147" s="81"/>
      <c r="AS147" s="82"/>
      <c r="AT147" s="69"/>
      <c r="AU147" s="69"/>
      <c r="AV147" s="69"/>
      <c r="AW147" s="69"/>
      <c r="AX147" s="69"/>
      <c r="AY147" s="69"/>
      <c r="AZ147" s="69"/>
      <c r="BA147" s="69"/>
    </row>
    <row r="148" spans="1:53" s="83" customFormat="1" x14ac:dyDescent="0.25">
      <c r="A148" s="3" t="s">
        <v>230</v>
      </c>
      <c r="B148" s="66">
        <v>45952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61.7</v>
      </c>
      <c r="T148" s="2">
        <v>58.5</v>
      </c>
      <c r="U148" s="2">
        <v>59</v>
      </c>
      <c r="V148" s="2">
        <v>58.65</v>
      </c>
      <c r="W148" s="2">
        <v>58.35</v>
      </c>
      <c r="X148" s="2">
        <v>58.35</v>
      </c>
      <c r="Y148" s="2">
        <v>58.35</v>
      </c>
      <c r="Z148" s="2">
        <v>58.2</v>
      </c>
      <c r="AA148" s="2">
        <v>58.2</v>
      </c>
      <c r="AB148" s="2">
        <v>58.2</v>
      </c>
      <c r="AC148" s="2"/>
      <c r="AD148" s="2"/>
      <c r="AE148" s="2"/>
      <c r="AF148" s="2"/>
      <c r="AG148" s="2">
        <v>59.24</v>
      </c>
      <c r="AH148" s="2">
        <v>58.57</v>
      </c>
      <c r="AI148" s="2"/>
      <c r="AJ148" s="2"/>
      <c r="AK148" s="2"/>
      <c r="AL148" s="2"/>
      <c r="AM148" s="2">
        <v>58.75</v>
      </c>
      <c r="AN148" s="2"/>
      <c r="AO148" s="69"/>
      <c r="AP148" s="69"/>
      <c r="AQ148" s="69"/>
      <c r="AR148" s="81"/>
      <c r="AS148" s="82"/>
      <c r="AT148" s="69"/>
      <c r="AU148" s="69"/>
      <c r="AV148" s="69"/>
      <c r="AW148" s="69"/>
      <c r="AX148" s="69"/>
      <c r="AY148" s="69"/>
      <c r="AZ148" s="69"/>
      <c r="BA148" s="69"/>
    </row>
    <row r="149" spans="1:53" s="83" customFormat="1" x14ac:dyDescent="0.25">
      <c r="A149" s="3" t="s">
        <v>229</v>
      </c>
      <c r="B149" s="66">
        <v>45951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>
        <v>61.5</v>
      </c>
      <c r="T149" s="2">
        <v>58.6</v>
      </c>
      <c r="U149" s="2">
        <v>59.2</v>
      </c>
      <c r="V149" s="2">
        <v>58.65</v>
      </c>
      <c r="W149" s="2">
        <v>58.35</v>
      </c>
      <c r="X149" s="2">
        <v>58.35</v>
      </c>
      <c r="Y149" s="2">
        <v>58.35</v>
      </c>
      <c r="Z149" s="2">
        <v>58.2</v>
      </c>
      <c r="AA149" s="2">
        <v>58.2</v>
      </c>
      <c r="AB149" s="2">
        <v>58.2</v>
      </c>
      <c r="AC149" s="2"/>
      <c r="AD149" s="2"/>
      <c r="AE149" s="2"/>
      <c r="AF149" s="2"/>
      <c r="AG149" s="2">
        <v>59.26</v>
      </c>
      <c r="AH149" s="2">
        <v>58.63</v>
      </c>
      <c r="AI149" s="2"/>
      <c r="AJ149" s="2"/>
      <c r="AK149" s="2"/>
      <c r="AL149" s="2"/>
      <c r="AM149" s="2">
        <v>58.76</v>
      </c>
      <c r="AN149" s="2"/>
      <c r="AO149" s="69"/>
      <c r="AP149" s="69"/>
      <c r="AQ149" s="69"/>
      <c r="AR149" s="81"/>
      <c r="AS149" s="82"/>
      <c r="AT149" s="69"/>
      <c r="AU149" s="69"/>
      <c r="AV149" s="69"/>
      <c r="AW149" s="69"/>
      <c r="AX149" s="69"/>
      <c r="AY149" s="69"/>
      <c r="AZ149" s="69"/>
      <c r="BA149" s="69"/>
    </row>
    <row r="150" spans="1:53" s="83" customFormat="1" x14ac:dyDescent="0.25">
      <c r="A150" s="3" t="s">
        <v>228</v>
      </c>
      <c r="B150" s="66">
        <v>45950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>
        <v>61.25</v>
      </c>
      <c r="T150" s="2">
        <v>58.9</v>
      </c>
      <c r="U150" s="2">
        <v>58.85</v>
      </c>
      <c r="V150" s="2">
        <v>58.65</v>
      </c>
      <c r="W150" s="2">
        <v>58.35</v>
      </c>
      <c r="X150" s="2">
        <v>58.35</v>
      </c>
      <c r="Y150" s="2">
        <v>58.35</v>
      </c>
      <c r="Z150" s="2">
        <v>58.2</v>
      </c>
      <c r="AA150" s="2">
        <v>58.2</v>
      </c>
      <c r="AB150" s="2">
        <v>58.2</v>
      </c>
      <c r="AC150" s="2"/>
      <c r="AD150" s="2"/>
      <c r="AE150" s="2"/>
      <c r="AF150" s="2"/>
      <c r="AG150" s="2">
        <v>59.2</v>
      </c>
      <c r="AH150" s="2">
        <v>58.62</v>
      </c>
      <c r="AI150" s="2"/>
      <c r="AJ150" s="2"/>
      <c r="AK150" s="2"/>
      <c r="AL150" s="2"/>
      <c r="AM150" s="2">
        <v>58.73</v>
      </c>
      <c r="AN150" s="2"/>
      <c r="AO150" s="69"/>
      <c r="AP150" s="4"/>
      <c r="AQ150" s="69"/>
      <c r="AR150" s="81"/>
      <c r="AS150" s="82"/>
      <c r="AT150" s="69"/>
      <c r="AU150" s="69"/>
      <c r="AV150" s="69"/>
      <c r="AW150" s="69"/>
      <c r="AX150" s="69"/>
      <c r="AY150" s="69"/>
      <c r="AZ150" s="69"/>
      <c r="BA150" s="69"/>
    </row>
    <row r="151" spans="1:53" s="83" customFormat="1" x14ac:dyDescent="0.25">
      <c r="A151" s="3" t="s">
        <v>232</v>
      </c>
      <c r="B151" s="66">
        <v>45947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>
        <v>61.47</v>
      </c>
      <c r="T151" s="2">
        <v>58.7</v>
      </c>
      <c r="U151" s="2">
        <v>58.85</v>
      </c>
      <c r="V151" s="2">
        <v>58.65</v>
      </c>
      <c r="W151" s="2">
        <v>58.35</v>
      </c>
      <c r="X151" s="2">
        <v>58.35</v>
      </c>
      <c r="Y151" s="2">
        <v>58.35</v>
      </c>
      <c r="Z151" s="2">
        <v>58.2</v>
      </c>
      <c r="AA151" s="2">
        <v>58.2</v>
      </c>
      <c r="AB151" s="2">
        <v>58.2</v>
      </c>
      <c r="AC151" s="2"/>
      <c r="AD151" s="2"/>
      <c r="AE151" s="2"/>
      <c r="AF151" s="2"/>
      <c r="AG151" s="2">
        <v>59.2</v>
      </c>
      <c r="AH151" s="2">
        <v>58.58</v>
      </c>
      <c r="AI151" s="2"/>
      <c r="AJ151" s="2"/>
      <c r="AK151" s="2"/>
      <c r="AL151" s="2"/>
      <c r="AM151" s="2">
        <v>58.73</v>
      </c>
      <c r="AN151" s="2"/>
      <c r="AO151" s="69"/>
      <c r="AP151" s="69"/>
      <c r="AQ151" s="69"/>
      <c r="AR151" s="81"/>
      <c r="AS151" s="82"/>
      <c r="AT151" s="69"/>
      <c r="AU151" s="69"/>
      <c r="AV151" s="69"/>
      <c r="AW151" s="69"/>
      <c r="AX151" s="69"/>
      <c r="AY151" s="69"/>
      <c r="AZ151" s="69"/>
      <c r="BA151" s="69"/>
    </row>
    <row r="152" spans="1:53" s="83" customFormat="1" x14ac:dyDescent="0.25">
      <c r="A152" s="3" t="s">
        <v>231</v>
      </c>
      <c r="B152" s="66">
        <v>45946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>
        <v>61.35</v>
      </c>
      <c r="T152" s="2">
        <v>58.85</v>
      </c>
      <c r="U152" s="2">
        <v>59</v>
      </c>
      <c r="V152" s="2">
        <v>58.8</v>
      </c>
      <c r="W152" s="2">
        <v>58.5</v>
      </c>
      <c r="X152" s="2">
        <v>58.5</v>
      </c>
      <c r="Y152" s="2">
        <v>58.5</v>
      </c>
      <c r="Z152" s="2">
        <v>58.35</v>
      </c>
      <c r="AA152" s="2">
        <v>58.35</v>
      </c>
      <c r="AB152" s="2">
        <v>58.35</v>
      </c>
      <c r="AC152" s="2"/>
      <c r="AD152" s="2"/>
      <c r="AE152" s="2"/>
      <c r="AF152" s="2"/>
      <c r="AG152" s="2">
        <v>59.3</v>
      </c>
      <c r="AH152" s="2">
        <v>58.73</v>
      </c>
      <c r="AI152" s="2"/>
      <c r="AJ152" s="2"/>
      <c r="AK152" s="2"/>
      <c r="AL152" s="2"/>
      <c r="AM152" s="2">
        <v>58.85</v>
      </c>
      <c r="AN152" s="2"/>
      <c r="AO152" s="69"/>
      <c r="AP152" s="69"/>
      <c r="AQ152" s="69"/>
      <c r="AR152" s="81"/>
      <c r="AS152" s="82"/>
      <c r="AT152" s="69"/>
      <c r="AU152" s="69"/>
      <c r="AV152" s="69"/>
      <c r="AW152" s="69"/>
      <c r="AX152" s="69"/>
      <c r="AY152" s="69"/>
      <c r="AZ152" s="69"/>
      <c r="BA152" s="69"/>
    </row>
    <row r="153" spans="1:53" s="83" customFormat="1" x14ac:dyDescent="0.25">
      <c r="A153" s="3" t="s">
        <v>230</v>
      </c>
      <c r="B153" s="66">
        <v>45945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>
        <v>60.78</v>
      </c>
      <c r="T153" s="2">
        <v>58.5</v>
      </c>
      <c r="U153" s="2">
        <v>59</v>
      </c>
      <c r="V153" s="2">
        <v>58.8</v>
      </c>
      <c r="W153" s="2">
        <v>58.5</v>
      </c>
      <c r="X153" s="2">
        <v>58.5</v>
      </c>
      <c r="Y153" s="2">
        <v>58.5</v>
      </c>
      <c r="Z153" s="2">
        <v>58.35</v>
      </c>
      <c r="AA153" s="2">
        <v>58.35</v>
      </c>
      <c r="AB153" s="2">
        <v>58.35</v>
      </c>
      <c r="AC153" s="2"/>
      <c r="AD153" s="2"/>
      <c r="AE153" s="2"/>
      <c r="AF153" s="2"/>
      <c r="AG153" s="2">
        <v>59.12</v>
      </c>
      <c r="AH153" s="2">
        <v>58.66</v>
      </c>
      <c r="AI153" s="2"/>
      <c r="AJ153" s="2"/>
      <c r="AK153" s="2"/>
      <c r="AL153" s="2"/>
      <c r="AM153" s="2">
        <v>58.76</v>
      </c>
      <c r="AN153" s="2"/>
      <c r="AO153" s="69"/>
      <c r="AP153" s="69"/>
      <c r="AQ153" s="69"/>
      <c r="AR153" s="81"/>
      <c r="AS153" s="82"/>
      <c r="AT153" s="69"/>
      <c r="AU153" s="69"/>
      <c r="AV153" s="69"/>
      <c r="AW153" s="69"/>
      <c r="AX153" s="69"/>
      <c r="AY153" s="69"/>
      <c r="AZ153" s="69"/>
      <c r="BA153" s="69"/>
    </row>
    <row r="154" spans="1:53" s="83" customFormat="1" x14ac:dyDescent="0.25">
      <c r="A154" s="3" t="s">
        <v>229</v>
      </c>
      <c r="B154" s="66">
        <v>45944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>
        <v>60.7</v>
      </c>
      <c r="T154" s="2">
        <v>58.5</v>
      </c>
      <c r="U154" s="2">
        <v>58.5</v>
      </c>
      <c r="V154" s="2">
        <v>58.3</v>
      </c>
      <c r="W154" s="2">
        <v>58</v>
      </c>
      <c r="X154" s="2">
        <v>58</v>
      </c>
      <c r="Y154" s="2">
        <v>58</v>
      </c>
      <c r="Z154" s="2">
        <v>57.85</v>
      </c>
      <c r="AA154" s="2">
        <v>57.85</v>
      </c>
      <c r="AB154" s="2">
        <v>57.85</v>
      </c>
      <c r="AC154" s="2"/>
      <c r="AD154" s="2"/>
      <c r="AE154" s="2"/>
      <c r="AF154" s="2"/>
      <c r="AG154" s="2">
        <v>58.8</v>
      </c>
      <c r="AH154" s="2">
        <v>58.26</v>
      </c>
      <c r="AI154" s="2"/>
      <c r="AJ154" s="2"/>
      <c r="AK154" s="2"/>
      <c r="AL154" s="2"/>
      <c r="AM154" s="2">
        <v>58.35</v>
      </c>
      <c r="AN154" s="2"/>
      <c r="AO154" s="69"/>
      <c r="AP154" s="69"/>
      <c r="AQ154" s="69"/>
      <c r="AR154" s="81"/>
      <c r="AS154" s="82"/>
      <c r="AT154" s="69"/>
      <c r="AU154" s="69"/>
      <c r="AV154" s="69"/>
      <c r="AW154" s="69"/>
      <c r="AX154" s="69"/>
      <c r="AY154" s="69"/>
      <c r="AZ154" s="69"/>
      <c r="BA154" s="69"/>
    </row>
    <row r="155" spans="1:53" s="83" customFormat="1" x14ac:dyDescent="0.25">
      <c r="A155" s="3" t="s">
        <v>228</v>
      </c>
      <c r="B155" s="66">
        <v>45943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61.94</v>
      </c>
      <c r="T155" s="2">
        <v>58.5</v>
      </c>
      <c r="U155" s="2">
        <v>58.5</v>
      </c>
      <c r="V155" s="2">
        <v>58.3</v>
      </c>
      <c r="W155" s="2">
        <v>58</v>
      </c>
      <c r="X155" s="2">
        <v>58</v>
      </c>
      <c r="Y155" s="2">
        <v>58</v>
      </c>
      <c r="Z155" s="2">
        <v>57.85</v>
      </c>
      <c r="AA155" s="2">
        <v>57.85</v>
      </c>
      <c r="AB155" s="2">
        <v>57.85</v>
      </c>
      <c r="AC155" s="2"/>
      <c r="AD155" s="2"/>
      <c r="AE155" s="2"/>
      <c r="AF155" s="2"/>
      <c r="AG155" s="2">
        <v>58.85</v>
      </c>
      <c r="AH155" s="2">
        <v>58.26</v>
      </c>
      <c r="AI155" s="2"/>
      <c r="AJ155" s="2"/>
      <c r="AK155" s="2"/>
      <c r="AL155" s="2"/>
      <c r="AM155" s="2">
        <v>58.38</v>
      </c>
      <c r="AN155" s="2"/>
      <c r="AO155" s="69"/>
      <c r="AP155" s="69"/>
      <c r="AQ155" s="69"/>
      <c r="AR155" s="81"/>
      <c r="AS155" s="82"/>
      <c r="AT155" s="69"/>
      <c r="AU155" s="69"/>
      <c r="AV155" s="69"/>
      <c r="AW155" s="69"/>
      <c r="AX155" s="69"/>
      <c r="AY155" s="69"/>
      <c r="AZ155" s="69"/>
      <c r="BA155" s="69"/>
    </row>
    <row r="156" spans="1:53" s="83" customFormat="1" x14ac:dyDescent="0.25">
      <c r="A156" s="3" t="s">
        <v>232</v>
      </c>
      <c r="B156" s="66">
        <v>45940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>
        <v>61.5</v>
      </c>
      <c r="T156" s="2">
        <v>59</v>
      </c>
      <c r="U156" s="2">
        <v>59</v>
      </c>
      <c r="V156" s="2">
        <v>58.3</v>
      </c>
      <c r="W156" s="2">
        <v>58</v>
      </c>
      <c r="X156" s="2">
        <v>58</v>
      </c>
      <c r="Y156" s="2">
        <v>58</v>
      </c>
      <c r="Z156" s="2">
        <v>57.85</v>
      </c>
      <c r="AA156" s="2">
        <v>57.85</v>
      </c>
      <c r="AB156" s="2">
        <v>57.85</v>
      </c>
      <c r="AC156" s="2"/>
      <c r="AD156" s="2"/>
      <c r="AE156" s="2"/>
      <c r="AF156" s="2"/>
      <c r="AG156" s="2">
        <v>59.16</v>
      </c>
      <c r="AH156" s="2">
        <v>58.46</v>
      </c>
      <c r="AI156" s="2"/>
      <c r="AJ156" s="2"/>
      <c r="AK156" s="2"/>
      <c r="AL156" s="2"/>
      <c r="AM156" s="2">
        <v>58.83</v>
      </c>
      <c r="AN156" s="2"/>
      <c r="AO156" s="69"/>
      <c r="AP156" s="69"/>
      <c r="AQ156" s="69"/>
      <c r="AR156" s="81"/>
      <c r="AS156" s="82"/>
      <c r="AT156" s="69"/>
      <c r="AU156" s="69"/>
      <c r="AV156" s="69"/>
      <c r="AW156" s="69"/>
      <c r="AX156" s="69"/>
      <c r="AY156" s="69"/>
      <c r="AZ156" s="69"/>
      <c r="BA156" s="69"/>
    </row>
    <row r="157" spans="1:53" s="83" customFormat="1" x14ac:dyDescent="0.25">
      <c r="A157" s="3" t="s">
        <v>231</v>
      </c>
      <c r="B157" s="66">
        <v>45939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>
        <v>61.55</v>
      </c>
      <c r="T157" s="2">
        <v>59.05</v>
      </c>
      <c r="U157" s="2">
        <v>59.15</v>
      </c>
      <c r="V157" s="2">
        <v>58.3</v>
      </c>
      <c r="W157" s="2">
        <v>58</v>
      </c>
      <c r="X157" s="2">
        <v>58</v>
      </c>
      <c r="Y157" s="2">
        <v>58</v>
      </c>
      <c r="Z157" s="2">
        <v>57.85</v>
      </c>
      <c r="AA157" s="2">
        <v>57.85</v>
      </c>
      <c r="AB157" s="2">
        <v>57.85</v>
      </c>
      <c r="AC157" s="2"/>
      <c r="AD157" s="2"/>
      <c r="AE157" s="2"/>
      <c r="AF157" s="2"/>
      <c r="AG157" s="2">
        <v>59.21</v>
      </c>
      <c r="AH157" s="2">
        <v>58.5</v>
      </c>
      <c r="AI157" s="2"/>
      <c r="AJ157" s="2"/>
      <c r="AK157" s="2"/>
      <c r="AL157" s="2"/>
      <c r="AM157" s="2">
        <v>58.56</v>
      </c>
      <c r="AN157" s="2"/>
      <c r="AO157" s="69"/>
      <c r="AP157" s="69"/>
      <c r="AQ157" s="69"/>
      <c r="AR157" s="81"/>
      <c r="AS157" s="82"/>
      <c r="AT157" s="69"/>
      <c r="AU157" s="69"/>
      <c r="AV157" s="69"/>
      <c r="AW157" s="69"/>
      <c r="AX157" s="69"/>
      <c r="AY157" s="69"/>
      <c r="AZ157" s="69"/>
      <c r="BA157" s="69"/>
    </row>
    <row r="158" spans="1:53" s="83" customFormat="1" x14ac:dyDescent="0.25">
      <c r="A158" s="3" t="s">
        <v>230</v>
      </c>
      <c r="B158" s="66">
        <v>45938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61.8</v>
      </c>
      <c r="T158" s="2">
        <v>59.18</v>
      </c>
      <c r="U158" s="2">
        <v>58.85</v>
      </c>
      <c r="V158" s="2">
        <v>58.3</v>
      </c>
      <c r="W158" s="2">
        <v>58</v>
      </c>
      <c r="X158" s="2">
        <v>58</v>
      </c>
      <c r="Y158" s="2">
        <v>58</v>
      </c>
      <c r="Z158" s="2">
        <v>57.85</v>
      </c>
      <c r="AA158" s="2">
        <v>57.85</v>
      </c>
      <c r="AB158" s="2">
        <v>57.85</v>
      </c>
      <c r="AC158" s="2"/>
      <c r="AD158" s="2"/>
      <c r="AE158" s="2"/>
      <c r="AF158" s="2"/>
      <c r="AG158" s="2">
        <v>59.23</v>
      </c>
      <c r="AH158" s="2">
        <v>58.47</v>
      </c>
      <c r="AI158" s="2"/>
      <c r="AJ158" s="2"/>
      <c r="AK158" s="2"/>
      <c r="AL158" s="2"/>
      <c r="AM158" s="2">
        <v>58.57</v>
      </c>
      <c r="AN158" s="2"/>
      <c r="AO158" s="69"/>
      <c r="AP158" s="69"/>
      <c r="AQ158" s="69"/>
      <c r="AR158" s="81"/>
      <c r="AS158" s="82"/>
      <c r="AT158" s="69"/>
      <c r="AU158" s="69"/>
      <c r="AV158" s="69"/>
      <c r="AW158" s="69"/>
      <c r="AX158" s="69"/>
      <c r="AY158" s="69"/>
      <c r="AZ158" s="69"/>
      <c r="BA158" s="69"/>
    </row>
    <row r="159" spans="1:53" s="83" customFormat="1" x14ac:dyDescent="0.25">
      <c r="A159" s="3" t="s">
        <v>229</v>
      </c>
      <c r="B159" s="66">
        <v>45937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>
        <v>62.05</v>
      </c>
      <c r="T159" s="2">
        <v>59.35</v>
      </c>
      <c r="U159" s="2">
        <v>58.85</v>
      </c>
      <c r="V159" s="2">
        <v>58.3</v>
      </c>
      <c r="W159" s="2">
        <v>58</v>
      </c>
      <c r="X159" s="2">
        <v>58</v>
      </c>
      <c r="Y159" s="2">
        <v>58</v>
      </c>
      <c r="Z159" s="2">
        <v>57.85</v>
      </c>
      <c r="AA159" s="2">
        <v>57.85</v>
      </c>
      <c r="AB159" s="2">
        <v>57.85</v>
      </c>
      <c r="AC159" s="2"/>
      <c r="AD159" s="2"/>
      <c r="AE159" s="2"/>
      <c r="AF159" s="2"/>
      <c r="AG159" s="2">
        <v>59.31</v>
      </c>
      <c r="AH159" s="2">
        <v>58.5</v>
      </c>
      <c r="AI159" s="2"/>
      <c r="AJ159" s="2"/>
      <c r="AK159" s="2"/>
      <c r="AL159" s="2"/>
      <c r="AM159" s="2">
        <v>58.61</v>
      </c>
      <c r="AN159" s="2"/>
      <c r="AO159" s="69"/>
      <c r="AP159" s="69"/>
      <c r="AQ159" s="69"/>
      <c r="AR159" s="81"/>
      <c r="AS159" s="82"/>
      <c r="AT159" s="69"/>
      <c r="AU159" s="69"/>
      <c r="AV159" s="69"/>
      <c r="AW159" s="69"/>
      <c r="AX159" s="69"/>
      <c r="AY159" s="69"/>
      <c r="AZ159" s="69"/>
      <c r="BA159" s="69"/>
    </row>
    <row r="160" spans="1:53" s="83" customFormat="1" x14ac:dyDescent="0.25">
      <c r="A160" s="3" t="s">
        <v>228</v>
      </c>
      <c r="B160" s="66">
        <v>45936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61.8</v>
      </c>
      <c r="T160" s="2">
        <v>59.4</v>
      </c>
      <c r="U160" s="2">
        <v>58.85</v>
      </c>
      <c r="V160" s="2">
        <v>58.3</v>
      </c>
      <c r="W160" s="2">
        <v>58</v>
      </c>
      <c r="X160" s="2">
        <v>58</v>
      </c>
      <c r="Y160" s="2">
        <v>58</v>
      </c>
      <c r="Z160" s="2">
        <v>57.85</v>
      </c>
      <c r="AA160" s="2">
        <v>57.85</v>
      </c>
      <c r="AB160" s="2">
        <v>57.85</v>
      </c>
      <c r="AC160" s="2"/>
      <c r="AD160" s="2"/>
      <c r="AE160" s="2"/>
      <c r="AF160" s="2"/>
      <c r="AG160" s="2">
        <v>59.27</v>
      </c>
      <c r="AH160" s="2">
        <v>58.51</v>
      </c>
      <c r="AI160" s="2"/>
      <c r="AJ160" s="2"/>
      <c r="AK160" s="2"/>
      <c r="AL160" s="2"/>
      <c r="AM160" s="2">
        <v>58.59</v>
      </c>
      <c r="AN160" s="2"/>
      <c r="AO160" s="69"/>
      <c r="AP160" s="69"/>
      <c r="AQ160" s="69"/>
      <c r="AR160" s="81"/>
      <c r="AS160" s="82"/>
      <c r="AT160" s="69"/>
      <c r="AU160" s="69"/>
      <c r="AV160" s="69"/>
      <c r="AW160" s="69"/>
      <c r="AX160" s="69"/>
      <c r="AY160" s="69"/>
      <c r="AZ160" s="69"/>
      <c r="BA160" s="69"/>
    </row>
    <row r="161" spans="1:53" x14ac:dyDescent="0.25">
      <c r="A161" s="3" t="s">
        <v>232</v>
      </c>
      <c r="B161" s="66">
        <v>45933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>
        <v>61.3</v>
      </c>
      <c r="T161" s="2">
        <v>58.9</v>
      </c>
      <c r="U161" s="2">
        <v>58.85</v>
      </c>
      <c r="V161" s="2">
        <v>58.3</v>
      </c>
      <c r="W161" s="2">
        <v>58</v>
      </c>
      <c r="X161" s="2">
        <v>58</v>
      </c>
      <c r="Y161" s="2">
        <v>58</v>
      </c>
      <c r="Z161" s="2">
        <v>57.85</v>
      </c>
      <c r="AA161" s="2">
        <v>57.85</v>
      </c>
      <c r="AB161" s="2">
        <v>57.85</v>
      </c>
      <c r="AC161" s="2"/>
      <c r="AD161" s="2"/>
      <c r="AE161" s="2"/>
      <c r="AF161" s="2"/>
      <c r="AG161" s="2">
        <v>59.07</v>
      </c>
      <c r="AH161" s="2">
        <v>58.41</v>
      </c>
      <c r="AI161" s="2"/>
      <c r="AJ161" s="2"/>
      <c r="AK161" s="2"/>
      <c r="AL161" s="2"/>
      <c r="AM161" s="2">
        <v>58.49</v>
      </c>
      <c r="AN161" s="2"/>
      <c r="AO161" s="3"/>
      <c r="AP161" s="3"/>
      <c r="AQ161" s="3"/>
      <c r="AR161" s="62"/>
      <c r="AS161" s="5"/>
      <c r="AT161" s="3"/>
      <c r="AU161" s="57"/>
      <c r="AV161" s="57"/>
      <c r="AW161" s="57"/>
      <c r="AX161" s="57"/>
      <c r="AY161" s="57"/>
      <c r="AZ161" s="57"/>
      <c r="BA161" s="57"/>
    </row>
    <row r="162" spans="1:53" x14ac:dyDescent="0.25">
      <c r="A162" s="3" t="s">
        <v>231</v>
      </c>
      <c r="B162" s="66">
        <v>45932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60.8</v>
      </c>
      <c r="T162" s="2">
        <v>58.55</v>
      </c>
      <c r="U162" s="2">
        <v>58.85</v>
      </c>
      <c r="V162" s="2">
        <v>58.3</v>
      </c>
      <c r="W162" s="2">
        <v>58</v>
      </c>
      <c r="X162" s="2">
        <v>58</v>
      </c>
      <c r="Y162" s="2">
        <v>58</v>
      </c>
      <c r="Z162" s="2">
        <v>57.85</v>
      </c>
      <c r="AA162" s="2">
        <v>57.85</v>
      </c>
      <c r="AB162" s="2">
        <v>57.85</v>
      </c>
      <c r="AC162" s="2"/>
      <c r="AD162" s="2"/>
      <c r="AE162" s="2"/>
      <c r="AF162" s="2"/>
      <c r="AG162" s="2">
        <v>58.9</v>
      </c>
      <c r="AH162" s="2">
        <v>58.34</v>
      </c>
      <c r="AI162" s="2"/>
      <c r="AJ162" s="2"/>
      <c r="AK162" s="2"/>
      <c r="AL162" s="2"/>
      <c r="AM162" s="2">
        <v>58.41</v>
      </c>
      <c r="AN162" s="2"/>
      <c r="AO162" s="3"/>
      <c r="AP162" s="3"/>
      <c r="AQ162" s="3"/>
      <c r="AR162" s="62"/>
      <c r="AS162" s="5"/>
      <c r="AT162" s="3"/>
      <c r="AU162" s="57"/>
      <c r="AV162" s="57"/>
      <c r="AW162" s="57"/>
      <c r="AX162" s="57"/>
      <c r="AY162" s="57"/>
      <c r="AZ162" s="57"/>
      <c r="BA162" s="57"/>
    </row>
    <row r="163" spans="1:53" x14ac:dyDescent="0.25">
      <c r="A163" s="3" t="s">
        <v>230</v>
      </c>
      <c r="B163" s="66">
        <v>45931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>
        <v>60.66</v>
      </c>
      <c r="T163" s="2">
        <v>58.5</v>
      </c>
      <c r="U163" s="2">
        <v>58.5</v>
      </c>
      <c r="V163" s="2">
        <v>58.3</v>
      </c>
      <c r="W163" s="2">
        <v>58</v>
      </c>
      <c r="X163" s="2">
        <v>58</v>
      </c>
      <c r="Y163" s="2">
        <v>58</v>
      </c>
      <c r="Z163" s="2">
        <v>57.85</v>
      </c>
      <c r="AA163" s="2">
        <v>57.85</v>
      </c>
      <c r="AB163" s="2">
        <v>57.85</v>
      </c>
      <c r="AC163" s="2"/>
      <c r="AD163" s="2"/>
      <c r="AE163" s="2"/>
      <c r="AF163" s="2"/>
      <c r="AG163" s="2">
        <v>58.79</v>
      </c>
      <c r="AH163" s="2">
        <v>58.26</v>
      </c>
      <c r="AI163" s="2"/>
      <c r="AJ163" s="2"/>
      <c r="AK163" s="2"/>
      <c r="AL163" s="2"/>
      <c r="AM163" s="2">
        <v>58.35</v>
      </c>
      <c r="AN163" s="2"/>
      <c r="AO163" s="3"/>
      <c r="AP163" s="3"/>
      <c r="AQ163" s="3"/>
      <c r="AR163" s="62"/>
      <c r="AS163" s="5"/>
      <c r="AT163" s="3"/>
      <c r="AU163" s="57"/>
      <c r="AV163" s="57"/>
      <c r="AW163" s="57"/>
      <c r="AX163" s="57"/>
      <c r="AY163" s="57"/>
      <c r="AZ163" s="57"/>
      <c r="BA163" s="57"/>
    </row>
    <row r="164" spans="1:53" x14ac:dyDescent="0.25">
      <c r="A164" s="3" t="s">
        <v>229</v>
      </c>
      <c r="B164" s="66">
        <v>45930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>
        <v>60.6</v>
      </c>
      <c r="T164" s="2">
        <v>58.5</v>
      </c>
      <c r="U164" s="2">
        <v>58.5</v>
      </c>
      <c r="V164" s="2">
        <v>58.3</v>
      </c>
      <c r="W164" s="2">
        <v>58</v>
      </c>
      <c r="X164" s="2">
        <v>58</v>
      </c>
      <c r="Y164" s="2">
        <v>58</v>
      </c>
      <c r="Z164" s="2">
        <v>57.85</v>
      </c>
      <c r="AA164" s="2">
        <v>57.85</v>
      </c>
      <c r="AB164" s="2">
        <v>57.85</v>
      </c>
      <c r="AC164" s="2"/>
      <c r="AD164" s="2"/>
      <c r="AE164" s="2"/>
      <c r="AF164" s="2"/>
      <c r="AG164" s="2">
        <v>58.78</v>
      </c>
      <c r="AH164" s="2">
        <v>58.26</v>
      </c>
      <c r="AI164" s="2"/>
      <c r="AJ164" s="2"/>
      <c r="AK164" s="2"/>
      <c r="AL164" s="2"/>
      <c r="AM164" s="2">
        <v>58.34</v>
      </c>
      <c r="AN164" s="2"/>
      <c r="AO164" s="3"/>
      <c r="AP164" s="3"/>
      <c r="AQ164" s="3"/>
      <c r="AR164" s="62"/>
      <c r="AS164" s="5"/>
      <c r="AT164" s="3"/>
      <c r="AU164" s="57"/>
      <c r="AV164" s="57"/>
      <c r="AW164" s="57"/>
      <c r="AX164" s="57"/>
      <c r="AY164" s="57"/>
      <c r="AZ164" s="57"/>
      <c r="BA164" s="57"/>
    </row>
    <row r="165" spans="1:53" x14ac:dyDescent="0.25">
      <c r="A165" s="3" t="s">
        <v>228</v>
      </c>
      <c r="B165" s="66">
        <v>45929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>
        <v>60.6</v>
      </c>
      <c r="T165" s="2">
        <v>58.5</v>
      </c>
      <c r="U165" s="2">
        <v>58.5</v>
      </c>
      <c r="V165" s="2">
        <v>58.3</v>
      </c>
      <c r="W165" s="2">
        <v>58</v>
      </c>
      <c r="X165" s="2">
        <v>58</v>
      </c>
      <c r="Y165" s="2">
        <v>58</v>
      </c>
      <c r="Z165" s="2">
        <v>57.85</v>
      </c>
      <c r="AA165" s="2">
        <v>57.85</v>
      </c>
      <c r="AB165" s="2">
        <v>57.85</v>
      </c>
      <c r="AC165" s="2"/>
      <c r="AD165" s="2"/>
      <c r="AE165" s="2"/>
      <c r="AF165" s="2"/>
      <c r="AG165" s="2">
        <v>58.78</v>
      </c>
      <c r="AH165" s="2">
        <v>58.26</v>
      </c>
      <c r="AI165" s="2"/>
      <c r="AJ165" s="2"/>
      <c r="AK165" s="2"/>
      <c r="AL165" s="2"/>
      <c r="AM165" s="2">
        <v>58.34</v>
      </c>
      <c r="AN165" s="2"/>
      <c r="AO165" s="3"/>
      <c r="AP165" s="3"/>
      <c r="AQ165" s="3"/>
      <c r="AR165" s="62"/>
      <c r="AS165" s="5"/>
      <c r="AT165" s="3"/>
      <c r="AU165" s="57"/>
      <c r="AV165" s="57"/>
      <c r="AW165" s="57"/>
      <c r="AX165" s="57"/>
      <c r="AY165" s="57"/>
      <c r="AZ165" s="57"/>
      <c r="BA165" s="57"/>
    </row>
    <row r="166" spans="1:53" x14ac:dyDescent="0.25">
      <c r="A166" s="3" t="s">
        <v>232</v>
      </c>
      <c r="B166" s="66">
        <v>45926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>
        <v>60.5</v>
      </c>
      <c r="T166" s="2">
        <v>58.5</v>
      </c>
      <c r="U166" s="2">
        <v>58.5</v>
      </c>
      <c r="V166" s="2">
        <v>57.95</v>
      </c>
      <c r="W166" s="2">
        <v>57.65</v>
      </c>
      <c r="X166" s="2">
        <v>57.65</v>
      </c>
      <c r="Y166" s="2">
        <v>57.65</v>
      </c>
      <c r="Z166" s="2">
        <v>57.5</v>
      </c>
      <c r="AA166" s="2">
        <v>57.5</v>
      </c>
      <c r="AB166" s="2">
        <v>57.5</v>
      </c>
      <c r="AC166" s="2"/>
      <c r="AD166" s="2"/>
      <c r="AE166" s="2"/>
      <c r="AF166" s="2"/>
      <c r="AG166" s="2">
        <v>58.62</v>
      </c>
      <c r="AH166" s="2">
        <v>58.05</v>
      </c>
      <c r="AI166" s="2"/>
      <c r="AJ166" s="2"/>
      <c r="AK166" s="2"/>
      <c r="AL166" s="2"/>
      <c r="AM166" s="2">
        <v>58.09</v>
      </c>
      <c r="AN166" s="2"/>
      <c r="AO166" s="3"/>
      <c r="AP166" s="3"/>
      <c r="AQ166" s="3"/>
      <c r="AR166" s="62"/>
      <c r="AS166" s="5"/>
      <c r="AT166" s="3"/>
      <c r="AU166" s="57"/>
      <c r="AV166" s="57"/>
      <c r="AW166" s="57"/>
      <c r="AX166" s="57"/>
      <c r="AY166" s="57"/>
      <c r="AZ166" s="57"/>
      <c r="BA166" s="57"/>
    </row>
    <row r="167" spans="1:53" x14ac:dyDescent="0.25">
      <c r="A167" s="3" t="s">
        <v>231</v>
      </c>
      <c r="B167" s="66">
        <v>45925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>
        <v>60.5</v>
      </c>
      <c r="T167" s="2">
        <v>58.5</v>
      </c>
      <c r="U167" s="2">
        <v>58.5</v>
      </c>
      <c r="V167" s="2">
        <v>57.95</v>
      </c>
      <c r="W167" s="2">
        <v>57.65</v>
      </c>
      <c r="X167" s="2">
        <v>57.65</v>
      </c>
      <c r="Y167" s="2">
        <v>57.65</v>
      </c>
      <c r="Z167" s="2">
        <v>57.5</v>
      </c>
      <c r="AA167" s="2">
        <v>57.5</v>
      </c>
      <c r="AB167" s="2">
        <v>57.5</v>
      </c>
      <c r="AC167" s="2"/>
      <c r="AD167" s="2"/>
      <c r="AE167" s="2"/>
      <c r="AF167" s="2"/>
      <c r="AG167" s="2">
        <v>58.62</v>
      </c>
      <c r="AH167" s="2">
        <v>58.05</v>
      </c>
      <c r="AI167" s="2"/>
      <c r="AJ167" s="2"/>
      <c r="AK167" s="2"/>
      <c r="AL167" s="2"/>
      <c r="AM167" s="2">
        <v>58.09</v>
      </c>
      <c r="AN167" s="2"/>
      <c r="AO167" s="3"/>
      <c r="AP167" s="3"/>
      <c r="AQ167" s="3"/>
      <c r="AR167" s="62"/>
      <c r="AS167" s="5"/>
      <c r="AT167" s="3"/>
      <c r="AU167" s="57"/>
      <c r="AV167" s="57"/>
      <c r="AW167" s="57"/>
      <c r="AX167" s="57"/>
      <c r="AY167" s="57"/>
      <c r="AZ167" s="57"/>
      <c r="BA167" s="57"/>
    </row>
    <row r="168" spans="1:53" x14ac:dyDescent="0.25">
      <c r="A168" s="3" t="s">
        <v>230</v>
      </c>
      <c r="B168" s="66">
        <v>45924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59.9</v>
      </c>
      <c r="T168" s="2">
        <v>58.35</v>
      </c>
      <c r="U168" s="2">
        <v>58.35</v>
      </c>
      <c r="V168" s="2">
        <v>57.8</v>
      </c>
      <c r="W168" s="2">
        <v>57.65</v>
      </c>
      <c r="X168" s="2">
        <v>57.65</v>
      </c>
      <c r="Y168" s="2">
        <v>57.65</v>
      </c>
      <c r="Z168" s="2">
        <v>57.5</v>
      </c>
      <c r="AA168" s="2">
        <v>57.5</v>
      </c>
      <c r="AB168" s="2">
        <v>57.5</v>
      </c>
      <c r="AC168" s="2"/>
      <c r="AD168" s="2"/>
      <c r="AE168" s="2"/>
      <c r="AF168" s="2"/>
      <c r="AG168" s="2">
        <v>58.41</v>
      </c>
      <c r="AH168" s="2">
        <v>57.96</v>
      </c>
      <c r="AI168" s="2"/>
      <c r="AJ168" s="2"/>
      <c r="AK168" s="2"/>
      <c r="AL168" s="2"/>
      <c r="AM168" s="2">
        <v>57.99</v>
      </c>
      <c r="AN168" s="2"/>
      <c r="AO168" s="3"/>
      <c r="AP168" s="3"/>
      <c r="AQ168" s="3"/>
      <c r="AR168" s="62"/>
      <c r="AS168" s="5"/>
      <c r="AT168" s="3"/>
      <c r="AU168" s="57"/>
      <c r="AV168" s="57"/>
      <c r="AW168" s="57"/>
      <c r="AX168" s="57"/>
      <c r="AY168" s="57"/>
      <c r="AZ168" s="57"/>
      <c r="BA168" s="57"/>
    </row>
    <row r="169" spans="1:53" x14ac:dyDescent="0.25">
      <c r="A169" s="3" t="s">
        <v>229</v>
      </c>
      <c r="B169" s="66">
        <v>45923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>
        <v>60.38</v>
      </c>
      <c r="T169" s="2">
        <v>58.78</v>
      </c>
      <c r="U169" s="2">
        <v>58.34</v>
      </c>
      <c r="V169" s="2">
        <v>57.8</v>
      </c>
      <c r="W169" s="2">
        <v>57.65</v>
      </c>
      <c r="X169" s="2">
        <v>57.65</v>
      </c>
      <c r="Y169" s="2">
        <v>57.65</v>
      </c>
      <c r="Z169" s="2">
        <v>57.5</v>
      </c>
      <c r="AA169" s="2">
        <v>57.5</v>
      </c>
      <c r="AB169" s="2">
        <v>57.5</v>
      </c>
      <c r="AC169" s="2"/>
      <c r="AD169" s="2"/>
      <c r="AE169" s="2"/>
      <c r="AF169" s="2"/>
      <c r="AG169" s="2">
        <v>58.59</v>
      </c>
      <c r="AH169" s="2">
        <v>58.04</v>
      </c>
      <c r="AI169" s="2"/>
      <c r="AJ169" s="2"/>
      <c r="AK169" s="2"/>
      <c r="AL169" s="2"/>
      <c r="AM169" s="2">
        <v>58.07</v>
      </c>
      <c r="AN169" s="2"/>
      <c r="AO169" s="3"/>
      <c r="AP169" s="3"/>
      <c r="AQ169" s="3"/>
      <c r="AR169" s="62"/>
      <c r="AS169" s="5"/>
      <c r="AT169" s="3"/>
      <c r="AU169" s="57"/>
      <c r="AV169" s="57"/>
      <c r="AW169" s="57"/>
      <c r="AX169" s="57"/>
      <c r="AY169" s="57"/>
      <c r="AZ169" s="57"/>
      <c r="BA169" s="57"/>
    </row>
    <row r="170" spans="1:53" x14ac:dyDescent="0.25">
      <c r="A170" s="3" t="s">
        <v>228</v>
      </c>
      <c r="B170" s="66">
        <v>45922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>
        <v>60.28</v>
      </c>
      <c r="T170" s="2">
        <v>58.68</v>
      </c>
      <c r="U170" s="2">
        <v>58.24</v>
      </c>
      <c r="V170" s="2">
        <v>57.7</v>
      </c>
      <c r="W170" s="2">
        <v>57.65</v>
      </c>
      <c r="X170" s="2">
        <v>57.65</v>
      </c>
      <c r="Y170" s="2">
        <v>57.65</v>
      </c>
      <c r="Z170" s="2">
        <v>57.5</v>
      </c>
      <c r="AA170" s="2">
        <v>57.5</v>
      </c>
      <c r="AB170" s="2">
        <v>57.5</v>
      </c>
      <c r="AC170" s="2"/>
      <c r="AD170" s="2"/>
      <c r="AE170" s="2"/>
      <c r="AF170" s="2"/>
      <c r="AG170" s="2">
        <v>58.51</v>
      </c>
      <c r="AH170" s="2">
        <v>57.98</v>
      </c>
      <c r="AI170" s="2"/>
      <c r="AJ170" s="2"/>
      <c r="AK170" s="2"/>
      <c r="AL170" s="2"/>
      <c r="AM170" s="2">
        <v>58.03</v>
      </c>
      <c r="AN170" s="2"/>
      <c r="AO170" s="3"/>
      <c r="AP170" s="3"/>
      <c r="AQ170" s="3"/>
      <c r="AR170" s="62"/>
      <c r="AS170" s="5"/>
      <c r="AT170" s="3"/>
      <c r="AU170" s="57"/>
      <c r="AV170" s="57"/>
      <c r="AW170" s="57"/>
      <c r="AX170" s="57"/>
      <c r="AY170" s="57"/>
      <c r="AZ170" s="57"/>
      <c r="BA170" s="57"/>
    </row>
    <row r="171" spans="1:53" x14ac:dyDescent="0.25">
      <c r="A171" s="3" t="s">
        <v>232</v>
      </c>
      <c r="B171" s="66">
        <v>45919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61.05</v>
      </c>
      <c r="T171" s="2">
        <v>58.68</v>
      </c>
      <c r="U171" s="2">
        <v>58.24</v>
      </c>
      <c r="V171" s="2">
        <v>57.7</v>
      </c>
      <c r="W171" s="2">
        <v>57.65</v>
      </c>
      <c r="X171" s="2">
        <v>57.65</v>
      </c>
      <c r="Y171" s="2">
        <v>57.65</v>
      </c>
      <c r="Z171" s="2">
        <v>57.5</v>
      </c>
      <c r="AA171" s="2">
        <v>57.5</v>
      </c>
      <c r="AB171" s="2">
        <v>57.5</v>
      </c>
      <c r="AC171" s="2"/>
      <c r="AD171" s="2"/>
      <c r="AE171" s="2"/>
      <c r="AF171" s="2"/>
      <c r="AG171" s="2">
        <v>58.66</v>
      </c>
      <c r="AH171" s="2">
        <v>57.98</v>
      </c>
      <c r="AI171" s="2"/>
      <c r="AJ171" s="2"/>
      <c r="AK171" s="2"/>
      <c r="AL171" s="2"/>
      <c r="AM171" s="2">
        <v>58.11</v>
      </c>
      <c r="AN171" s="2"/>
      <c r="AO171" s="3"/>
      <c r="AP171" s="3"/>
      <c r="AQ171" s="3"/>
      <c r="AR171" s="62"/>
      <c r="AS171" s="5"/>
      <c r="AT171" s="3"/>
      <c r="AU171" s="57"/>
      <c r="AV171" s="57"/>
      <c r="AW171" s="57"/>
      <c r="AX171" s="57"/>
      <c r="AY171" s="57"/>
      <c r="AZ171" s="57"/>
      <c r="BA171" s="57"/>
    </row>
    <row r="172" spans="1:53" x14ac:dyDescent="0.25">
      <c r="A172" s="3" t="s">
        <v>231</v>
      </c>
      <c r="B172" s="66">
        <v>45918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>
        <v>61.67</v>
      </c>
      <c r="T172" s="2">
        <v>59.3</v>
      </c>
      <c r="U172" s="2">
        <v>58.86</v>
      </c>
      <c r="V172" s="2">
        <v>57.7</v>
      </c>
      <c r="W172" s="2">
        <v>57.65</v>
      </c>
      <c r="X172" s="2">
        <v>57.65</v>
      </c>
      <c r="Y172" s="2">
        <v>57.65</v>
      </c>
      <c r="Z172" s="2">
        <v>57.5</v>
      </c>
      <c r="AA172" s="2">
        <v>57.5</v>
      </c>
      <c r="AB172" s="2">
        <v>57.5</v>
      </c>
      <c r="AC172" s="2"/>
      <c r="AD172" s="2"/>
      <c r="AE172" s="2"/>
      <c r="AF172" s="2"/>
      <c r="AG172" s="2">
        <v>59.04</v>
      </c>
      <c r="AH172" s="2">
        <v>58.23</v>
      </c>
      <c r="AI172" s="2"/>
      <c r="AJ172" s="2"/>
      <c r="AK172" s="2"/>
      <c r="AL172" s="2"/>
      <c r="AM172" s="2">
        <v>58.3</v>
      </c>
      <c r="AN172" s="2"/>
      <c r="AO172" s="3"/>
      <c r="AP172" s="3"/>
      <c r="AQ172" s="3"/>
      <c r="AR172" s="62"/>
      <c r="AS172" s="5"/>
      <c r="AT172" s="3"/>
      <c r="AU172" s="57"/>
      <c r="AV172" s="57"/>
      <c r="AW172" s="57"/>
      <c r="AX172" s="57"/>
      <c r="AY172" s="57"/>
      <c r="AZ172" s="57"/>
      <c r="BA172" s="57"/>
    </row>
    <row r="173" spans="1:53" x14ac:dyDescent="0.25">
      <c r="A173" s="3" t="s">
        <v>230</v>
      </c>
      <c r="B173" s="66">
        <v>45917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>
        <v>61.5</v>
      </c>
      <c r="T173" s="2">
        <v>59.1</v>
      </c>
      <c r="U173" s="2">
        <v>58.66</v>
      </c>
      <c r="V173" s="2">
        <v>57.5</v>
      </c>
      <c r="W173" s="2">
        <v>57.5</v>
      </c>
      <c r="X173" s="2">
        <v>57.45</v>
      </c>
      <c r="Y173" s="2">
        <v>57.45</v>
      </c>
      <c r="Z173" s="2">
        <v>57.45</v>
      </c>
      <c r="AA173" s="2">
        <v>57.45</v>
      </c>
      <c r="AB173" s="2">
        <v>57.45</v>
      </c>
      <c r="AC173" s="2"/>
      <c r="AD173" s="2"/>
      <c r="AE173" s="2"/>
      <c r="AF173" s="2"/>
      <c r="AG173" s="2">
        <v>58.85</v>
      </c>
      <c r="AH173" s="2">
        <v>58.04</v>
      </c>
      <c r="AI173" s="2"/>
      <c r="AJ173" s="2"/>
      <c r="AK173" s="2"/>
      <c r="AL173" s="2"/>
      <c r="AM173" s="2">
        <v>58.15</v>
      </c>
      <c r="AN173" s="2"/>
      <c r="AO173" s="3"/>
      <c r="AP173" s="3"/>
      <c r="AQ173" s="3"/>
      <c r="AR173" s="62"/>
      <c r="AS173" s="5"/>
      <c r="AT173" s="3"/>
      <c r="AU173" s="57"/>
      <c r="AV173" s="57"/>
      <c r="AW173" s="57"/>
      <c r="AX173" s="57"/>
      <c r="AY173" s="57"/>
      <c r="AZ173" s="57"/>
      <c r="BA173" s="57"/>
    </row>
    <row r="174" spans="1:53" x14ac:dyDescent="0.25">
      <c r="A174" s="3" t="s">
        <v>229</v>
      </c>
      <c r="B174" s="66">
        <v>45916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61.5</v>
      </c>
      <c r="T174" s="2">
        <v>59.1</v>
      </c>
      <c r="U174" s="2">
        <v>58.66</v>
      </c>
      <c r="V174" s="2">
        <v>57.5</v>
      </c>
      <c r="W174" s="2">
        <v>57.5</v>
      </c>
      <c r="X174" s="2">
        <v>57.45</v>
      </c>
      <c r="Y174" s="2">
        <v>57.45</v>
      </c>
      <c r="Z174" s="2">
        <v>57.45</v>
      </c>
      <c r="AA174" s="2">
        <v>57.45</v>
      </c>
      <c r="AB174" s="2">
        <v>57.45</v>
      </c>
      <c r="AC174" s="2"/>
      <c r="AD174" s="2"/>
      <c r="AE174" s="2"/>
      <c r="AF174" s="2"/>
      <c r="AG174" s="2">
        <v>58.85</v>
      </c>
      <c r="AH174" s="2">
        <v>58.04</v>
      </c>
      <c r="AI174" s="2"/>
      <c r="AJ174" s="2"/>
      <c r="AK174" s="2"/>
      <c r="AL174" s="2"/>
      <c r="AM174" s="2">
        <v>58.15</v>
      </c>
      <c r="AN174" s="2"/>
      <c r="AO174" s="3"/>
      <c r="AP174" s="3"/>
      <c r="AQ174" s="3"/>
      <c r="AR174" s="62"/>
      <c r="AS174" s="5"/>
      <c r="AT174" s="3"/>
      <c r="AU174" s="57"/>
      <c r="AV174" s="57"/>
      <c r="AW174" s="57"/>
      <c r="AX174" s="57"/>
      <c r="AY174" s="57"/>
      <c r="AZ174" s="57"/>
      <c r="BA174" s="57"/>
    </row>
    <row r="175" spans="1:53" x14ac:dyDescent="0.25">
      <c r="A175" s="3" t="s">
        <v>228</v>
      </c>
      <c r="B175" s="66">
        <v>45915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61.4</v>
      </c>
      <c r="T175" s="2">
        <v>59.3</v>
      </c>
      <c r="U175" s="2">
        <v>58.86</v>
      </c>
      <c r="V175" s="2">
        <v>58.41</v>
      </c>
      <c r="W175" s="2">
        <v>58</v>
      </c>
      <c r="X175" s="2">
        <v>57.95</v>
      </c>
      <c r="Y175" s="2">
        <v>57.95</v>
      </c>
      <c r="Z175" s="2">
        <v>57.95</v>
      </c>
      <c r="AA175" s="2">
        <v>57.95</v>
      </c>
      <c r="AB175" s="2">
        <v>57.95</v>
      </c>
      <c r="AC175" s="2"/>
      <c r="AD175" s="2"/>
      <c r="AE175" s="2"/>
      <c r="AF175" s="2"/>
      <c r="AG175" s="2">
        <v>59.19</v>
      </c>
      <c r="AH175" s="2">
        <v>58.5</v>
      </c>
      <c r="AI175" s="2"/>
      <c r="AJ175" s="2"/>
      <c r="AK175" s="2"/>
      <c r="AL175" s="2"/>
      <c r="AM175" s="2">
        <v>58.57</v>
      </c>
      <c r="AN175" s="2"/>
      <c r="AO175" s="3"/>
      <c r="AP175" s="4"/>
      <c r="AQ175" s="3"/>
      <c r="AR175" s="62"/>
      <c r="AS175" s="5"/>
      <c r="AT175" s="3"/>
      <c r="AU175" s="57"/>
      <c r="AV175" s="57"/>
      <c r="AW175" s="57"/>
      <c r="AX175" s="57"/>
      <c r="AY175" s="57"/>
      <c r="AZ175" s="57"/>
      <c r="BA175" s="57"/>
    </row>
    <row r="176" spans="1:53" x14ac:dyDescent="0.25">
      <c r="A176" s="3" t="s">
        <v>232</v>
      </c>
      <c r="B176" s="66">
        <v>45912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61.77</v>
      </c>
      <c r="T176" s="2">
        <v>59.44</v>
      </c>
      <c r="U176" s="2">
        <v>59</v>
      </c>
      <c r="V176" s="2">
        <v>58.55</v>
      </c>
      <c r="W176" s="2">
        <v>58</v>
      </c>
      <c r="X176" s="2">
        <v>57.95</v>
      </c>
      <c r="Y176" s="2">
        <v>57.95</v>
      </c>
      <c r="Z176" s="2">
        <v>57.95</v>
      </c>
      <c r="AA176" s="2">
        <v>57.95</v>
      </c>
      <c r="AB176" s="2">
        <v>57.95</v>
      </c>
      <c r="AC176" s="2"/>
      <c r="AD176" s="2"/>
      <c r="AE176" s="2"/>
      <c r="AF176" s="2"/>
      <c r="AG176" s="2">
        <v>59.35</v>
      </c>
      <c r="AH176" s="2">
        <v>58.59</v>
      </c>
      <c r="AI176" s="2"/>
      <c r="AJ176" s="2"/>
      <c r="AK176" s="2"/>
      <c r="AL176" s="2"/>
      <c r="AM176" s="2">
        <v>58.65</v>
      </c>
      <c r="AN176" s="2"/>
      <c r="AO176" s="3"/>
      <c r="AP176" s="3"/>
      <c r="AQ176" s="3"/>
      <c r="AR176" s="62"/>
      <c r="AS176" s="5"/>
      <c r="AT176" s="3"/>
      <c r="AU176" s="57"/>
      <c r="AV176" s="57"/>
      <c r="AW176" s="57"/>
      <c r="AX176" s="57"/>
      <c r="AY176" s="57"/>
      <c r="AZ176" s="57"/>
      <c r="BA176" s="57"/>
    </row>
    <row r="177" spans="1:53" x14ac:dyDescent="0.25">
      <c r="A177" s="3" t="s">
        <v>231</v>
      </c>
      <c r="B177" s="66">
        <v>45911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61.6</v>
      </c>
      <c r="T177" s="2">
        <v>59.5</v>
      </c>
      <c r="U177" s="2">
        <v>59.1</v>
      </c>
      <c r="V177" s="2">
        <v>58.55</v>
      </c>
      <c r="W177" s="2">
        <v>58</v>
      </c>
      <c r="X177" s="2">
        <v>57.95</v>
      </c>
      <c r="Y177" s="2">
        <v>57.95</v>
      </c>
      <c r="Z177" s="2">
        <v>57.95</v>
      </c>
      <c r="AA177" s="2">
        <v>57.95</v>
      </c>
      <c r="AB177" s="2">
        <v>57.95</v>
      </c>
      <c r="AC177" s="2"/>
      <c r="AD177" s="2"/>
      <c r="AE177" s="2"/>
      <c r="AF177" s="2"/>
      <c r="AG177" s="2">
        <v>59.35</v>
      </c>
      <c r="AH177" s="2">
        <v>58.62</v>
      </c>
      <c r="AI177" s="2"/>
      <c r="AJ177" s="2"/>
      <c r="AK177" s="2"/>
      <c r="AL177" s="2"/>
      <c r="AM177" s="2">
        <v>58.65</v>
      </c>
      <c r="AN177" s="2"/>
      <c r="AO177" s="3"/>
      <c r="AP177" s="3"/>
      <c r="AQ177" s="3"/>
      <c r="AR177" s="62"/>
      <c r="AS177" s="5"/>
      <c r="AT177" s="3"/>
      <c r="AU177" s="57"/>
      <c r="AV177" s="57"/>
      <c r="AW177" s="57"/>
      <c r="AX177" s="57"/>
      <c r="AY177" s="57"/>
      <c r="AZ177" s="57"/>
      <c r="BA177" s="57"/>
    </row>
    <row r="178" spans="1:53" x14ac:dyDescent="0.25">
      <c r="A178" s="3" t="s">
        <v>230</v>
      </c>
      <c r="B178" s="66">
        <v>45910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62.2</v>
      </c>
      <c r="T178" s="2">
        <v>60</v>
      </c>
      <c r="U178" s="2">
        <v>59.1</v>
      </c>
      <c r="V178" s="2">
        <v>58.55</v>
      </c>
      <c r="W178" s="2">
        <v>58</v>
      </c>
      <c r="X178" s="2">
        <v>57.95</v>
      </c>
      <c r="Y178" s="2">
        <v>57.95</v>
      </c>
      <c r="Z178" s="2">
        <v>57.95</v>
      </c>
      <c r="AA178" s="2">
        <v>57.95</v>
      </c>
      <c r="AB178" s="2">
        <v>57.95</v>
      </c>
      <c r="AC178" s="2"/>
      <c r="AD178" s="2"/>
      <c r="AE178" s="2"/>
      <c r="AF178" s="2"/>
      <c r="AG178" s="2">
        <v>59.57</v>
      </c>
      <c r="AH178" s="2">
        <v>58.72</v>
      </c>
      <c r="AI178" s="2"/>
      <c r="AJ178" s="2"/>
      <c r="AK178" s="2"/>
      <c r="AL178" s="2"/>
      <c r="AM178" s="2">
        <v>58.76</v>
      </c>
      <c r="AN178" s="2"/>
      <c r="AO178" s="3"/>
      <c r="AP178" s="3"/>
      <c r="AQ178" s="3"/>
      <c r="AR178" s="62"/>
      <c r="AS178" s="5"/>
      <c r="AT178" s="3"/>
      <c r="AU178" s="57"/>
      <c r="AV178" s="57"/>
      <c r="AW178" s="57"/>
      <c r="AX178" s="57"/>
      <c r="AY178" s="57"/>
      <c r="AZ178" s="57"/>
      <c r="BA178" s="57"/>
    </row>
    <row r="179" spans="1:53" x14ac:dyDescent="0.25">
      <c r="A179" s="3" t="s">
        <v>229</v>
      </c>
      <c r="B179" s="66">
        <v>45909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62.1</v>
      </c>
      <c r="T179" s="2">
        <v>60.1</v>
      </c>
      <c r="U179" s="2">
        <v>59.1</v>
      </c>
      <c r="V179" s="2">
        <v>58.55</v>
      </c>
      <c r="W179" s="2">
        <v>58</v>
      </c>
      <c r="X179" s="2">
        <v>57.95</v>
      </c>
      <c r="Y179" s="2">
        <v>57.95</v>
      </c>
      <c r="Z179" s="2">
        <v>57.95</v>
      </c>
      <c r="AA179" s="2">
        <v>57.95</v>
      </c>
      <c r="AB179" s="2">
        <v>57.95</v>
      </c>
      <c r="AC179" s="2"/>
      <c r="AD179" s="2"/>
      <c r="AE179" s="2"/>
      <c r="AF179" s="2"/>
      <c r="AG179" s="2">
        <v>59.57</v>
      </c>
      <c r="AH179" s="2">
        <v>58.74</v>
      </c>
      <c r="AI179" s="2"/>
      <c r="AJ179" s="2"/>
      <c r="AK179" s="2"/>
      <c r="AL179" s="2"/>
      <c r="AM179" s="2">
        <v>58.76</v>
      </c>
      <c r="AN179" s="2"/>
      <c r="AO179" s="3"/>
      <c r="AP179" s="3"/>
      <c r="AQ179" s="3"/>
      <c r="AR179" s="62"/>
      <c r="AS179" s="5"/>
      <c r="AT179" s="3"/>
      <c r="AU179" s="57"/>
      <c r="AV179" s="57"/>
      <c r="AW179" s="57"/>
      <c r="AX179" s="57"/>
      <c r="AY179" s="57"/>
      <c r="AZ179" s="57"/>
      <c r="BA179" s="57"/>
    </row>
    <row r="180" spans="1:53" x14ac:dyDescent="0.25">
      <c r="A180" s="3" t="s">
        <v>228</v>
      </c>
      <c r="B180" s="66">
        <v>45908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>
        <v>62.35</v>
      </c>
      <c r="T180" s="2">
        <v>60.15</v>
      </c>
      <c r="U180" s="2">
        <v>59.1</v>
      </c>
      <c r="V180" s="2">
        <v>58.55</v>
      </c>
      <c r="W180" s="2">
        <v>58</v>
      </c>
      <c r="X180" s="2">
        <v>57.95</v>
      </c>
      <c r="Y180" s="2">
        <v>57.95</v>
      </c>
      <c r="Z180" s="2">
        <v>57.95</v>
      </c>
      <c r="AA180" s="2">
        <v>57.95</v>
      </c>
      <c r="AB180" s="2">
        <v>57.95</v>
      </c>
      <c r="AC180" s="2"/>
      <c r="AD180" s="2"/>
      <c r="AE180" s="2"/>
      <c r="AF180" s="2"/>
      <c r="AG180" s="2">
        <v>59.63</v>
      </c>
      <c r="AH180" s="2">
        <v>58.75</v>
      </c>
      <c r="AI180" s="2"/>
      <c r="AJ180" s="2"/>
      <c r="AK180" s="2"/>
      <c r="AL180" s="2"/>
      <c r="AM180" s="2">
        <v>58.79</v>
      </c>
      <c r="AN180" s="2"/>
      <c r="AO180" s="69"/>
      <c r="AP180" s="3"/>
      <c r="AQ180" s="3"/>
      <c r="AR180" s="62"/>
      <c r="AS180" s="5"/>
      <c r="AT180" s="3"/>
      <c r="AU180" s="57"/>
      <c r="AV180" s="57"/>
      <c r="AW180" s="57"/>
      <c r="AX180" s="57"/>
      <c r="AY180" s="57"/>
      <c r="AZ180" s="57"/>
      <c r="BA180" s="57"/>
    </row>
    <row r="181" spans="1:53" x14ac:dyDescent="0.25">
      <c r="A181" s="3" t="s">
        <v>232</v>
      </c>
      <c r="B181" s="66">
        <v>45905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>
        <v>61.6</v>
      </c>
      <c r="T181" s="2">
        <v>59.8</v>
      </c>
      <c r="U181" s="2">
        <v>58.75</v>
      </c>
      <c r="V181" s="2">
        <v>58.2</v>
      </c>
      <c r="W181" s="2">
        <v>58</v>
      </c>
      <c r="X181" s="2">
        <v>57.95</v>
      </c>
      <c r="Y181" s="2">
        <v>57.95</v>
      </c>
      <c r="Z181" s="2">
        <v>57.95</v>
      </c>
      <c r="AA181" s="2">
        <v>57.95</v>
      </c>
      <c r="AB181" s="2">
        <v>57.95</v>
      </c>
      <c r="AC181" s="2"/>
      <c r="AD181" s="2"/>
      <c r="AE181" s="2"/>
      <c r="AF181" s="2"/>
      <c r="AG181" s="2">
        <v>59.27</v>
      </c>
      <c r="AH181" s="2">
        <v>58.54</v>
      </c>
      <c r="AI181" s="2"/>
      <c r="AJ181" s="2"/>
      <c r="AK181" s="2"/>
      <c r="AL181" s="2"/>
      <c r="AM181" s="2">
        <v>58.61</v>
      </c>
      <c r="AN181" s="2"/>
      <c r="AO181" s="69"/>
      <c r="AP181" s="3"/>
      <c r="AQ181" s="3"/>
      <c r="AR181" s="62"/>
      <c r="AS181" s="5"/>
      <c r="AT181" s="3"/>
      <c r="AU181" s="57"/>
      <c r="AV181" s="57"/>
      <c r="AW181" s="57"/>
      <c r="AX181" s="57"/>
      <c r="AY181" s="57"/>
      <c r="AZ181" s="57"/>
      <c r="BA181" s="57"/>
    </row>
    <row r="182" spans="1:53" x14ac:dyDescent="0.25">
      <c r="A182" s="3" t="s">
        <v>231</v>
      </c>
      <c r="B182" s="66">
        <v>45904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>
        <v>61.55</v>
      </c>
      <c r="T182" s="2">
        <v>59.9</v>
      </c>
      <c r="U182" s="2">
        <v>58.85</v>
      </c>
      <c r="V182" s="2">
        <v>58.2</v>
      </c>
      <c r="W182" s="2">
        <v>58</v>
      </c>
      <c r="X182" s="2">
        <v>57.85</v>
      </c>
      <c r="Y182" s="2">
        <v>57.65</v>
      </c>
      <c r="Z182" s="2">
        <v>57.65</v>
      </c>
      <c r="AA182" s="2">
        <v>57.65</v>
      </c>
      <c r="AB182" s="2">
        <v>57.65</v>
      </c>
      <c r="AC182" s="2"/>
      <c r="AD182" s="2"/>
      <c r="AE182" s="2"/>
      <c r="AF182" s="2"/>
      <c r="AG182" s="2">
        <v>59.3</v>
      </c>
      <c r="AH182" s="2">
        <v>58.56</v>
      </c>
      <c r="AI182" s="2"/>
      <c r="AJ182" s="2"/>
      <c r="AK182" s="2"/>
      <c r="AL182" s="2"/>
      <c r="AM182" s="2">
        <v>58.49</v>
      </c>
      <c r="AN182" s="2"/>
      <c r="AO182" s="69"/>
      <c r="AP182" s="3"/>
      <c r="AQ182" s="3"/>
      <c r="AR182" s="62"/>
      <c r="AS182" s="5"/>
      <c r="AT182" s="3"/>
      <c r="AU182" s="57"/>
      <c r="AV182" s="57"/>
      <c r="AW182" s="57"/>
      <c r="AX182" s="57"/>
      <c r="AY182" s="57"/>
      <c r="AZ182" s="57"/>
      <c r="BA182" s="57"/>
    </row>
    <row r="183" spans="1:53" x14ac:dyDescent="0.25">
      <c r="A183" s="3" t="s">
        <v>230</v>
      </c>
      <c r="B183" s="66">
        <v>45903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>
        <v>61.5</v>
      </c>
      <c r="T183" s="2">
        <v>59.5</v>
      </c>
      <c r="U183" s="2">
        <v>58.45</v>
      </c>
      <c r="V183" s="2">
        <v>58.2</v>
      </c>
      <c r="W183" s="2">
        <v>58</v>
      </c>
      <c r="X183" s="2">
        <v>57.85</v>
      </c>
      <c r="Y183" s="2">
        <v>57.65</v>
      </c>
      <c r="Z183" s="2">
        <v>57.65</v>
      </c>
      <c r="AA183" s="2">
        <v>57.65</v>
      </c>
      <c r="AB183" s="2">
        <v>57.65</v>
      </c>
      <c r="AC183" s="2"/>
      <c r="AD183" s="2"/>
      <c r="AE183" s="2"/>
      <c r="AF183" s="2"/>
      <c r="AG183" s="2">
        <v>59.13</v>
      </c>
      <c r="AH183" s="2">
        <v>58.4</v>
      </c>
      <c r="AI183" s="2"/>
      <c r="AJ183" s="2"/>
      <c r="AK183" s="2"/>
      <c r="AL183" s="2"/>
      <c r="AM183" s="2">
        <v>58.41</v>
      </c>
      <c r="AN183" s="2"/>
      <c r="AO183" s="69"/>
      <c r="AP183" s="3"/>
      <c r="AQ183" s="3"/>
      <c r="AR183" s="62"/>
      <c r="AS183" s="5"/>
      <c r="AT183" s="3"/>
      <c r="AU183" s="57"/>
      <c r="AV183" s="57"/>
      <c r="AW183" s="57"/>
      <c r="AX183" s="57"/>
      <c r="AY183" s="57"/>
      <c r="AZ183" s="57"/>
      <c r="BA183" s="57"/>
    </row>
    <row r="184" spans="1:53" x14ac:dyDescent="0.25">
      <c r="A184" s="3" t="s">
        <v>229</v>
      </c>
      <c r="B184" s="66">
        <v>45902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61.43</v>
      </c>
      <c r="T184" s="2">
        <v>59.05</v>
      </c>
      <c r="U184" s="2">
        <v>58.45</v>
      </c>
      <c r="V184" s="2">
        <v>58.2</v>
      </c>
      <c r="W184" s="2">
        <v>58</v>
      </c>
      <c r="X184" s="2">
        <v>57.85</v>
      </c>
      <c r="Y184" s="2">
        <v>57.65</v>
      </c>
      <c r="Z184" s="2">
        <v>57.65</v>
      </c>
      <c r="AA184" s="2">
        <v>57.65</v>
      </c>
      <c r="AB184" s="2">
        <v>57.65</v>
      </c>
      <c r="AC184" s="2"/>
      <c r="AD184" s="2"/>
      <c r="AE184" s="2"/>
      <c r="AF184" s="2"/>
      <c r="AG184" s="2">
        <v>59.03</v>
      </c>
      <c r="AH184" s="2">
        <v>58.31</v>
      </c>
      <c r="AI184" s="2"/>
      <c r="AJ184" s="2"/>
      <c r="AK184" s="2"/>
      <c r="AL184" s="2"/>
      <c r="AM184" s="2">
        <v>58.36</v>
      </c>
      <c r="AN184" s="2"/>
      <c r="AO184" s="69"/>
      <c r="AP184" s="3"/>
      <c r="AQ184" s="3"/>
      <c r="AR184" s="62"/>
      <c r="AS184" s="5"/>
      <c r="AT184" s="3"/>
      <c r="AU184" s="57"/>
      <c r="AV184" s="57"/>
      <c r="AW184" s="57"/>
      <c r="AX184" s="57"/>
      <c r="AY184" s="57"/>
      <c r="AZ184" s="57"/>
      <c r="BA184" s="57"/>
    </row>
    <row r="185" spans="1:53" x14ac:dyDescent="0.25">
      <c r="A185" s="3" t="s">
        <v>228</v>
      </c>
      <c r="B185" s="66">
        <v>45901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>
        <v>61.3</v>
      </c>
      <c r="T185" s="2">
        <v>59</v>
      </c>
      <c r="U185" s="2">
        <v>58.4</v>
      </c>
      <c r="V185" s="2">
        <v>58.2</v>
      </c>
      <c r="W185" s="2">
        <v>58</v>
      </c>
      <c r="X185" s="2">
        <v>57.85</v>
      </c>
      <c r="Y185" s="2">
        <v>57.65</v>
      </c>
      <c r="Z185" s="2">
        <v>57.65</v>
      </c>
      <c r="AA185" s="2">
        <v>57.65</v>
      </c>
      <c r="AB185" s="2">
        <v>57.65</v>
      </c>
      <c r="AC185" s="2"/>
      <c r="AD185" s="2"/>
      <c r="AE185" s="2"/>
      <c r="AF185" s="2"/>
      <c r="AG185" s="2">
        <v>58.98</v>
      </c>
      <c r="AH185" s="2">
        <v>58.29</v>
      </c>
      <c r="AI185" s="2"/>
      <c r="AJ185" s="2"/>
      <c r="AK185" s="2"/>
      <c r="AL185" s="2"/>
      <c r="AM185" s="2">
        <v>58.33</v>
      </c>
      <c r="AN185" s="2"/>
      <c r="AO185" s="69"/>
      <c r="AP185" s="3"/>
      <c r="AQ185" s="3"/>
      <c r="AR185" s="62"/>
      <c r="AS185" s="5"/>
      <c r="AT185" s="3"/>
      <c r="AU185" s="57"/>
      <c r="AV185" s="57"/>
      <c r="AW185" s="57"/>
      <c r="AX185" s="57"/>
      <c r="AY185" s="57"/>
      <c r="AZ185" s="57"/>
      <c r="BA185" s="57"/>
    </row>
    <row r="186" spans="1:53" x14ac:dyDescent="0.25">
      <c r="A186" s="3" t="s">
        <v>232</v>
      </c>
      <c r="B186" s="66">
        <v>45898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>
        <v>60.9</v>
      </c>
      <c r="T186" s="2">
        <v>58.5</v>
      </c>
      <c r="U186" s="2">
        <v>58.4</v>
      </c>
      <c r="V186" s="2">
        <v>58.2</v>
      </c>
      <c r="W186" s="2">
        <v>58</v>
      </c>
      <c r="X186" s="2">
        <v>57.85</v>
      </c>
      <c r="Y186" s="2">
        <v>57.65</v>
      </c>
      <c r="Z186" s="2">
        <v>57.65</v>
      </c>
      <c r="AA186" s="2">
        <v>57.65</v>
      </c>
      <c r="AB186" s="2">
        <v>57.65</v>
      </c>
      <c r="AC186" s="2"/>
      <c r="AD186" s="2"/>
      <c r="AE186" s="2"/>
      <c r="AF186" s="2"/>
      <c r="AG186" s="2">
        <v>58.8</v>
      </c>
      <c r="AH186" s="2">
        <v>58.19</v>
      </c>
      <c r="AI186" s="2"/>
      <c r="AJ186" s="2"/>
      <c r="AK186" s="2"/>
      <c r="AL186" s="2"/>
      <c r="AM186" s="2">
        <v>58.24</v>
      </c>
      <c r="AN186" s="2"/>
      <c r="AO186" s="69"/>
      <c r="AP186" s="3"/>
      <c r="AQ186" s="3"/>
      <c r="AR186" s="62"/>
      <c r="AS186" s="5"/>
      <c r="AT186" s="3"/>
      <c r="AU186" s="57"/>
      <c r="AV186" s="57"/>
      <c r="AW186" s="57"/>
      <c r="AX186" s="57"/>
      <c r="AY186" s="57"/>
      <c r="AZ186" s="57"/>
      <c r="BA186" s="57"/>
    </row>
    <row r="187" spans="1:53" x14ac:dyDescent="0.25">
      <c r="A187" s="3" t="s">
        <v>231</v>
      </c>
      <c r="B187" s="66">
        <v>45897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>
        <v>59.9</v>
      </c>
      <c r="T187" s="2">
        <v>58.15</v>
      </c>
      <c r="U187" s="2">
        <v>58.4</v>
      </c>
      <c r="V187" s="2">
        <v>58.2</v>
      </c>
      <c r="W187" s="2">
        <v>58</v>
      </c>
      <c r="X187" s="2">
        <v>57.85</v>
      </c>
      <c r="Y187" s="2">
        <v>57.65</v>
      </c>
      <c r="Z187" s="2">
        <v>57.65</v>
      </c>
      <c r="AA187" s="2">
        <v>57.65</v>
      </c>
      <c r="AB187" s="2">
        <v>57.65</v>
      </c>
      <c r="AC187" s="2"/>
      <c r="AD187" s="2"/>
      <c r="AE187" s="2"/>
      <c r="AF187" s="2"/>
      <c r="AG187" s="2">
        <v>58.53</v>
      </c>
      <c r="AH187" s="2">
        <v>58.12</v>
      </c>
      <c r="AI187" s="2"/>
      <c r="AJ187" s="2"/>
      <c r="AK187" s="2"/>
      <c r="AL187" s="2"/>
      <c r="AM187" s="2">
        <v>58.11</v>
      </c>
      <c r="AN187" s="2"/>
      <c r="AO187" s="69"/>
      <c r="AP187" s="3"/>
      <c r="AQ187" s="3"/>
      <c r="AR187" s="62"/>
      <c r="AS187" s="5"/>
      <c r="AT187" s="3"/>
      <c r="AU187" s="57"/>
      <c r="AV187" s="57"/>
      <c r="AW187" s="57"/>
      <c r="AX187" s="57"/>
      <c r="AY187" s="57"/>
      <c r="AZ187" s="57"/>
      <c r="BA187" s="57"/>
    </row>
    <row r="188" spans="1:53" x14ac:dyDescent="0.25">
      <c r="A188" s="3" t="s">
        <v>230</v>
      </c>
      <c r="B188" s="66">
        <v>45896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>
        <v>60.25</v>
      </c>
      <c r="T188" s="2">
        <v>58.25</v>
      </c>
      <c r="U188" s="2">
        <v>58.5</v>
      </c>
      <c r="V188" s="2">
        <v>58.3</v>
      </c>
      <c r="W188" s="2">
        <v>58.1</v>
      </c>
      <c r="X188" s="2">
        <v>57.95</v>
      </c>
      <c r="Y188" s="2">
        <v>57.75</v>
      </c>
      <c r="Z188" s="2">
        <v>57.75</v>
      </c>
      <c r="AA188" s="2">
        <v>57.75</v>
      </c>
      <c r="AB188" s="2">
        <v>57.75</v>
      </c>
      <c r="AC188" s="2"/>
      <c r="AD188" s="2"/>
      <c r="AE188" s="2"/>
      <c r="AF188" s="2"/>
      <c r="AG188" s="2">
        <v>58.68</v>
      </c>
      <c r="AH188" s="2">
        <v>58.22</v>
      </c>
      <c r="AI188" s="2"/>
      <c r="AJ188" s="2"/>
      <c r="AK188" s="2"/>
      <c r="AL188" s="2"/>
      <c r="AM188" s="2">
        <v>58.23</v>
      </c>
      <c r="AN188" s="2"/>
      <c r="AO188" s="69"/>
      <c r="AP188" s="3"/>
      <c r="AQ188" s="3"/>
      <c r="AR188" s="62"/>
      <c r="AS188" s="5"/>
      <c r="AT188" s="3"/>
      <c r="AU188" s="57"/>
      <c r="AV188" s="57"/>
      <c r="AW188" s="57"/>
      <c r="AX188" s="57"/>
      <c r="AY188" s="57"/>
      <c r="AZ188" s="57"/>
      <c r="BA188" s="57"/>
    </row>
    <row r="189" spans="1:53" x14ac:dyDescent="0.25">
      <c r="A189" s="3" t="s">
        <v>229</v>
      </c>
      <c r="B189" s="66">
        <v>45895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>
        <v>61.2</v>
      </c>
      <c r="T189" s="2">
        <v>58.88</v>
      </c>
      <c r="U189" s="2">
        <v>58.83</v>
      </c>
      <c r="V189" s="2">
        <v>58.63</v>
      </c>
      <c r="W189" s="2">
        <v>58.1</v>
      </c>
      <c r="X189" s="2">
        <v>57.95</v>
      </c>
      <c r="Y189" s="2">
        <v>57.75</v>
      </c>
      <c r="Z189" s="2">
        <v>57.75</v>
      </c>
      <c r="AA189" s="2">
        <v>57.75</v>
      </c>
      <c r="AB189" s="2">
        <v>57.75</v>
      </c>
      <c r="AC189" s="2"/>
      <c r="AD189" s="2"/>
      <c r="AE189" s="2"/>
      <c r="AF189" s="2"/>
      <c r="AG189" s="2">
        <v>59.13</v>
      </c>
      <c r="AH189" s="2">
        <v>58.48</v>
      </c>
      <c r="AI189" s="2"/>
      <c r="AJ189" s="2"/>
      <c r="AK189" s="2"/>
      <c r="AL189" s="2"/>
      <c r="AM189" s="2">
        <v>58.46</v>
      </c>
      <c r="AN189" s="2"/>
      <c r="AO189" s="69"/>
      <c r="AP189" s="3"/>
      <c r="AQ189" s="3"/>
      <c r="AR189" s="62"/>
      <c r="AS189" s="5"/>
      <c r="AT189" s="3"/>
      <c r="AU189" s="57"/>
      <c r="AV189" s="57"/>
      <c r="AW189" s="57"/>
      <c r="AX189" s="57"/>
      <c r="AY189" s="57"/>
      <c r="AZ189" s="57"/>
      <c r="BA189" s="57"/>
    </row>
    <row r="190" spans="1:53" x14ac:dyDescent="0.25">
      <c r="A190" s="3" t="s">
        <v>228</v>
      </c>
      <c r="B190" s="66">
        <v>45894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61.95</v>
      </c>
      <c r="T190" s="2">
        <v>58.95</v>
      </c>
      <c r="U190" s="2">
        <v>58.9</v>
      </c>
      <c r="V190" s="2">
        <v>58.7</v>
      </c>
      <c r="W190" s="2">
        <v>58.1</v>
      </c>
      <c r="X190" s="2">
        <v>57.95</v>
      </c>
      <c r="Y190" s="2">
        <v>57.75</v>
      </c>
      <c r="Z190" s="2">
        <v>57.75</v>
      </c>
      <c r="AA190" s="2">
        <v>57.75</v>
      </c>
      <c r="AB190" s="2">
        <v>57.75</v>
      </c>
      <c r="AC190" s="2"/>
      <c r="AD190" s="2"/>
      <c r="AE190" s="2"/>
      <c r="AF190" s="2"/>
      <c r="AG190" s="2">
        <v>59.32</v>
      </c>
      <c r="AH190" s="2">
        <v>58.52</v>
      </c>
      <c r="AI190" s="2"/>
      <c r="AJ190" s="2"/>
      <c r="AK190" s="2"/>
      <c r="AL190" s="2"/>
      <c r="AM190" s="2">
        <v>58.55</v>
      </c>
      <c r="AN190" s="2"/>
      <c r="AO190" s="69"/>
      <c r="AP190" s="3"/>
      <c r="AQ190" s="3"/>
      <c r="AR190" s="62"/>
      <c r="AS190" s="5"/>
      <c r="AT190" s="3"/>
      <c r="AU190" s="57"/>
      <c r="AV190" s="57"/>
      <c r="AW190" s="57"/>
      <c r="AX190" s="57"/>
      <c r="AY190" s="57"/>
      <c r="AZ190" s="57"/>
      <c r="BA190" s="57"/>
    </row>
    <row r="191" spans="1:53" x14ac:dyDescent="0.25">
      <c r="A191" s="3" t="s">
        <v>232</v>
      </c>
      <c r="B191" s="66">
        <v>45891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61.31</v>
      </c>
      <c r="T191" s="2">
        <v>58.5</v>
      </c>
      <c r="U191" s="2">
        <v>58.45</v>
      </c>
      <c r="V191" s="2">
        <v>58.25</v>
      </c>
      <c r="W191" s="2">
        <v>58.1</v>
      </c>
      <c r="X191" s="2">
        <v>57.95</v>
      </c>
      <c r="Y191" s="2">
        <v>57.75</v>
      </c>
      <c r="Z191" s="2">
        <v>57.75</v>
      </c>
      <c r="AA191" s="2">
        <v>57.75</v>
      </c>
      <c r="AB191" s="2">
        <v>57.75</v>
      </c>
      <c r="AC191" s="2"/>
      <c r="AD191" s="2"/>
      <c r="AE191" s="2"/>
      <c r="AF191" s="2"/>
      <c r="AG191" s="2">
        <v>58.92</v>
      </c>
      <c r="AH191" s="2">
        <v>58.25</v>
      </c>
      <c r="AI191" s="2"/>
      <c r="AJ191" s="2"/>
      <c r="AK191" s="2"/>
      <c r="AL191" s="2"/>
      <c r="AM191" s="2">
        <v>58.36</v>
      </c>
      <c r="AN191" s="2"/>
      <c r="AO191" s="69"/>
      <c r="AP191" s="3"/>
      <c r="AQ191" s="3"/>
      <c r="AR191" s="62"/>
      <c r="AS191" s="5"/>
      <c r="AT191" s="3"/>
      <c r="AU191" s="57"/>
      <c r="AV191" s="57"/>
      <c r="AW191" s="57"/>
      <c r="AX191" s="57"/>
      <c r="AY191" s="57"/>
      <c r="AZ191" s="57"/>
      <c r="BA191" s="57"/>
    </row>
    <row r="192" spans="1:53" x14ac:dyDescent="0.25">
      <c r="A192" s="3" t="s">
        <v>231</v>
      </c>
      <c r="B192" s="66">
        <v>45890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>
        <v>61</v>
      </c>
      <c r="T192" s="2">
        <v>58.25</v>
      </c>
      <c r="U192" s="2">
        <v>58.25</v>
      </c>
      <c r="V192" s="2">
        <v>58.05</v>
      </c>
      <c r="W192" s="2">
        <v>57.9</v>
      </c>
      <c r="X192" s="2">
        <v>57.75</v>
      </c>
      <c r="Y192" s="2">
        <v>57.75</v>
      </c>
      <c r="Z192" s="2">
        <v>57.75</v>
      </c>
      <c r="AA192" s="2">
        <v>57.75</v>
      </c>
      <c r="AB192" s="2">
        <v>57.75</v>
      </c>
      <c r="AC192" s="2"/>
      <c r="AD192" s="2"/>
      <c r="AE192" s="2"/>
      <c r="AF192" s="2"/>
      <c r="AG192" s="2">
        <v>58.69</v>
      </c>
      <c r="AH192" s="2">
        <v>58.04</v>
      </c>
      <c r="AI192" s="2"/>
      <c r="AJ192" s="2"/>
      <c r="AK192" s="2"/>
      <c r="AL192" s="2"/>
      <c r="AM192" s="2">
        <v>58.22</v>
      </c>
      <c r="AN192" s="2"/>
      <c r="AO192" s="69"/>
      <c r="AP192" s="3"/>
      <c r="AQ192" s="3"/>
      <c r="AR192" s="62"/>
      <c r="AS192" s="5"/>
      <c r="AT192" s="3"/>
      <c r="AU192" s="57"/>
      <c r="AV192" s="57"/>
      <c r="AW192" s="57"/>
      <c r="AX192" s="57"/>
      <c r="AY192" s="57"/>
      <c r="AZ192" s="57"/>
      <c r="BA192" s="57"/>
    </row>
    <row r="193" spans="1:53" x14ac:dyDescent="0.25">
      <c r="A193" s="3" t="s">
        <v>230</v>
      </c>
      <c r="B193" s="66">
        <v>45889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60.22</v>
      </c>
      <c r="T193" s="2">
        <v>58.15</v>
      </c>
      <c r="U193" s="2">
        <v>58.15</v>
      </c>
      <c r="V193" s="2">
        <v>58.05</v>
      </c>
      <c r="W193" s="2">
        <v>57.9</v>
      </c>
      <c r="X193" s="2">
        <v>57.75</v>
      </c>
      <c r="Y193" s="2">
        <v>57.75</v>
      </c>
      <c r="Z193" s="2">
        <v>57.75</v>
      </c>
      <c r="AA193" s="2">
        <v>57.75</v>
      </c>
      <c r="AB193" s="2">
        <v>57.75</v>
      </c>
      <c r="AC193" s="2"/>
      <c r="AD193" s="2"/>
      <c r="AE193" s="2"/>
      <c r="AF193" s="2"/>
      <c r="AG193" s="2">
        <v>58.49</v>
      </c>
      <c r="AH193" s="2">
        <v>58</v>
      </c>
      <c r="AI193" s="2"/>
      <c r="AJ193" s="2"/>
      <c r="AK193" s="2"/>
      <c r="AL193" s="2"/>
      <c r="AM193" s="2">
        <v>58.12</v>
      </c>
      <c r="AN193" s="2"/>
      <c r="AO193" s="69"/>
      <c r="AP193" s="3"/>
      <c r="AQ193" s="3"/>
      <c r="AR193" s="62"/>
      <c r="AS193" s="5"/>
      <c r="AT193" s="3"/>
      <c r="AU193" s="57"/>
      <c r="AV193" s="57"/>
      <c r="AW193" s="57"/>
      <c r="AX193" s="57"/>
      <c r="AY193" s="57"/>
      <c r="AZ193" s="57"/>
      <c r="BA193" s="57"/>
    </row>
    <row r="194" spans="1:53" x14ac:dyDescent="0.25">
      <c r="A194" s="3" t="s">
        <v>229</v>
      </c>
      <c r="B194" s="66">
        <v>45888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>
        <v>59.75</v>
      </c>
      <c r="T194" s="2">
        <v>58.43</v>
      </c>
      <c r="U194" s="2">
        <v>58.15</v>
      </c>
      <c r="V194" s="2">
        <v>58.05</v>
      </c>
      <c r="W194" s="2">
        <v>57.9</v>
      </c>
      <c r="X194" s="2">
        <v>57.75</v>
      </c>
      <c r="Y194" s="2">
        <v>57.75</v>
      </c>
      <c r="Z194" s="2">
        <v>57.75</v>
      </c>
      <c r="AA194" s="2">
        <v>57.75</v>
      </c>
      <c r="AB194" s="2">
        <v>57.75</v>
      </c>
      <c r="AC194" s="2"/>
      <c r="AD194" s="2"/>
      <c r="AE194" s="2"/>
      <c r="AF194" s="2"/>
      <c r="AG194" s="2">
        <v>58.46</v>
      </c>
      <c r="AH194" s="2">
        <v>58.06</v>
      </c>
      <c r="AI194" s="2"/>
      <c r="AJ194" s="2"/>
      <c r="AK194" s="2"/>
      <c r="AL194" s="2"/>
      <c r="AM194" s="2">
        <v>58.1</v>
      </c>
      <c r="AN194" s="2"/>
      <c r="AO194" s="69"/>
      <c r="AP194" s="3"/>
      <c r="AQ194" s="3"/>
      <c r="AR194" s="62"/>
      <c r="AS194" s="5"/>
      <c r="AT194" s="3"/>
      <c r="AU194" s="57"/>
      <c r="AV194" s="57"/>
      <c r="AW194" s="57"/>
      <c r="AX194" s="57"/>
      <c r="AY194" s="57"/>
      <c r="AZ194" s="57"/>
      <c r="BA194" s="57"/>
    </row>
    <row r="195" spans="1:53" x14ac:dyDescent="0.25">
      <c r="A195" s="3" t="s">
        <v>228</v>
      </c>
      <c r="B195" s="66">
        <v>45887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>
        <v>59.85</v>
      </c>
      <c r="T195" s="2">
        <v>58.25</v>
      </c>
      <c r="U195" s="2">
        <v>58.15</v>
      </c>
      <c r="V195" s="2">
        <v>58.05</v>
      </c>
      <c r="W195" s="2">
        <v>57.9</v>
      </c>
      <c r="X195" s="2">
        <v>57.75</v>
      </c>
      <c r="Y195" s="2">
        <v>57.75</v>
      </c>
      <c r="Z195" s="2">
        <v>57.75</v>
      </c>
      <c r="AA195" s="2">
        <v>57.75</v>
      </c>
      <c r="AB195" s="2">
        <v>57.75</v>
      </c>
      <c r="AC195" s="2"/>
      <c r="AD195" s="2"/>
      <c r="AE195" s="2"/>
      <c r="AF195" s="2"/>
      <c r="AG195" s="2">
        <v>58.44</v>
      </c>
      <c r="AH195" s="2">
        <v>58.02</v>
      </c>
      <c r="AI195" s="2"/>
      <c r="AJ195" s="2"/>
      <c r="AK195" s="2"/>
      <c r="AL195" s="2"/>
      <c r="AM195" s="2">
        <v>58.09</v>
      </c>
      <c r="AN195" s="2"/>
      <c r="AO195" s="69"/>
      <c r="AP195" s="3"/>
      <c r="AQ195" s="3"/>
      <c r="AR195" s="62"/>
      <c r="AS195" s="5"/>
      <c r="AT195" s="3"/>
      <c r="AU195" s="57"/>
      <c r="AV195" s="57"/>
      <c r="AW195" s="57"/>
      <c r="AX195" s="57"/>
      <c r="AY195" s="57"/>
      <c r="AZ195" s="57"/>
      <c r="BA195" s="57"/>
    </row>
    <row r="196" spans="1:53" x14ac:dyDescent="0.25">
      <c r="A196" s="3" t="s">
        <v>232</v>
      </c>
      <c r="B196" s="66">
        <v>45884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>
        <v>60</v>
      </c>
      <c r="T196" s="2">
        <v>58.3</v>
      </c>
      <c r="U196" s="2">
        <v>58.2</v>
      </c>
      <c r="V196" s="2">
        <v>58.1</v>
      </c>
      <c r="W196" s="2">
        <v>57.95</v>
      </c>
      <c r="X196" s="2">
        <v>57.8</v>
      </c>
      <c r="Y196" s="2">
        <v>57.8</v>
      </c>
      <c r="Z196" s="2">
        <v>57.8</v>
      </c>
      <c r="AA196" s="2">
        <v>57.8</v>
      </c>
      <c r="AB196" s="2">
        <v>57.8</v>
      </c>
      <c r="AC196" s="2"/>
      <c r="AD196" s="2"/>
      <c r="AE196" s="2"/>
      <c r="AF196" s="2"/>
      <c r="AG196" s="2">
        <v>58.51</v>
      </c>
      <c r="AH196" s="2">
        <v>58.07</v>
      </c>
      <c r="AI196" s="2"/>
      <c r="AJ196" s="2"/>
      <c r="AK196" s="2"/>
      <c r="AL196" s="2"/>
      <c r="AM196" s="2">
        <v>58.15</v>
      </c>
      <c r="AN196" s="2"/>
      <c r="AO196" s="69"/>
      <c r="AP196" s="4"/>
      <c r="AQ196" s="3"/>
      <c r="AR196" s="62"/>
      <c r="AS196" s="5"/>
      <c r="AT196" s="3"/>
      <c r="AU196" s="57"/>
      <c r="AV196" s="57"/>
      <c r="AW196" s="57"/>
      <c r="AX196" s="57"/>
      <c r="AY196" s="57"/>
      <c r="AZ196" s="57"/>
      <c r="BA196" s="57"/>
    </row>
    <row r="197" spans="1:53" x14ac:dyDescent="0.25">
      <c r="A197" s="3" t="s">
        <v>231</v>
      </c>
      <c r="B197" s="66">
        <v>45883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>
        <v>60.7</v>
      </c>
      <c r="T197" s="2">
        <v>58.4</v>
      </c>
      <c r="U197" s="2">
        <v>58.3</v>
      </c>
      <c r="V197" s="2">
        <v>58.4</v>
      </c>
      <c r="W197" s="2">
        <v>58.25</v>
      </c>
      <c r="X197" s="2">
        <v>58.1</v>
      </c>
      <c r="Y197" s="2">
        <v>58.1</v>
      </c>
      <c r="Z197" s="2">
        <v>58.1</v>
      </c>
      <c r="AA197" s="2">
        <v>58.1</v>
      </c>
      <c r="AB197" s="2">
        <v>58.1</v>
      </c>
      <c r="AC197" s="2"/>
      <c r="AD197" s="2"/>
      <c r="AE197" s="2"/>
      <c r="AF197" s="2"/>
      <c r="AG197" s="2">
        <v>58.81</v>
      </c>
      <c r="AH197" s="2">
        <v>58.29</v>
      </c>
      <c r="AI197" s="2"/>
      <c r="AJ197" s="2"/>
      <c r="AK197" s="2"/>
      <c r="AL197" s="2"/>
      <c r="AM197" s="2">
        <v>58.45</v>
      </c>
      <c r="AN197" s="2"/>
      <c r="AO197" s="69"/>
      <c r="AP197" s="4"/>
      <c r="AQ197" s="3"/>
      <c r="AR197" s="62"/>
      <c r="AS197" s="5"/>
      <c r="AT197" s="3"/>
      <c r="AU197" s="57"/>
      <c r="AV197" s="57"/>
      <c r="AW197" s="57"/>
      <c r="AX197" s="57"/>
      <c r="AY197" s="57"/>
      <c r="AZ197" s="57"/>
      <c r="BA197" s="57"/>
    </row>
    <row r="198" spans="1:53" x14ac:dyDescent="0.25">
      <c r="A198" s="3" t="s">
        <v>230</v>
      </c>
      <c r="B198" s="66">
        <v>45882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>
        <v>60.65</v>
      </c>
      <c r="T198" s="2">
        <v>58.25</v>
      </c>
      <c r="U198" s="2">
        <v>58.3</v>
      </c>
      <c r="V198" s="2">
        <v>58.2</v>
      </c>
      <c r="W198" s="2">
        <v>58.05</v>
      </c>
      <c r="X198" s="2">
        <v>57.9</v>
      </c>
      <c r="Y198" s="2">
        <v>57.9</v>
      </c>
      <c r="Z198" s="2">
        <v>57.9</v>
      </c>
      <c r="AA198" s="2">
        <v>57.9</v>
      </c>
      <c r="AB198" s="2">
        <v>57.9</v>
      </c>
      <c r="AC198" s="2"/>
      <c r="AD198" s="2"/>
      <c r="AE198" s="2"/>
      <c r="AF198" s="2"/>
      <c r="AG198" s="2">
        <v>58.69</v>
      </c>
      <c r="AH198" s="2">
        <v>58.14</v>
      </c>
      <c r="AI198" s="2"/>
      <c r="AJ198" s="2"/>
      <c r="AK198" s="2"/>
      <c r="AL198" s="2"/>
      <c r="AM198" s="2">
        <v>58.29</v>
      </c>
      <c r="AN198" s="2"/>
      <c r="AO198" s="69"/>
      <c r="AP198" s="3"/>
      <c r="AQ198" s="3"/>
      <c r="AR198" s="62"/>
      <c r="AS198" s="5"/>
      <c r="AT198" s="3"/>
      <c r="AU198" s="57"/>
      <c r="AV198" s="57"/>
      <c r="AW198" s="57"/>
      <c r="AX198" s="57"/>
      <c r="AY198" s="57"/>
      <c r="AZ198" s="57"/>
      <c r="BA198" s="57"/>
    </row>
    <row r="199" spans="1:53" x14ac:dyDescent="0.25">
      <c r="A199" s="3" t="s">
        <v>229</v>
      </c>
      <c r="B199" s="66">
        <v>45881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>
        <v>60.5</v>
      </c>
      <c r="T199" s="2">
        <v>58.1</v>
      </c>
      <c r="U199" s="2">
        <v>58</v>
      </c>
      <c r="V199" s="2">
        <v>57.85</v>
      </c>
      <c r="W199" s="2">
        <v>57.7</v>
      </c>
      <c r="X199" s="2">
        <v>57.55</v>
      </c>
      <c r="Y199" s="2">
        <v>57.55</v>
      </c>
      <c r="Z199" s="2">
        <v>57.55</v>
      </c>
      <c r="AA199" s="2">
        <v>57.55</v>
      </c>
      <c r="AB199" s="2">
        <v>57.55</v>
      </c>
      <c r="AC199" s="2"/>
      <c r="AD199" s="2"/>
      <c r="AE199" s="2"/>
      <c r="AF199" s="2"/>
      <c r="AG199" s="2">
        <v>58.43</v>
      </c>
      <c r="AH199" s="2">
        <v>57.84</v>
      </c>
      <c r="AI199" s="2"/>
      <c r="AJ199" s="2"/>
      <c r="AK199" s="2"/>
      <c r="AL199" s="2"/>
      <c r="AM199" s="2">
        <v>57.99</v>
      </c>
      <c r="AN199" s="2"/>
      <c r="AO199" s="69"/>
      <c r="AP199" s="3"/>
      <c r="AQ199" s="3"/>
      <c r="AR199" s="62"/>
      <c r="AS199" s="5"/>
      <c r="AT199" s="3"/>
      <c r="AU199" s="57"/>
      <c r="AV199" s="57"/>
      <c r="AW199" s="57"/>
      <c r="AX199" s="57"/>
      <c r="AY199" s="57"/>
      <c r="AZ199" s="57"/>
      <c r="BA199" s="57"/>
    </row>
    <row r="200" spans="1:53" x14ac:dyDescent="0.25">
      <c r="A200" s="3" t="s">
        <v>228</v>
      </c>
      <c r="B200" s="66">
        <v>45880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60.9</v>
      </c>
      <c r="T200" s="2">
        <v>58.35</v>
      </c>
      <c r="U200" s="2">
        <v>58.15</v>
      </c>
      <c r="V200" s="2">
        <v>57.85</v>
      </c>
      <c r="W200" s="2">
        <v>57.45</v>
      </c>
      <c r="X200" s="2">
        <v>57.3</v>
      </c>
      <c r="Y200" s="2">
        <v>57.3</v>
      </c>
      <c r="Z200" s="2">
        <v>57.3</v>
      </c>
      <c r="AA200" s="2">
        <v>57.3</v>
      </c>
      <c r="AB200" s="2">
        <v>57.3</v>
      </c>
      <c r="AC200" s="2"/>
      <c r="AD200" s="2"/>
      <c r="AE200" s="2"/>
      <c r="AF200" s="2"/>
      <c r="AG200" s="2">
        <v>58.54</v>
      </c>
      <c r="AH200" s="2">
        <v>57.82</v>
      </c>
      <c r="AI200" s="2"/>
      <c r="AJ200" s="2"/>
      <c r="AK200" s="2"/>
      <c r="AL200" s="2"/>
      <c r="AM200" s="2">
        <v>57.92</v>
      </c>
      <c r="AN200" s="2"/>
      <c r="AO200" s="69"/>
      <c r="AP200" s="3"/>
      <c r="AQ200" s="3"/>
      <c r="AR200" s="62"/>
      <c r="AS200" s="5"/>
      <c r="AT200" s="3"/>
      <c r="AU200" s="57"/>
      <c r="AV200" s="57"/>
      <c r="AW200" s="57"/>
      <c r="AX200" s="57"/>
      <c r="AY200" s="57"/>
      <c r="AZ200" s="57"/>
      <c r="BA200" s="57"/>
    </row>
    <row r="201" spans="1:53" x14ac:dyDescent="0.25">
      <c r="A201" s="3" t="s">
        <v>232</v>
      </c>
      <c r="B201" s="66">
        <v>45877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>
        <v>60.75</v>
      </c>
      <c r="T201" s="2">
        <v>58.3</v>
      </c>
      <c r="U201" s="2">
        <v>58.1</v>
      </c>
      <c r="V201" s="2">
        <v>57.8</v>
      </c>
      <c r="W201" s="2">
        <v>57.4</v>
      </c>
      <c r="X201" s="2">
        <v>57.3</v>
      </c>
      <c r="Y201" s="2">
        <v>57.3</v>
      </c>
      <c r="Z201" s="2">
        <v>57.3</v>
      </c>
      <c r="AA201" s="2">
        <v>57.3</v>
      </c>
      <c r="AB201" s="2">
        <v>57.3</v>
      </c>
      <c r="AC201" s="2"/>
      <c r="AD201" s="2"/>
      <c r="AE201" s="2"/>
      <c r="AF201" s="2"/>
      <c r="AG201" s="2">
        <v>58.47</v>
      </c>
      <c r="AH201" s="2">
        <v>57.78</v>
      </c>
      <c r="AI201" s="2"/>
      <c r="AJ201" s="2"/>
      <c r="AK201" s="2"/>
      <c r="AL201" s="2"/>
      <c r="AM201" s="2">
        <v>57.88</v>
      </c>
      <c r="AN201" s="2"/>
      <c r="AO201" s="69"/>
      <c r="AP201" s="3"/>
      <c r="AQ201" s="3"/>
      <c r="AR201" s="62"/>
      <c r="AS201" s="5"/>
      <c r="AT201" s="3"/>
      <c r="AU201" s="57"/>
      <c r="AV201" s="57"/>
      <c r="AW201" s="57"/>
      <c r="AX201" s="57"/>
      <c r="AY201" s="57"/>
      <c r="AZ201" s="57"/>
      <c r="BA201" s="57"/>
    </row>
    <row r="202" spans="1:53" x14ac:dyDescent="0.25">
      <c r="A202" s="3" t="s">
        <v>231</v>
      </c>
      <c r="B202" s="66">
        <v>45876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>
        <v>60.75</v>
      </c>
      <c r="T202" s="2">
        <v>58.35</v>
      </c>
      <c r="U202" s="2">
        <v>58.05</v>
      </c>
      <c r="V202" s="2">
        <v>57.8</v>
      </c>
      <c r="W202" s="2">
        <v>57.4</v>
      </c>
      <c r="X202" s="2">
        <v>57.3</v>
      </c>
      <c r="Y202" s="2">
        <v>57.3</v>
      </c>
      <c r="Z202" s="2">
        <v>57.3</v>
      </c>
      <c r="AA202" s="2">
        <v>57.3</v>
      </c>
      <c r="AB202" s="2">
        <v>57.3</v>
      </c>
      <c r="AC202" s="2"/>
      <c r="AD202" s="2"/>
      <c r="AE202" s="2"/>
      <c r="AF202" s="2"/>
      <c r="AG202" s="2">
        <v>58.47</v>
      </c>
      <c r="AH202" s="2">
        <v>57.78</v>
      </c>
      <c r="AI202" s="2"/>
      <c r="AJ202" s="2"/>
      <c r="AK202" s="2"/>
      <c r="AL202" s="2"/>
      <c r="AM202" s="2">
        <v>57.88</v>
      </c>
      <c r="AN202" s="2"/>
      <c r="AO202" s="69"/>
      <c r="AP202" s="3"/>
      <c r="AQ202" s="3"/>
      <c r="AR202" s="62"/>
      <c r="AS202" s="5"/>
      <c r="AT202" s="3"/>
      <c r="AU202" s="57"/>
      <c r="AV202" s="57"/>
      <c r="AW202" s="57"/>
      <c r="AX202" s="57"/>
      <c r="AY202" s="57"/>
      <c r="AZ202" s="57"/>
      <c r="BA202" s="57"/>
    </row>
    <row r="203" spans="1:53" x14ac:dyDescent="0.25">
      <c r="A203" s="3" t="s">
        <v>230</v>
      </c>
      <c r="B203" s="66">
        <v>45875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>
        <v>61.5</v>
      </c>
      <c r="T203" s="2">
        <v>58.98</v>
      </c>
      <c r="U203" s="2">
        <v>58.5</v>
      </c>
      <c r="V203" s="2">
        <v>57.8</v>
      </c>
      <c r="W203" s="2">
        <v>57.4</v>
      </c>
      <c r="X203" s="2">
        <v>57.3</v>
      </c>
      <c r="Y203" s="2">
        <v>57.3</v>
      </c>
      <c r="Z203" s="2">
        <v>57.3</v>
      </c>
      <c r="AA203" s="2">
        <v>57.3</v>
      </c>
      <c r="AB203" s="2">
        <v>57.3</v>
      </c>
      <c r="AC203" s="2"/>
      <c r="AD203" s="2"/>
      <c r="AE203" s="2"/>
      <c r="AF203" s="2"/>
      <c r="AG203" s="2">
        <v>58.84</v>
      </c>
      <c r="AH203" s="2">
        <v>58</v>
      </c>
      <c r="AI203" s="2"/>
      <c r="AJ203" s="2"/>
      <c r="AK203" s="2"/>
      <c r="AL203" s="2"/>
      <c r="AM203" s="2">
        <v>58.07</v>
      </c>
      <c r="AN203" s="2"/>
      <c r="AO203" s="69"/>
      <c r="AP203" s="3"/>
      <c r="AQ203" s="3"/>
      <c r="AR203" s="62"/>
      <c r="AS203" s="5"/>
      <c r="AT203" s="3"/>
      <c r="AU203" s="57"/>
      <c r="AV203" s="57"/>
      <c r="AW203" s="57"/>
      <c r="AX203" s="57"/>
      <c r="AY203" s="57"/>
      <c r="AZ203" s="57"/>
      <c r="BA203" s="57"/>
    </row>
    <row r="204" spans="1:53" x14ac:dyDescent="0.25">
      <c r="A204" s="3" t="s">
        <v>229</v>
      </c>
      <c r="B204" s="66">
        <v>45874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>
        <v>61.9</v>
      </c>
      <c r="T204" s="2">
        <v>59.3</v>
      </c>
      <c r="U204" s="2">
        <v>58.75</v>
      </c>
      <c r="V204" s="2">
        <v>57.8</v>
      </c>
      <c r="W204" s="2">
        <v>57.4</v>
      </c>
      <c r="X204" s="2">
        <v>57.3</v>
      </c>
      <c r="Y204" s="2">
        <v>57.3</v>
      </c>
      <c r="Z204" s="2">
        <v>57.3</v>
      </c>
      <c r="AA204" s="2">
        <v>57.3</v>
      </c>
      <c r="AB204" s="2">
        <v>57.3</v>
      </c>
      <c r="AC204" s="2"/>
      <c r="AD204" s="2"/>
      <c r="AE204" s="2"/>
      <c r="AF204" s="2"/>
      <c r="AG204" s="2">
        <v>59.03</v>
      </c>
      <c r="AH204" s="2">
        <v>58.8</v>
      </c>
      <c r="AI204" s="2"/>
      <c r="AJ204" s="2"/>
      <c r="AK204" s="2"/>
      <c r="AL204" s="2"/>
      <c r="AM204" s="2">
        <v>58.16</v>
      </c>
      <c r="AN204" s="2"/>
      <c r="AO204" s="69"/>
      <c r="AP204" s="3"/>
      <c r="AQ204" s="3"/>
      <c r="AR204" s="62"/>
      <c r="AS204" s="5"/>
      <c r="AT204" s="3"/>
      <c r="AU204" s="57"/>
      <c r="AV204" s="57"/>
      <c r="AW204" s="57"/>
      <c r="AX204" s="57"/>
      <c r="AY204" s="57"/>
      <c r="AZ204" s="57"/>
      <c r="BA204" s="57"/>
    </row>
    <row r="205" spans="1:53" x14ac:dyDescent="0.25">
      <c r="A205" s="3" t="s">
        <v>228</v>
      </c>
      <c r="B205" s="66">
        <v>45873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>
        <v>61.9</v>
      </c>
      <c r="T205" s="2">
        <v>58.9</v>
      </c>
      <c r="U205" s="2">
        <v>58</v>
      </c>
      <c r="V205" s="2">
        <v>57.8</v>
      </c>
      <c r="W205" s="2">
        <v>57.4</v>
      </c>
      <c r="X205" s="2">
        <v>57.3</v>
      </c>
      <c r="Y205" s="2">
        <v>57.3</v>
      </c>
      <c r="Z205" s="2">
        <v>57.3</v>
      </c>
      <c r="AA205" s="2">
        <v>57.3</v>
      </c>
      <c r="AB205" s="2">
        <v>57.3</v>
      </c>
      <c r="AC205" s="2"/>
      <c r="AD205" s="2"/>
      <c r="AE205" s="2"/>
      <c r="AF205" s="2"/>
      <c r="AG205" s="2">
        <v>58.11</v>
      </c>
      <c r="AH205" s="2">
        <v>57.88</v>
      </c>
      <c r="AI205" s="2"/>
      <c r="AJ205" s="2"/>
      <c r="AK205" s="2"/>
      <c r="AL205" s="2"/>
      <c r="AM205" s="2">
        <v>58.05</v>
      </c>
      <c r="AN205" s="2"/>
      <c r="AO205" s="69"/>
      <c r="AP205" s="3"/>
      <c r="AQ205" s="3"/>
      <c r="AR205" s="62"/>
      <c r="AS205" s="5"/>
      <c r="AT205" s="3"/>
      <c r="AU205" s="57"/>
      <c r="AV205" s="57"/>
      <c r="AW205" s="57"/>
      <c r="AX205" s="57"/>
      <c r="AY205" s="57"/>
      <c r="AZ205" s="57"/>
      <c r="BA205" s="57"/>
    </row>
    <row r="206" spans="1:53" x14ac:dyDescent="0.25">
      <c r="A206" s="3" t="s">
        <v>232</v>
      </c>
      <c r="B206" s="66">
        <v>45870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>
        <v>62.5</v>
      </c>
      <c r="T206" s="2">
        <v>58.9</v>
      </c>
      <c r="U206" s="2">
        <v>58.25</v>
      </c>
      <c r="V206" s="2">
        <v>58.3</v>
      </c>
      <c r="W206" s="2">
        <v>57.7</v>
      </c>
      <c r="X206" s="2">
        <v>57.3</v>
      </c>
      <c r="Y206" s="2">
        <v>57.3</v>
      </c>
      <c r="Z206" s="2">
        <v>57.3</v>
      </c>
      <c r="AA206" s="2">
        <v>57.3</v>
      </c>
      <c r="AB206" s="2">
        <v>57.3</v>
      </c>
      <c r="AC206" s="2"/>
      <c r="AD206" s="2"/>
      <c r="AE206" s="2"/>
      <c r="AF206" s="2"/>
      <c r="AG206" s="2">
        <v>59.31</v>
      </c>
      <c r="AH206" s="2">
        <v>58.27</v>
      </c>
      <c r="AI206" s="2"/>
      <c r="AJ206" s="2"/>
      <c r="AK206" s="2"/>
      <c r="AL206" s="2"/>
      <c r="AM206" s="2">
        <v>58.3</v>
      </c>
      <c r="AN206" s="2"/>
      <c r="AO206" s="69"/>
      <c r="AP206" s="3"/>
      <c r="AQ206" s="3"/>
      <c r="AR206" s="62"/>
      <c r="AS206" s="5"/>
      <c r="AT206" s="3"/>
      <c r="AU206" s="57"/>
      <c r="AV206" s="57"/>
      <c r="AW206" s="57"/>
      <c r="AX206" s="57"/>
      <c r="AY206" s="57"/>
      <c r="AZ206" s="57"/>
      <c r="BA206" s="57"/>
    </row>
    <row r="207" spans="1:53" x14ac:dyDescent="0.25">
      <c r="A207" s="3" t="s">
        <v>231</v>
      </c>
      <c r="B207" s="66">
        <v>45869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63.65</v>
      </c>
      <c r="T207" s="2">
        <v>60.45</v>
      </c>
      <c r="U207" s="2">
        <v>59.05</v>
      </c>
      <c r="V207" s="2">
        <v>58.3</v>
      </c>
      <c r="W207" s="2">
        <v>57.7</v>
      </c>
      <c r="X207" s="2">
        <v>57.3</v>
      </c>
      <c r="Y207" s="2">
        <v>57.3</v>
      </c>
      <c r="Z207" s="2">
        <v>57.3</v>
      </c>
      <c r="AA207" s="2">
        <v>57.3</v>
      </c>
      <c r="AB207" s="2">
        <v>57.3</v>
      </c>
      <c r="AC207" s="2"/>
      <c r="AD207" s="2"/>
      <c r="AE207" s="2"/>
      <c r="AF207" s="2"/>
      <c r="AG207" s="2">
        <v>59.83</v>
      </c>
      <c r="AH207" s="2">
        <v>58.56</v>
      </c>
      <c r="AI207" s="2"/>
      <c r="AJ207" s="2"/>
      <c r="AK207" s="2"/>
      <c r="AL207" s="2"/>
      <c r="AM207" s="2">
        <v>58.56</v>
      </c>
      <c r="AN207" s="2"/>
      <c r="AO207" s="69"/>
      <c r="AP207" s="3"/>
      <c r="AQ207" s="3"/>
      <c r="AR207" s="62"/>
      <c r="AS207" s="5"/>
      <c r="AT207" s="3"/>
      <c r="AU207" s="57"/>
      <c r="AV207" s="57"/>
      <c r="AW207" s="57"/>
      <c r="AX207" s="57"/>
      <c r="AY207" s="57"/>
      <c r="AZ207" s="57"/>
      <c r="BA207" s="57"/>
    </row>
    <row r="208" spans="1:53" x14ac:dyDescent="0.25">
      <c r="A208" s="3" t="s">
        <v>230</v>
      </c>
      <c r="B208" s="66">
        <v>45868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63.1</v>
      </c>
      <c r="T208" s="2">
        <v>61</v>
      </c>
      <c r="U208" s="2">
        <v>59.05</v>
      </c>
      <c r="V208" s="2">
        <v>58.3</v>
      </c>
      <c r="W208" s="2">
        <v>57.7</v>
      </c>
      <c r="X208" s="2">
        <v>57.3</v>
      </c>
      <c r="Y208" s="2">
        <v>57.3</v>
      </c>
      <c r="Z208" s="2">
        <v>57.3</v>
      </c>
      <c r="AA208" s="2">
        <v>57.3</v>
      </c>
      <c r="AB208" s="2">
        <v>57.3</v>
      </c>
      <c r="AC208" s="2"/>
      <c r="AD208" s="2"/>
      <c r="AE208" s="2"/>
      <c r="AF208" s="2"/>
      <c r="AG208" s="2">
        <v>59.83</v>
      </c>
      <c r="AH208" s="2">
        <v>58.67</v>
      </c>
      <c r="AI208" s="2"/>
      <c r="AJ208" s="2"/>
      <c r="AK208" s="2"/>
      <c r="AL208" s="2"/>
      <c r="AM208" s="2">
        <v>58.56</v>
      </c>
      <c r="AN208" s="2"/>
      <c r="AO208" s="69"/>
      <c r="AP208" s="3"/>
      <c r="AQ208" s="3"/>
      <c r="AR208" s="62"/>
      <c r="AS208" s="5"/>
      <c r="AT208" s="3"/>
      <c r="AU208" s="57"/>
      <c r="AV208" s="57"/>
      <c r="AW208" s="57"/>
      <c r="AX208" s="57"/>
      <c r="AY208" s="57"/>
      <c r="AZ208" s="57"/>
      <c r="BA208" s="57"/>
    </row>
    <row r="209" spans="1:53" x14ac:dyDescent="0.25">
      <c r="A209" s="3" t="s">
        <v>229</v>
      </c>
      <c r="B209" s="66">
        <v>45867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>
        <v>63.2</v>
      </c>
      <c r="T209" s="2">
        <v>61</v>
      </c>
      <c r="U209" s="2">
        <v>59.05</v>
      </c>
      <c r="V209" s="2">
        <v>58.3</v>
      </c>
      <c r="W209" s="2">
        <v>57.7</v>
      </c>
      <c r="X209" s="2">
        <v>57.3</v>
      </c>
      <c r="Y209" s="2">
        <v>57.3</v>
      </c>
      <c r="Z209" s="2">
        <v>57.3</v>
      </c>
      <c r="AA209" s="2">
        <v>57.3</v>
      </c>
      <c r="AB209" s="2">
        <v>57.3</v>
      </c>
      <c r="AC209" s="2"/>
      <c r="AD209" s="2"/>
      <c r="AE209" s="2"/>
      <c r="AF209" s="2"/>
      <c r="AG209" s="2">
        <v>59.85</v>
      </c>
      <c r="AH209" s="2">
        <v>58.67</v>
      </c>
      <c r="AI209" s="2"/>
      <c r="AJ209" s="2"/>
      <c r="AK209" s="2"/>
      <c r="AL209" s="2"/>
      <c r="AM209" s="2">
        <v>58.57</v>
      </c>
      <c r="AN209" s="2"/>
      <c r="AO209" s="69"/>
      <c r="AP209" s="3"/>
      <c r="AQ209" s="3"/>
      <c r="AR209" s="62"/>
      <c r="AS209" s="5"/>
      <c r="AT209" s="3"/>
      <c r="AU209" s="57"/>
      <c r="AV209" s="57"/>
      <c r="AW209" s="57"/>
      <c r="AX209" s="57"/>
      <c r="AY209" s="57"/>
      <c r="AZ209" s="57"/>
      <c r="BA209" s="57"/>
    </row>
    <row r="210" spans="1:53" x14ac:dyDescent="0.25">
      <c r="A210" s="3" t="s">
        <v>228</v>
      </c>
      <c r="B210" s="66">
        <v>45866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62.4</v>
      </c>
      <c r="T210" s="2">
        <v>60.4</v>
      </c>
      <c r="U210" s="2">
        <v>59.05</v>
      </c>
      <c r="V210" s="2">
        <v>58.3</v>
      </c>
      <c r="W210" s="2">
        <v>57.7</v>
      </c>
      <c r="X210" s="2">
        <v>57.3</v>
      </c>
      <c r="Y210" s="2">
        <v>57.3</v>
      </c>
      <c r="Z210" s="2">
        <v>57.3</v>
      </c>
      <c r="AA210" s="2">
        <v>57.3</v>
      </c>
      <c r="AB210" s="2">
        <v>57.3</v>
      </c>
      <c r="AC210" s="2"/>
      <c r="AD210" s="2"/>
      <c r="AE210" s="2"/>
      <c r="AF210" s="2"/>
      <c r="AG210" s="2">
        <v>59.57</v>
      </c>
      <c r="AH210" s="2">
        <v>58.55</v>
      </c>
      <c r="AI210" s="2"/>
      <c r="AJ210" s="2"/>
      <c r="AK210" s="2"/>
      <c r="AL210" s="2"/>
      <c r="AM210" s="2">
        <v>58.43</v>
      </c>
      <c r="AN210" s="2"/>
      <c r="AO210" s="69"/>
      <c r="AP210" s="3"/>
      <c r="AQ210" s="3"/>
      <c r="AR210" s="62"/>
      <c r="AS210" s="5"/>
      <c r="AT210" s="3"/>
      <c r="AU210" s="57"/>
      <c r="AV210" s="57"/>
      <c r="AW210" s="57"/>
      <c r="AX210" s="57"/>
      <c r="AY210" s="57"/>
      <c r="AZ210" s="57"/>
      <c r="BA210" s="57"/>
    </row>
    <row r="211" spans="1:53" x14ac:dyDescent="0.25">
      <c r="A211" s="3" t="s">
        <v>232</v>
      </c>
      <c r="B211" s="66">
        <v>45863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>
        <v>62.5</v>
      </c>
      <c r="T211" s="2">
        <v>60.4</v>
      </c>
      <c r="U211" s="2">
        <v>59.05</v>
      </c>
      <c r="V211" s="2">
        <v>58.3</v>
      </c>
      <c r="W211" s="2">
        <v>57.7</v>
      </c>
      <c r="X211" s="2">
        <v>57.3</v>
      </c>
      <c r="Y211" s="2">
        <v>57.3</v>
      </c>
      <c r="Z211" s="2">
        <v>57.3</v>
      </c>
      <c r="AA211" s="2">
        <v>57.3</v>
      </c>
      <c r="AB211" s="2">
        <v>57.3</v>
      </c>
      <c r="AC211" s="2"/>
      <c r="AD211" s="2"/>
      <c r="AE211" s="2"/>
      <c r="AF211" s="2"/>
      <c r="AG211" s="2">
        <v>59.59</v>
      </c>
      <c r="AH211" s="2">
        <v>58.55</v>
      </c>
      <c r="AI211" s="2"/>
      <c r="AJ211" s="2"/>
      <c r="AK211" s="2"/>
      <c r="AL211" s="2"/>
      <c r="AM211" s="2">
        <v>58.44</v>
      </c>
      <c r="AN211" s="2"/>
      <c r="AO211" s="69"/>
      <c r="AP211" s="3"/>
      <c r="AQ211" s="3"/>
      <c r="AR211" s="62"/>
      <c r="AS211" s="5"/>
      <c r="AT211" s="3"/>
      <c r="AU211" s="57"/>
      <c r="AV211" s="57"/>
      <c r="AW211" s="57"/>
      <c r="AX211" s="57"/>
      <c r="AY211" s="57"/>
      <c r="AZ211" s="57"/>
      <c r="BA211" s="57"/>
    </row>
    <row r="212" spans="1:53" x14ac:dyDescent="0.25">
      <c r="A212" s="3" t="s">
        <v>231</v>
      </c>
      <c r="B212" s="66">
        <v>45862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>
        <v>62.2</v>
      </c>
      <c r="T212" s="2">
        <v>60</v>
      </c>
      <c r="U212" s="2">
        <v>59.05</v>
      </c>
      <c r="V212" s="2">
        <v>58.3</v>
      </c>
      <c r="W212" s="2">
        <v>57.7</v>
      </c>
      <c r="X212" s="2">
        <v>57.3</v>
      </c>
      <c r="Y212" s="2">
        <v>57.3</v>
      </c>
      <c r="Z212" s="2">
        <v>57.3</v>
      </c>
      <c r="AA212" s="2">
        <v>57.3</v>
      </c>
      <c r="AB212" s="2">
        <v>57.3</v>
      </c>
      <c r="AC212" s="2"/>
      <c r="AD212" s="2"/>
      <c r="AE212" s="2"/>
      <c r="AF212" s="2"/>
      <c r="AG212" s="2">
        <v>59.45</v>
      </c>
      <c r="AH212" s="2">
        <v>58.47</v>
      </c>
      <c r="AI212" s="2"/>
      <c r="AJ212" s="2"/>
      <c r="AK212" s="2"/>
      <c r="AL212" s="2"/>
      <c r="AM212" s="2">
        <v>58.37</v>
      </c>
      <c r="AN212" s="2"/>
      <c r="AO212" s="69"/>
      <c r="AP212" s="3"/>
      <c r="AQ212" s="3"/>
      <c r="AR212" s="62"/>
      <c r="AS212" s="5"/>
      <c r="AT212" s="3"/>
      <c r="AU212" s="57"/>
      <c r="AV212" s="57"/>
      <c r="AW212" s="57"/>
      <c r="AX212" s="57"/>
      <c r="AY212" s="57"/>
      <c r="AZ212" s="57"/>
      <c r="BA212" s="57"/>
    </row>
    <row r="213" spans="1:53" x14ac:dyDescent="0.25">
      <c r="A213" s="3" t="s">
        <v>230</v>
      </c>
      <c r="B213" s="66">
        <v>45861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>
        <v>62</v>
      </c>
      <c r="T213" s="2">
        <v>60.05</v>
      </c>
      <c r="U213" s="2">
        <v>59.05</v>
      </c>
      <c r="V213" s="2">
        <v>58.3</v>
      </c>
      <c r="W213" s="2">
        <v>57.7</v>
      </c>
      <c r="X213" s="2">
        <v>57.3</v>
      </c>
      <c r="Y213" s="2">
        <v>57.3</v>
      </c>
      <c r="Z213" s="2">
        <v>57.3</v>
      </c>
      <c r="AA213" s="2">
        <v>57.3</v>
      </c>
      <c r="AB213" s="2">
        <v>57.3</v>
      </c>
      <c r="AC213" s="2"/>
      <c r="AD213" s="2"/>
      <c r="AE213" s="2"/>
      <c r="AF213" s="2"/>
      <c r="AG213" s="2">
        <v>59.42</v>
      </c>
      <c r="AH213" s="2">
        <v>58.48</v>
      </c>
      <c r="AI213" s="2"/>
      <c r="AJ213" s="2"/>
      <c r="AK213" s="2"/>
      <c r="AL213" s="2"/>
      <c r="AM213" s="2">
        <v>58.36</v>
      </c>
      <c r="AN213" s="2"/>
      <c r="AO213" s="69"/>
      <c r="AP213" s="3"/>
      <c r="AQ213" s="3"/>
      <c r="AR213" s="62"/>
      <c r="AS213" s="5"/>
      <c r="AT213" s="3"/>
      <c r="AU213" s="57"/>
      <c r="AV213" s="57"/>
      <c r="AW213" s="57"/>
      <c r="AX213" s="57"/>
      <c r="AY213" s="57"/>
      <c r="AZ213" s="57"/>
      <c r="BA213" s="57"/>
    </row>
    <row r="214" spans="1:53" x14ac:dyDescent="0.25">
      <c r="A214" s="3" t="s">
        <v>229</v>
      </c>
      <c r="B214" s="66">
        <v>45860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>
        <v>62.4</v>
      </c>
      <c r="T214" s="2">
        <v>60.5</v>
      </c>
      <c r="U214" s="2">
        <v>59.05</v>
      </c>
      <c r="V214" s="2">
        <v>58.3</v>
      </c>
      <c r="W214" s="2">
        <v>57.7</v>
      </c>
      <c r="X214" s="2">
        <v>57.3</v>
      </c>
      <c r="Y214" s="2">
        <v>57.3</v>
      </c>
      <c r="Z214" s="2">
        <v>57.3</v>
      </c>
      <c r="AA214" s="2">
        <v>57.3</v>
      </c>
      <c r="AB214" s="2">
        <v>57.3</v>
      </c>
      <c r="AC214" s="2"/>
      <c r="AD214" s="2"/>
      <c r="AE214" s="2"/>
      <c r="AF214" s="2"/>
      <c r="AG214" s="2">
        <v>59.59</v>
      </c>
      <c r="AH214" s="2">
        <v>58.57</v>
      </c>
      <c r="AI214" s="2"/>
      <c r="AJ214" s="2"/>
      <c r="AK214" s="2"/>
      <c r="AL214" s="2"/>
      <c r="AM214" s="2">
        <v>58.44</v>
      </c>
      <c r="AN214" s="2"/>
      <c r="AO214" s="69"/>
      <c r="AP214" s="3"/>
      <c r="AQ214" s="3"/>
      <c r="AR214" s="62"/>
      <c r="AS214" s="5"/>
      <c r="AT214" s="3"/>
      <c r="AU214" s="57"/>
      <c r="AV214" s="57"/>
      <c r="AW214" s="57"/>
      <c r="AX214" s="57"/>
      <c r="AY214" s="57"/>
      <c r="AZ214" s="57"/>
      <c r="BA214" s="57"/>
    </row>
    <row r="215" spans="1:53" ht="14.25" customHeight="1" x14ac:dyDescent="0.25">
      <c r="A215" s="3" t="s">
        <v>228</v>
      </c>
      <c r="B215" s="66">
        <v>45859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>
        <v>62.95</v>
      </c>
      <c r="T215" s="2">
        <v>61</v>
      </c>
      <c r="U215" s="2">
        <v>59.55</v>
      </c>
      <c r="V215" s="2">
        <v>58.8</v>
      </c>
      <c r="W215" s="2">
        <v>57.7</v>
      </c>
      <c r="X215" s="2">
        <v>57.3</v>
      </c>
      <c r="Y215" s="2">
        <v>57.3</v>
      </c>
      <c r="Z215" s="2">
        <v>57.3</v>
      </c>
      <c r="AA215" s="2">
        <v>57.3</v>
      </c>
      <c r="AB215" s="2">
        <v>57.3</v>
      </c>
      <c r="AC215" s="2"/>
      <c r="AD215" s="2"/>
      <c r="AE215" s="2"/>
      <c r="AF215" s="2"/>
      <c r="AG215" s="2">
        <v>60</v>
      </c>
      <c r="AH215" s="2">
        <v>58.87</v>
      </c>
      <c r="AI215" s="2"/>
      <c r="AJ215" s="2"/>
      <c r="AK215" s="2"/>
      <c r="AL215" s="2"/>
      <c r="AM215" s="2">
        <v>58.65</v>
      </c>
      <c r="AN215" s="2"/>
      <c r="AO215" s="69"/>
      <c r="AP215" s="3"/>
      <c r="AQ215" s="3"/>
      <c r="AR215" s="62"/>
      <c r="AS215" s="5"/>
      <c r="AT215" s="3"/>
      <c r="AU215" s="57"/>
      <c r="AV215" s="57"/>
      <c r="AW215" s="57"/>
      <c r="AX215" s="57"/>
      <c r="AY215" s="57"/>
      <c r="AZ215" s="57"/>
      <c r="BA215" s="57"/>
    </row>
    <row r="216" spans="1:53" x14ac:dyDescent="0.25">
      <c r="A216" s="3" t="s">
        <v>232</v>
      </c>
      <c r="B216" s="66">
        <v>45856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63.4</v>
      </c>
      <c r="T216" s="2">
        <v>61.2</v>
      </c>
      <c r="U216" s="2">
        <v>59.75</v>
      </c>
      <c r="V216" s="2">
        <v>58.8</v>
      </c>
      <c r="W216" s="2">
        <v>57.7</v>
      </c>
      <c r="X216" s="2">
        <v>56.65</v>
      </c>
      <c r="Y216" s="2">
        <v>56.5</v>
      </c>
      <c r="Z216" s="2">
        <v>56.5</v>
      </c>
      <c r="AA216" s="2">
        <v>56.5</v>
      </c>
      <c r="AB216" s="2">
        <v>56.5</v>
      </c>
      <c r="AC216" s="2"/>
      <c r="AD216" s="2"/>
      <c r="AE216" s="2"/>
      <c r="AF216" s="2"/>
      <c r="AG216" s="2">
        <v>60.17</v>
      </c>
      <c r="AH216" s="2">
        <v>58.82</v>
      </c>
      <c r="AI216" s="2"/>
      <c r="AJ216" s="2"/>
      <c r="AK216" s="2"/>
      <c r="AL216" s="2"/>
      <c r="AM216" s="2">
        <v>58.35</v>
      </c>
      <c r="AN216" s="2"/>
      <c r="AO216" s="69"/>
      <c r="AP216" s="3"/>
      <c r="AQ216" s="3"/>
      <c r="AR216" s="62"/>
      <c r="AS216" s="5"/>
      <c r="AT216" s="3"/>
      <c r="AU216" s="57"/>
      <c r="AV216" s="57"/>
      <c r="AW216" s="57"/>
      <c r="AX216" s="57"/>
      <c r="AY216" s="57"/>
      <c r="AZ216" s="57"/>
      <c r="BA216" s="57"/>
    </row>
    <row r="217" spans="1:53" x14ac:dyDescent="0.25">
      <c r="A217" s="3" t="s">
        <v>231</v>
      </c>
      <c r="B217" s="66">
        <v>45855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>
        <v>63.74</v>
      </c>
      <c r="T217" s="2">
        <v>61.45</v>
      </c>
      <c r="U217" s="2">
        <v>60</v>
      </c>
      <c r="V217" s="2">
        <v>58.8</v>
      </c>
      <c r="W217" s="2">
        <v>57.7</v>
      </c>
      <c r="X217" s="2">
        <v>56.65</v>
      </c>
      <c r="Y217" s="2">
        <v>56.5</v>
      </c>
      <c r="Z217" s="2">
        <v>56.5</v>
      </c>
      <c r="AA217" s="2">
        <v>56.5</v>
      </c>
      <c r="AB217" s="2">
        <v>56.5</v>
      </c>
      <c r="AC217" s="2"/>
      <c r="AD217" s="2"/>
      <c r="AE217" s="2"/>
      <c r="AF217" s="2"/>
      <c r="AG217" s="2">
        <v>60.34</v>
      </c>
      <c r="AH217" s="2">
        <v>58.92</v>
      </c>
      <c r="AI217" s="2"/>
      <c r="AJ217" s="2"/>
      <c r="AK217" s="2"/>
      <c r="AL217" s="2"/>
      <c r="AM217" s="2">
        <v>58.43</v>
      </c>
      <c r="AN217" s="2"/>
      <c r="AO217" s="69"/>
      <c r="AP217" s="3"/>
      <c r="AQ217" s="3"/>
      <c r="AR217" s="62"/>
      <c r="AS217" s="5"/>
      <c r="AT217" s="3"/>
      <c r="AU217" s="57"/>
      <c r="AV217" s="57"/>
      <c r="AW217" s="57"/>
      <c r="AX217" s="57"/>
      <c r="AY217" s="57"/>
      <c r="AZ217" s="57"/>
      <c r="BA217" s="57"/>
    </row>
    <row r="218" spans="1:53" x14ac:dyDescent="0.25">
      <c r="A218" s="3" t="s">
        <v>230</v>
      </c>
      <c r="B218" s="66">
        <v>45854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>
        <v>63.85</v>
      </c>
      <c r="T218" s="2">
        <v>61.65</v>
      </c>
      <c r="U218" s="2">
        <v>60.2</v>
      </c>
      <c r="V218" s="2">
        <v>58.8</v>
      </c>
      <c r="W218" s="2">
        <v>57.7</v>
      </c>
      <c r="X218" s="2">
        <v>56.65</v>
      </c>
      <c r="Y218" s="2">
        <v>56.5</v>
      </c>
      <c r="Z218" s="2">
        <v>56.5</v>
      </c>
      <c r="AA218" s="2">
        <v>56.5</v>
      </c>
      <c r="AB218" s="2">
        <v>56.5</v>
      </c>
      <c r="AC218" s="2"/>
      <c r="AD218" s="2"/>
      <c r="AE218" s="2"/>
      <c r="AF218" s="2"/>
      <c r="AG218" s="2">
        <v>60.44</v>
      </c>
      <c r="AH218" s="2">
        <v>59</v>
      </c>
      <c r="AI218" s="2"/>
      <c r="AJ218" s="2"/>
      <c r="AK218" s="2"/>
      <c r="AL218" s="2"/>
      <c r="AM218" s="2">
        <v>58.48</v>
      </c>
      <c r="AN218" s="2"/>
      <c r="AO218" s="69"/>
      <c r="AP218" s="3"/>
      <c r="AQ218" s="3"/>
      <c r="AR218" s="62"/>
      <c r="AS218" s="5"/>
      <c r="AT218" s="3"/>
      <c r="AU218" s="57"/>
      <c r="AV218" s="57"/>
      <c r="AW218" s="57"/>
      <c r="AX218" s="57"/>
      <c r="AY218" s="57"/>
      <c r="AZ218" s="57"/>
      <c r="BA218" s="57"/>
    </row>
    <row r="219" spans="1:53" x14ac:dyDescent="0.25">
      <c r="A219" s="3" t="s">
        <v>229</v>
      </c>
      <c r="B219" s="66">
        <v>45853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63.8</v>
      </c>
      <c r="T219" s="2">
        <v>61.8</v>
      </c>
      <c r="U219" s="2">
        <v>60.35</v>
      </c>
      <c r="V219" s="2">
        <v>58.8</v>
      </c>
      <c r="W219" s="2">
        <v>57.7</v>
      </c>
      <c r="X219" s="2">
        <v>56.65</v>
      </c>
      <c r="Y219" s="2">
        <v>56.5</v>
      </c>
      <c r="Z219" s="2">
        <v>56.5</v>
      </c>
      <c r="AA219" s="2">
        <v>56.5</v>
      </c>
      <c r="AB219" s="2">
        <v>56.5</v>
      </c>
      <c r="AC219" s="2"/>
      <c r="AD219" s="2"/>
      <c r="AE219" s="2"/>
      <c r="AF219" s="2"/>
      <c r="AG219" s="2">
        <v>60.49</v>
      </c>
      <c r="AH219" s="2">
        <v>59.06</v>
      </c>
      <c r="AI219" s="2"/>
      <c r="AJ219" s="2"/>
      <c r="AK219" s="2"/>
      <c r="AL219" s="2"/>
      <c r="AM219" s="2">
        <v>58.51</v>
      </c>
      <c r="AN219" s="2"/>
      <c r="AO219" s="69"/>
      <c r="AP219" s="3"/>
      <c r="AQ219" s="3"/>
      <c r="AR219" s="62"/>
      <c r="AS219" s="5"/>
      <c r="AT219" s="3"/>
      <c r="AU219" s="57"/>
      <c r="AV219" s="57"/>
      <c r="AW219" s="57"/>
      <c r="AX219" s="57"/>
      <c r="AY219" s="57"/>
      <c r="AZ219" s="57"/>
      <c r="BA219" s="57"/>
    </row>
    <row r="220" spans="1:53" x14ac:dyDescent="0.25">
      <c r="A220" s="3" t="s">
        <v>228</v>
      </c>
      <c r="B220" s="66">
        <v>45852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>
        <v>63.85</v>
      </c>
      <c r="T220" s="2">
        <v>61.95</v>
      </c>
      <c r="U220" s="2">
        <v>60.5</v>
      </c>
      <c r="V220" s="2">
        <v>58.8</v>
      </c>
      <c r="W220" s="2">
        <v>57.7</v>
      </c>
      <c r="X220" s="2">
        <v>56.65</v>
      </c>
      <c r="Y220" s="2">
        <v>56.5</v>
      </c>
      <c r="Z220" s="2">
        <v>56.5</v>
      </c>
      <c r="AA220" s="2">
        <v>56.5</v>
      </c>
      <c r="AB220" s="2">
        <v>56.5</v>
      </c>
      <c r="AC220" s="2"/>
      <c r="AD220" s="2"/>
      <c r="AE220" s="2"/>
      <c r="AF220" s="2"/>
      <c r="AG220" s="2">
        <v>60.56</v>
      </c>
      <c r="AH220" s="2">
        <v>59.12</v>
      </c>
      <c r="AI220" s="2"/>
      <c r="AJ220" s="2"/>
      <c r="AK220" s="2"/>
      <c r="AL220" s="2"/>
      <c r="AM220" s="2">
        <v>58.54</v>
      </c>
      <c r="AN220" s="2"/>
      <c r="AO220" s="69"/>
      <c r="AP220" s="3"/>
      <c r="AQ220" s="3"/>
      <c r="AR220" s="62"/>
      <c r="AS220" s="5"/>
      <c r="AT220" s="3"/>
      <c r="AU220" s="57"/>
      <c r="AV220" s="57"/>
      <c r="AW220" s="57"/>
      <c r="AX220" s="57"/>
      <c r="AY220" s="57"/>
      <c r="AZ220" s="57"/>
      <c r="BA220" s="57"/>
    </row>
    <row r="221" spans="1:53" x14ac:dyDescent="0.25">
      <c r="A221" s="3" t="s">
        <v>232</v>
      </c>
      <c r="B221" s="66">
        <v>45849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>
        <v>63.76</v>
      </c>
      <c r="T221" s="2">
        <v>61.75</v>
      </c>
      <c r="U221" s="2">
        <v>60.3</v>
      </c>
      <c r="V221" s="2">
        <v>58.8</v>
      </c>
      <c r="W221" s="2">
        <v>57.7</v>
      </c>
      <c r="X221" s="2">
        <v>56.65</v>
      </c>
      <c r="Y221" s="2">
        <v>56.5</v>
      </c>
      <c r="Z221" s="2">
        <v>56.5</v>
      </c>
      <c r="AA221" s="2">
        <v>56.5</v>
      </c>
      <c r="AB221" s="2">
        <v>56.5</v>
      </c>
      <c r="AC221" s="2"/>
      <c r="AD221" s="2"/>
      <c r="AE221" s="2"/>
      <c r="AF221" s="2"/>
      <c r="AG221" s="2">
        <v>60.46</v>
      </c>
      <c r="AH221" s="2">
        <v>59.04</v>
      </c>
      <c r="AI221" s="2"/>
      <c r="AJ221" s="2"/>
      <c r="AK221" s="2"/>
      <c r="AL221" s="2"/>
      <c r="AM221" s="2">
        <v>58.5</v>
      </c>
      <c r="AN221" s="2"/>
      <c r="AO221" s="69"/>
      <c r="AP221" s="3"/>
      <c r="AQ221" s="3"/>
      <c r="AR221" s="62"/>
      <c r="AS221" s="5"/>
      <c r="AT221" s="3"/>
      <c r="AU221" s="57"/>
      <c r="AV221" s="57"/>
      <c r="AW221" s="57"/>
      <c r="AX221" s="57"/>
      <c r="AY221" s="57"/>
      <c r="AZ221" s="57"/>
      <c r="BA221" s="57"/>
    </row>
    <row r="222" spans="1:53" x14ac:dyDescent="0.25">
      <c r="A222" s="3" t="s">
        <v>231</v>
      </c>
      <c r="B222" s="66">
        <v>45848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63.8</v>
      </c>
      <c r="T222" s="2">
        <v>62.2</v>
      </c>
      <c r="U222" s="2">
        <v>60.75</v>
      </c>
      <c r="V222" s="2">
        <v>58.8</v>
      </c>
      <c r="W222" s="2">
        <v>57.7</v>
      </c>
      <c r="X222" s="2">
        <v>56.65</v>
      </c>
      <c r="Y222" s="2">
        <v>56.5</v>
      </c>
      <c r="Z222" s="2">
        <v>56.5</v>
      </c>
      <c r="AA222" s="2">
        <v>56.5</v>
      </c>
      <c r="AB222" s="2">
        <v>56.5</v>
      </c>
      <c r="AC222" s="2"/>
      <c r="AD222" s="2"/>
      <c r="AE222" s="2"/>
      <c r="AF222" s="2"/>
      <c r="AG222" s="2">
        <v>60.65</v>
      </c>
      <c r="AH222" s="2">
        <v>59.22</v>
      </c>
      <c r="AI222" s="2"/>
      <c r="AJ222" s="2"/>
      <c r="AK222" s="2"/>
      <c r="AL222" s="2"/>
      <c r="AM222" s="2">
        <v>58.59</v>
      </c>
      <c r="AN222" s="2"/>
      <c r="AO222" s="69"/>
      <c r="AP222" s="4"/>
      <c r="AQ222" s="3"/>
      <c r="AR222" s="62"/>
      <c r="AS222" s="5"/>
      <c r="AT222" s="3"/>
      <c r="AU222" s="57"/>
      <c r="AV222" s="57"/>
      <c r="AW222" s="57"/>
      <c r="AX222" s="57"/>
      <c r="AY222" s="57"/>
      <c r="AZ222" s="57"/>
      <c r="BA222" s="57"/>
    </row>
    <row r="223" spans="1:53" x14ac:dyDescent="0.25">
      <c r="A223" s="3" t="s">
        <v>230</v>
      </c>
      <c r="B223" s="66">
        <v>45847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63.7</v>
      </c>
      <c r="T223" s="2">
        <v>62.2</v>
      </c>
      <c r="U223" s="2">
        <v>60.9</v>
      </c>
      <c r="V223" s="2">
        <v>58.8</v>
      </c>
      <c r="W223" s="2">
        <v>57.7</v>
      </c>
      <c r="X223" s="2">
        <v>56.65</v>
      </c>
      <c r="Y223" s="2">
        <v>56.5</v>
      </c>
      <c r="Z223" s="2">
        <v>56.5</v>
      </c>
      <c r="AA223" s="2">
        <v>56.5</v>
      </c>
      <c r="AB223" s="2">
        <v>56.5</v>
      </c>
      <c r="AC223" s="2"/>
      <c r="AD223" s="2"/>
      <c r="AE223" s="2"/>
      <c r="AF223" s="2"/>
      <c r="AG223" s="2">
        <v>60.66</v>
      </c>
      <c r="AH223" s="2">
        <v>59.25</v>
      </c>
      <c r="AI223" s="2"/>
      <c r="AJ223" s="2"/>
      <c r="AK223" s="2"/>
      <c r="AL223" s="2"/>
      <c r="AM223" s="2">
        <v>58.6</v>
      </c>
      <c r="AN223" s="2"/>
      <c r="AO223" s="69"/>
      <c r="AP223" s="3"/>
      <c r="AQ223" s="3"/>
      <c r="AR223" s="62"/>
      <c r="AS223" s="5"/>
      <c r="AT223" s="3"/>
      <c r="AU223" s="57"/>
      <c r="AV223" s="57"/>
      <c r="AW223" s="57"/>
      <c r="AX223" s="57"/>
      <c r="AY223" s="57"/>
      <c r="AZ223" s="57"/>
      <c r="BA223" s="57"/>
    </row>
    <row r="224" spans="1:53" x14ac:dyDescent="0.25">
      <c r="A224" s="3" t="s">
        <v>229</v>
      </c>
      <c r="B224" s="66">
        <v>45846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63.15</v>
      </c>
      <c r="T224" s="2">
        <v>61.75</v>
      </c>
      <c r="U224" s="2">
        <v>60.45</v>
      </c>
      <c r="V224" s="2">
        <v>58.8</v>
      </c>
      <c r="W224" s="2">
        <v>57.7</v>
      </c>
      <c r="X224" s="2">
        <v>56.65</v>
      </c>
      <c r="Y224" s="2">
        <v>56.5</v>
      </c>
      <c r="Z224" s="2">
        <v>56.5</v>
      </c>
      <c r="AA224" s="2">
        <v>56.5</v>
      </c>
      <c r="AB224" s="2">
        <v>56.5</v>
      </c>
      <c r="AC224" s="2"/>
      <c r="AD224" s="2"/>
      <c r="AE224" s="2"/>
      <c r="AF224" s="2"/>
      <c r="AG224" s="2">
        <v>60.37</v>
      </c>
      <c r="AH224" s="2">
        <v>59.07</v>
      </c>
      <c r="AI224" s="2"/>
      <c r="AJ224" s="2"/>
      <c r="AK224" s="2"/>
      <c r="AL224" s="2"/>
      <c r="AM224" s="2">
        <v>58.45</v>
      </c>
      <c r="AN224" s="2"/>
      <c r="AO224" s="69"/>
      <c r="AP224" s="3"/>
      <c r="AQ224" s="3"/>
      <c r="AR224" s="62"/>
      <c r="AS224" s="5"/>
      <c r="AT224" s="3"/>
      <c r="AU224" s="57"/>
      <c r="AV224" s="57"/>
      <c r="AW224" s="57"/>
      <c r="AX224" s="57"/>
      <c r="AY224" s="57"/>
      <c r="AZ224" s="57"/>
      <c r="BA224" s="57"/>
    </row>
    <row r="225" spans="1:53" x14ac:dyDescent="0.25">
      <c r="A225" s="3" t="s">
        <v>228</v>
      </c>
      <c r="B225" s="66">
        <v>45845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>
        <v>63.25</v>
      </c>
      <c r="T225" s="2">
        <v>61.55</v>
      </c>
      <c r="U225" s="2">
        <v>60.45</v>
      </c>
      <c r="V225" s="2">
        <v>58.8</v>
      </c>
      <c r="W225" s="2">
        <v>57.7</v>
      </c>
      <c r="X225" s="2">
        <v>56.65</v>
      </c>
      <c r="Y225" s="2">
        <v>56.5</v>
      </c>
      <c r="Z225" s="2">
        <v>56.5</v>
      </c>
      <c r="AA225" s="2">
        <v>56.5</v>
      </c>
      <c r="AB225" s="2">
        <v>56.5</v>
      </c>
      <c r="AC225" s="2"/>
      <c r="AD225" s="2"/>
      <c r="AE225" s="2"/>
      <c r="AF225" s="2"/>
      <c r="AG225" s="2">
        <v>60.35</v>
      </c>
      <c r="AH225" s="2">
        <v>59.03</v>
      </c>
      <c r="AI225" s="2"/>
      <c r="AJ225" s="2"/>
      <c r="AK225" s="2"/>
      <c r="AL225" s="2"/>
      <c r="AM225" s="2">
        <v>58.44</v>
      </c>
      <c r="AN225" s="2"/>
      <c r="AO225" s="69"/>
      <c r="AP225" s="3"/>
      <c r="AQ225" s="3"/>
      <c r="AR225" s="62"/>
      <c r="AS225" s="5"/>
      <c r="AT225" s="3"/>
      <c r="AU225" s="57"/>
      <c r="AV225" s="57"/>
      <c r="AW225" s="57"/>
      <c r="AX225" s="57"/>
      <c r="AY225" s="57"/>
      <c r="AZ225" s="57"/>
      <c r="BA225" s="57"/>
    </row>
    <row r="226" spans="1:53" x14ac:dyDescent="0.25">
      <c r="A226" s="3" t="s">
        <v>232</v>
      </c>
      <c r="B226" s="66">
        <v>45842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63.45</v>
      </c>
      <c r="T226" s="2">
        <v>61.75</v>
      </c>
      <c r="U226" s="2">
        <v>60.65</v>
      </c>
      <c r="V226" s="2">
        <v>58.8</v>
      </c>
      <c r="W226" s="2">
        <v>57.7</v>
      </c>
      <c r="X226" s="2">
        <v>56.65</v>
      </c>
      <c r="Y226" s="2">
        <v>56.5</v>
      </c>
      <c r="Z226" s="2">
        <v>56.5</v>
      </c>
      <c r="AA226" s="2">
        <v>56.5</v>
      </c>
      <c r="AB226" s="2">
        <v>56.5</v>
      </c>
      <c r="AC226" s="2"/>
      <c r="AD226" s="2"/>
      <c r="AE226" s="2"/>
      <c r="AF226" s="2"/>
      <c r="AG226" s="2">
        <v>60.47</v>
      </c>
      <c r="AH226" s="2">
        <v>59.11</v>
      </c>
      <c r="AI226" s="2"/>
      <c r="AJ226" s="2"/>
      <c r="AK226" s="2"/>
      <c r="AL226" s="2"/>
      <c r="AM226" s="2">
        <v>58.5</v>
      </c>
      <c r="AN226" s="2"/>
      <c r="AO226" s="69"/>
      <c r="AP226" s="3"/>
      <c r="AQ226" s="3"/>
      <c r="AR226" s="62"/>
      <c r="AS226" s="5"/>
      <c r="AT226" s="3"/>
      <c r="AU226" s="57"/>
      <c r="AV226" s="57"/>
      <c r="AW226" s="57"/>
      <c r="AX226" s="57"/>
      <c r="AY226" s="57"/>
      <c r="AZ226" s="57"/>
      <c r="BA226" s="57"/>
    </row>
    <row r="227" spans="1:53" x14ac:dyDescent="0.25">
      <c r="A227" s="3" t="s">
        <v>231</v>
      </c>
      <c r="B227" s="66">
        <v>45841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>
        <v>63</v>
      </c>
      <c r="T227" s="2">
        <v>62</v>
      </c>
      <c r="U227" s="2">
        <v>60.65</v>
      </c>
      <c r="V227" s="2">
        <v>58.8</v>
      </c>
      <c r="W227" s="2">
        <v>57.7</v>
      </c>
      <c r="X227" s="2">
        <v>56.65</v>
      </c>
      <c r="Y227" s="2">
        <v>56.5</v>
      </c>
      <c r="Z227" s="2">
        <v>56.5</v>
      </c>
      <c r="AA227" s="2">
        <v>56.5</v>
      </c>
      <c r="AB227" s="2">
        <v>56.5</v>
      </c>
      <c r="AC227" s="2"/>
      <c r="AD227" s="2"/>
      <c r="AE227" s="2"/>
      <c r="AF227" s="2"/>
      <c r="AG227" s="2">
        <v>60.43</v>
      </c>
      <c r="AH227" s="2">
        <v>59.16</v>
      </c>
      <c r="AI227" s="2"/>
      <c r="AJ227" s="2"/>
      <c r="AK227" s="2"/>
      <c r="AL227" s="2"/>
      <c r="AM227" s="2">
        <v>58.48</v>
      </c>
      <c r="AN227" s="2"/>
      <c r="AO227" s="69"/>
      <c r="AP227" s="3"/>
      <c r="AQ227" s="3"/>
      <c r="AR227" s="62"/>
      <c r="AS227" s="5"/>
      <c r="AT227" s="3"/>
      <c r="AU227" s="57"/>
      <c r="AV227" s="57"/>
      <c r="AW227" s="57"/>
      <c r="AX227" s="57"/>
      <c r="AY227" s="57"/>
      <c r="AZ227" s="57"/>
      <c r="BA227" s="57"/>
    </row>
    <row r="228" spans="1:53" x14ac:dyDescent="0.25">
      <c r="A228" s="3" t="s">
        <v>230</v>
      </c>
      <c r="B228" s="66">
        <v>45840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63.49</v>
      </c>
      <c r="T228" s="2">
        <v>61.4</v>
      </c>
      <c r="U228" s="2">
        <v>60.65</v>
      </c>
      <c r="V228" s="2">
        <v>58.8</v>
      </c>
      <c r="W228" s="2">
        <v>57.7</v>
      </c>
      <c r="X228" s="2">
        <v>56.65</v>
      </c>
      <c r="Y228" s="2">
        <v>56.5</v>
      </c>
      <c r="Z228" s="2">
        <v>56.5</v>
      </c>
      <c r="AA228" s="2">
        <v>56.5</v>
      </c>
      <c r="AB228" s="2">
        <v>56.5</v>
      </c>
      <c r="AC228" s="2"/>
      <c r="AD228" s="2"/>
      <c r="AE228" s="2"/>
      <c r="AF228" s="2"/>
      <c r="AG228" s="2">
        <v>60.41</v>
      </c>
      <c r="AH228" s="2">
        <v>59.04</v>
      </c>
      <c r="AI228" s="2"/>
      <c r="AJ228" s="2"/>
      <c r="AK228" s="2"/>
      <c r="AL228" s="2"/>
      <c r="AM228" s="2">
        <v>58.47</v>
      </c>
      <c r="AN228" s="2"/>
      <c r="AO228" s="69"/>
      <c r="AP228" s="3"/>
      <c r="AQ228" s="3"/>
      <c r="AR228" s="62"/>
      <c r="AS228" s="5"/>
      <c r="AT228" s="3"/>
      <c r="AU228" s="57"/>
      <c r="AV228" s="57"/>
      <c r="AW228" s="57"/>
      <c r="AX228" s="57"/>
      <c r="AY228" s="57"/>
      <c r="AZ228" s="57"/>
      <c r="BA228" s="57"/>
    </row>
    <row r="229" spans="1:53" x14ac:dyDescent="0.25">
      <c r="A229" s="3" t="s">
        <v>229</v>
      </c>
      <c r="B229" s="66">
        <v>45839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>
        <v>61.75</v>
      </c>
      <c r="T229" s="2">
        <v>60</v>
      </c>
      <c r="U229" s="2">
        <v>59.25</v>
      </c>
      <c r="V229" s="2">
        <v>58.8</v>
      </c>
      <c r="W229" s="2">
        <v>57.7</v>
      </c>
      <c r="X229" s="2">
        <v>56.65</v>
      </c>
      <c r="Y229" s="2">
        <v>56.5</v>
      </c>
      <c r="Z229" s="2">
        <v>56.5</v>
      </c>
      <c r="AA229" s="2">
        <v>56.5</v>
      </c>
      <c r="AB229" s="2">
        <v>56.5</v>
      </c>
      <c r="AC229" s="2"/>
      <c r="AD229" s="2"/>
      <c r="AE229" s="2"/>
      <c r="AF229" s="2"/>
      <c r="AG229" s="2">
        <v>59.5</v>
      </c>
      <c r="AH229" s="2">
        <v>58.48</v>
      </c>
      <c r="AI229" s="2"/>
      <c r="AJ229" s="2"/>
      <c r="AK229" s="2"/>
      <c r="AL229" s="2"/>
      <c r="AM229" s="2">
        <v>58.01</v>
      </c>
      <c r="AN229" s="2"/>
      <c r="AO229" s="69"/>
      <c r="AP229" s="3"/>
      <c r="AQ229" s="3"/>
      <c r="AR229" s="62"/>
      <c r="AS229" s="5"/>
      <c r="AT229" s="3"/>
      <c r="AU229" s="57"/>
      <c r="AV229" s="57"/>
      <c r="AW229" s="57"/>
      <c r="AX229" s="57"/>
      <c r="AY229" s="57"/>
      <c r="AZ229" s="57"/>
      <c r="BA229" s="57"/>
    </row>
    <row r="230" spans="1:53" x14ac:dyDescent="0.25">
      <c r="A230" s="3" t="s">
        <v>228</v>
      </c>
      <c r="B230" s="66">
        <v>45838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>
        <v>61.05</v>
      </c>
      <c r="T230" s="2">
        <v>59.5</v>
      </c>
      <c r="U230" s="2">
        <v>58.7</v>
      </c>
      <c r="V230" s="2">
        <v>58.25</v>
      </c>
      <c r="W230" s="2">
        <v>57.7</v>
      </c>
      <c r="X230" s="2">
        <v>56.65</v>
      </c>
      <c r="Y230" s="2">
        <v>56.5</v>
      </c>
      <c r="Z230" s="2">
        <v>56.5</v>
      </c>
      <c r="AA230" s="2">
        <v>56.5</v>
      </c>
      <c r="AB230" s="2">
        <v>56.5</v>
      </c>
      <c r="AC230" s="2"/>
      <c r="AD230" s="2"/>
      <c r="AE230" s="2"/>
      <c r="AF230" s="2"/>
      <c r="AG230" s="2">
        <v>59.04</v>
      </c>
      <c r="AH230" s="2">
        <v>58.16</v>
      </c>
      <c r="AI230" s="2"/>
      <c r="AJ230" s="2"/>
      <c r="AK230" s="2"/>
      <c r="AL230" s="2"/>
      <c r="AM230" s="2">
        <v>57.78</v>
      </c>
      <c r="AN230" s="2"/>
      <c r="AO230" s="3"/>
      <c r="AP230" s="3"/>
      <c r="AQ230" s="3"/>
      <c r="AR230" s="62"/>
      <c r="AS230" s="5"/>
      <c r="AT230" s="3"/>
      <c r="AU230" s="57"/>
      <c r="AV230" s="57"/>
      <c r="AW230" s="57"/>
      <c r="AX230" s="57"/>
      <c r="AY230" s="57"/>
      <c r="AZ230" s="57"/>
      <c r="BA230" s="57"/>
    </row>
    <row r="231" spans="1:53" x14ac:dyDescent="0.25">
      <c r="A231" s="3" t="s">
        <v>232</v>
      </c>
      <c r="B231" s="66">
        <v>45835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>
        <v>61.1</v>
      </c>
      <c r="T231" s="2">
        <v>59.5</v>
      </c>
      <c r="U231" s="2">
        <v>58.7</v>
      </c>
      <c r="V231" s="2">
        <v>58.25</v>
      </c>
      <c r="W231" s="2">
        <v>57.7</v>
      </c>
      <c r="X231" s="2">
        <v>56.65</v>
      </c>
      <c r="Y231" s="2">
        <v>56.5</v>
      </c>
      <c r="Z231" s="2">
        <v>56.5</v>
      </c>
      <c r="AA231" s="2">
        <v>56.5</v>
      </c>
      <c r="AB231" s="2">
        <v>56.5</v>
      </c>
      <c r="AC231" s="2"/>
      <c r="AD231" s="2"/>
      <c r="AE231" s="2"/>
      <c r="AF231" s="2"/>
      <c r="AG231" s="2">
        <v>59.05</v>
      </c>
      <c r="AH231" s="2">
        <v>58.16</v>
      </c>
      <c r="AI231" s="2"/>
      <c r="AJ231" s="2"/>
      <c r="AK231" s="2"/>
      <c r="AL231" s="2"/>
      <c r="AM231" s="2">
        <v>57.79</v>
      </c>
      <c r="AN231" s="2"/>
      <c r="AO231" s="3"/>
      <c r="AP231" s="3"/>
      <c r="AQ231" s="3"/>
      <c r="AR231" s="62"/>
      <c r="AS231" s="5"/>
      <c r="AT231" s="3"/>
      <c r="AU231" s="57"/>
      <c r="AV231" s="57"/>
      <c r="AW231" s="57"/>
      <c r="AX231" s="57"/>
      <c r="AY231" s="57"/>
      <c r="AZ231" s="57"/>
      <c r="BA231" s="57"/>
    </row>
    <row r="232" spans="1:53" x14ac:dyDescent="0.25">
      <c r="A232" s="3" t="s">
        <v>231</v>
      </c>
      <c r="B232" s="66">
        <v>45834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>
        <v>61</v>
      </c>
      <c r="T232" s="2">
        <v>58.75</v>
      </c>
      <c r="U232" s="2">
        <v>58.5</v>
      </c>
      <c r="V232" s="2">
        <v>58.25</v>
      </c>
      <c r="W232" s="2">
        <v>57.7</v>
      </c>
      <c r="X232" s="2">
        <v>56.65</v>
      </c>
      <c r="Y232" s="2">
        <v>56.5</v>
      </c>
      <c r="Z232" s="2">
        <v>56.5</v>
      </c>
      <c r="AA232" s="2">
        <v>56.5</v>
      </c>
      <c r="AB232" s="2">
        <v>56.5</v>
      </c>
      <c r="AC232" s="2"/>
      <c r="AD232" s="2"/>
      <c r="AE232" s="2"/>
      <c r="AF232" s="2"/>
      <c r="AG232" s="2">
        <v>58.84</v>
      </c>
      <c r="AH232" s="2">
        <v>57.97</v>
      </c>
      <c r="AI232" s="2"/>
      <c r="AJ232" s="2"/>
      <c r="AK232" s="2"/>
      <c r="AL232" s="2"/>
      <c r="AM232" s="2">
        <v>57.68</v>
      </c>
      <c r="AN232" s="2"/>
      <c r="AO232" s="3"/>
      <c r="AP232" s="57"/>
      <c r="AQ232" s="57"/>
      <c r="AR232" s="60"/>
      <c r="AS232" s="61"/>
      <c r="AT232" s="57"/>
      <c r="AU232" s="57"/>
      <c r="AV232" s="57"/>
      <c r="AW232" s="57"/>
      <c r="AX232" s="57"/>
      <c r="AY232" s="57"/>
      <c r="AZ232" s="57"/>
      <c r="BA232" s="57"/>
    </row>
    <row r="233" spans="1:53" x14ac:dyDescent="0.25">
      <c r="A233" s="3" t="s">
        <v>230</v>
      </c>
      <c r="B233" s="66">
        <v>45833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>
        <v>62.03</v>
      </c>
      <c r="T233" s="2">
        <v>58.65</v>
      </c>
      <c r="U233" s="2">
        <v>58.45</v>
      </c>
      <c r="V233" s="2">
        <v>58.3</v>
      </c>
      <c r="W233" s="2">
        <v>57.7</v>
      </c>
      <c r="X233" s="2">
        <v>56.65</v>
      </c>
      <c r="Y233" s="2">
        <v>56.5</v>
      </c>
      <c r="Z233" s="2">
        <v>56.5</v>
      </c>
      <c r="AA233" s="2">
        <v>56.5</v>
      </c>
      <c r="AB233" s="2">
        <v>56.5</v>
      </c>
      <c r="AC233" s="2"/>
      <c r="AD233" s="2"/>
      <c r="AE233" s="2"/>
      <c r="AF233" s="2"/>
      <c r="AG233" s="2">
        <v>59.03</v>
      </c>
      <c r="AH233" s="2">
        <v>57.95</v>
      </c>
      <c r="AI233" s="2"/>
      <c r="AJ233" s="2"/>
      <c r="AK233" s="2"/>
      <c r="AL233" s="2"/>
      <c r="AM233" s="2">
        <v>57.78</v>
      </c>
      <c r="AN233" s="2"/>
      <c r="AO233" s="3"/>
      <c r="AP233" s="57"/>
      <c r="AQ233" s="57"/>
      <c r="AR233" s="60"/>
      <c r="AS233" s="61"/>
      <c r="AT233" s="57"/>
      <c r="AU233" s="57"/>
      <c r="AV233" s="57"/>
      <c r="AW233" s="57"/>
      <c r="AX233" s="57"/>
      <c r="AY233" s="57"/>
      <c r="AZ233" s="57"/>
      <c r="BA233" s="57"/>
    </row>
    <row r="234" spans="1:53" x14ac:dyDescent="0.25">
      <c r="A234" s="3" t="s">
        <v>229</v>
      </c>
      <c r="B234" s="66">
        <v>45832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>
        <v>62.4</v>
      </c>
      <c r="T234" s="2">
        <v>58.5</v>
      </c>
      <c r="U234" s="2">
        <v>58.3</v>
      </c>
      <c r="V234" s="2">
        <v>58.3</v>
      </c>
      <c r="W234" s="2">
        <v>57.7</v>
      </c>
      <c r="X234" s="2">
        <v>56.65</v>
      </c>
      <c r="Y234" s="2">
        <v>56.5</v>
      </c>
      <c r="Z234" s="2">
        <v>56.5</v>
      </c>
      <c r="AA234" s="2">
        <v>56.5</v>
      </c>
      <c r="AB234" s="2">
        <v>56.5</v>
      </c>
      <c r="AC234" s="2"/>
      <c r="AD234" s="2"/>
      <c r="AE234" s="2"/>
      <c r="AF234" s="2"/>
      <c r="AG234" s="2">
        <v>59.04</v>
      </c>
      <c r="AH234" s="2">
        <v>57.89</v>
      </c>
      <c r="AI234" s="2"/>
      <c r="AJ234" s="2"/>
      <c r="AK234" s="2"/>
      <c r="AL234" s="2"/>
      <c r="AM234" s="2">
        <v>57.78</v>
      </c>
      <c r="AN234" s="2"/>
      <c r="AO234" s="3"/>
      <c r="AP234" s="57"/>
      <c r="AQ234" s="57"/>
      <c r="AR234" s="60"/>
      <c r="AS234" s="61"/>
      <c r="AT234" s="57"/>
      <c r="AU234" s="57"/>
      <c r="AV234" s="57"/>
      <c r="AW234" s="57"/>
      <c r="AX234" s="57"/>
      <c r="AY234" s="57"/>
      <c r="AZ234" s="57"/>
      <c r="BA234" s="57"/>
    </row>
    <row r="235" spans="1:53" x14ac:dyDescent="0.25">
      <c r="A235" s="3" t="s">
        <v>228</v>
      </c>
      <c r="B235" s="66">
        <v>45831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>
        <v>65.260000000000005</v>
      </c>
      <c r="T235" s="2">
        <v>59.75</v>
      </c>
      <c r="U235" s="2">
        <v>59.5</v>
      </c>
      <c r="V235" s="2">
        <v>58.9</v>
      </c>
      <c r="W235" s="2">
        <v>57.7</v>
      </c>
      <c r="X235" s="2">
        <v>56.65</v>
      </c>
      <c r="Y235" s="2">
        <v>56.5</v>
      </c>
      <c r="Z235" s="2">
        <v>56.5</v>
      </c>
      <c r="AA235" s="2">
        <v>56.5</v>
      </c>
      <c r="AB235" s="2">
        <v>56.5</v>
      </c>
      <c r="AC235" s="2"/>
      <c r="AD235" s="2"/>
      <c r="AE235" s="2"/>
      <c r="AF235" s="2"/>
      <c r="AG235" s="2">
        <v>60.22</v>
      </c>
      <c r="AH235" s="2">
        <v>58.5</v>
      </c>
      <c r="AI235" s="2"/>
      <c r="AJ235" s="2"/>
      <c r="AK235" s="2"/>
      <c r="AL235" s="2"/>
      <c r="AM235" s="2">
        <v>58.38</v>
      </c>
      <c r="AN235" s="2"/>
      <c r="AO235" s="3"/>
      <c r="AP235" s="57"/>
      <c r="AQ235" s="57"/>
      <c r="AR235" s="60"/>
      <c r="AS235" s="61"/>
      <c r="AT235" s="57"/>
      <c r="AU235" s="57"/>
      <c r="AV235" s="57"/>
      <c r="AW235" s="57"/>
      <c r="AX235" s="57"/>
      <c r="AY235" s="57"/>
      <c r="AZ235" s="57"/>
      <c r="BA235" s="57"/>
    </row>
    <row r="236" spans="1:53" x14ac:dyDescent="0.25">
      <c r="A236" s="3" t="s">
        <v>232</v>
      </c>
      <c r="B236" s="66">
        <v>45828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>
        <v>64.900000000000006</v>
      </c>
      <c r="T236" s="2">
        <v>59.2</v>
      </c>
      <c r="U236" s="2">
        <v>59.35</v>
      </c>
      <c r="V236" s="2">
        <v>58.75</v>
      </c>
      <c r="W236" s="2">
        <v>57.55</v>
      </c>
      <c r="X236" s="2">
        <v>56.5</v>
      </c>
      <c r="Y236" s="2">
        <v>56.5</v>
      </c>
      <c r="Z236" s="2">
        <v>56.5</v>
      </c>
      <c r="AA236" s="2">
        <v>56.5</v>
      </c>
      <c r="AB236" s="2">
        <v>56.5</v>
      </c>
      <c r="AC236" s="2"/>
      <c r="AD236" s="2"/>
      <c r="AE236" s="2"/>
      <c r="AF236" s="2"/>
      <c r="AG236" s="2">
        <v>59.95</v>
      </c>
      <c r="AH236" s="2">
        <v>58.27</v>
      </c>
      <c r="AI236" s="2"/>
      <c r="AJ236" s="2"/>
      <c r="AK236" s="2"/>
      <c r="AL236" s="2"/>
      <c r="AM236" s="2">
        <v>58.22</v>
      </c>
      <c r="AN236" s="2"/>
      <c r="AO236" s="3"/>
      <c r="AP236" s="57"/>
      <c r="AQ236" s="57"/>
      <c r="AR236" s="60"/>
      <c r="AS236" s="61"/>
      <c r="AT236" s="57"/>
      <c r="AU236" s="57"/>
      <c r="AV236" s="57"/>
      <c r="AW236" s="57"/>
      <c r="AX236" s="57"/>
      <c r="AY236" s="57"/>
      <c r="AZ236" s="57"/>
      <c r="BA236" s="57"/>
    </row>
    <row r="237" spans="1:53" x14ac:dyDescent="0.25">
      <c r="A237" s="3" t="s">
        <v>231</v>
      </c>
      <c r="B237" s="66">
        <v>45827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>
        <v>65.3</v>
      </c>
      <c r="T237" s="2">
        <v>59.75</v>
      </c>
      <c r="U237" s="2">
        <v>58.65</v>
      </c>
      <c r="V237" s="2">
        <v>58.05</v>
      </c>
      <c r="W237" s="2">
        <v>56.85</v>
      </c>
      <c r="X237" s="2">
        <v>56.5</v>
      </c>
      <c r="Y237" s="2">
        <v>56.5</v>
      </c>
      <c r="Z237" s="2">
        <v>56.5</v>
      </c>
      <c r="AA237" s="2">
        <v>56.5</v>
      </c>
      <c r="AB237" s="2">
        <v>56.5</v>
      </c>
      <c r="AC237" s="2"/>
      <c r="AD237" s="2"/>
      <c r="AE237" s="2"/>
      <c r="AF237" s="2"/>
      <c r="AG237" s="2">
        <v>59.72</v>
      </c>
      <c r="AH237" s="2">
        <v>57.96</v>
      </c>
      <c r="AI237" s="2"/>
      <c r="AJ237" s="2"/>
      <c r="AK237" s="2"/>
      <c r="AL237" s="2"/>
      <c r="AM237" s="2">
        <v>58.11</v>
      </c>
      <c r="AN237" s="2"/>
      <c r="AO237" s="3"/>
      <c r="AP237" s="57"/>
      <c r="AQ237" s="57"/>
      <c r="AR237" s="60"/>
      <c r="AS237" s="61"/>
      <c r="AT237" s="57"/>
      <c r="AU237" s="57"/>
      <c r="AV237" s="57"/>
      <c r="AW237" s="57"/>
      <c r="AX237" s="57"/>
      <c r="AY237" s="57"/>
      <c r="AZ237" s="57"/>
      <c r="BA237" s="57"/>
    </row>
    <row r="238" spans="1:53" x14ac:dyDescent="0.25">
      <c r="A238" s="3" t="s">
        <v>230</v>
      </c>
      <c r="B238" s="66">
        <v>45826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64.75</v>
      </c>
      <c r="T238" s="2">
        <v>59.4</v>
      </c>
      <c r="U238" s="2">
        <v>58.3</v>
      </c>
      <c r="V238" s="2">
        <v>57.7</v>
      </c>
      <c r="W238" s="2">
        <v>56.5</v>
      </c>
      <c r="X238" s="2">
        <v>56.21</v>
      </c>
      <c r="Y238" s="2">
        <v>56.16</v>
      </c>
      <c r="Z238" s="2">
        <v>56.06</v>
      </c>
      <c r="AA238" s="2">
        <v>56.06</v>
      </c>
      <c r="AB238" s="2">
        <v>56.06</v>
      </c>
      <c r="AC238" s="2"/>
      <c r="AD238" s="2"/>
      <c r="AE238" s="2"/>
      <c r="AF238" s="2"/>
      <c r="AG238" s="2">
        <v>59.33</v>
      </c>
      <c r="AH238" s="2">
        <v>57.62</v>
      </c>
      <c r="AI238" s="2"/>
      <c r="AJ238" s="2"/>
      <c r="AK238" s="2"/>
      <c r="AL238" s="2"/>
      <c r="AM238" s="2">
        <v>57.72</v>
      </c>
      <c r="AN238" s="2"/>
      <c r="AO238" s="3"/>
      <c r="AP238" s="4"/>
      <c r="AQ238" s="57"/>
      <c r="AR238" s="60"/>
      <c r="AS238" s="61"/>
      <c r="AT238" s="57"/>
      <c r="AU238" s="57"/>
      <c r="AV238" s="57"/>
      <c r="AW238" s="57"/>
      <c r="AX238" s="57"/>
      <c r="AY238" s="57"/>
      <c r="AZ238" s="57"/>
      <c r="BA238" s="57"/>
    </row>
    <row r="239" spans="1:53" x14ac:dyDescent="0.25">
      <c r="A239" s="3" t="s">
        <v>229</v>
      </c>
      <c r="B239" s="66">
        <v>45825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>
        <v>64.5</v>
      </c>
      <c r="T239" s="2">
        <v>58.65</v>
      </c>
      <c r="U239" s="2">
        <v>57.2</v>
      </c>
      <c r="V239" s="2">
        <v>57</v>
      </c>
      <c r="W239" s="2">
        <v>56.5</v>
      </c>
      <c r="X239" s="2">
        <v>56.21</v>
      </c>
      <c r="Y239" s="2">
        <v>56.16</v>
      </c>
      <c r="Z239" s="2">
        <v>56.06</v>
      </c>
      <c r="AA239" s="2">
        <v>56.06</v>
      </c>
      <c r="AB239" s="2">
        <v>56.06</v>
      </c>
      <c r="AC239" s="2"/>
      <c r="AD239" s="2"/>
      <c r="AE239" s="2"/>
      <c r="AF239" s="2"/>
      <c r="AG239" s="2">
        <v>58.77</v>
      </c>
      <c r="AH239" s="2">
        <v>57.11</v>
      </c>
      <c r="AI239" s="2"/>
      <c r="AJ239" s="2"/>
      <c r="AK239" s="2"/>
      <c r="AL239" s="2"/>
      <c r="AM239" s="2">
        <v>57.44</v>
      </c>
      <c r="AN239" s="2"/>
      <c r="AO239" s="3"/>
      <c r="AP239" s="57"/>
      <c r="AQ239" s="57"/>
      <c r="AR239" s="60"/>
      <c r="AS239" s="61"/>
      <c r="AT239" s="57"/>
      <c r="AU239" s="57"/>
      <c r="AV239" s="57"/>
      <c r="AW239" s="57"/>
      <c r="AX239" s="57"/>
      <c r="AY239" s="57"/>
      <c r="AZ239" s="57"/>
      <c r="BA239" s="57"/>
    </row>
    <row r="240" spans="1:53" x14ac:dyDescent="0.25">
      <c r="A240" s="3" t="s">
        <v>228</v>
      </c>
      <c r="B240" s="66">
        <v>45824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>
        <v>64.3</v>
      </c>
      <c r="T240" s="2">
        <v>58.85</v>
      </c>
      <c r="U240" s="2">
        <v>57.5</v>
      </c>
      <c r="V240" s="2">
        <v>56.95</v>
      </c>
      <c r="W240" s="2">
        <v>56.49</v>
      </c>
      <c r="X240" s="2">
        <v>56.21</v>
      </c>
      <c r="Y240" s="2">
        <v>56.16</v>
      </c>
      <c r="Z240" s="2">
        <v>56.06</v>
      </c>
      <c r="AA240" s="2">
        <v>56.06</v>
      </c>
      <c r="AB240" s="2">
        <v>56.06</v>
      </c>
      <c r="AC240" s="2"/>
      <c r="AD240" s="2"/>
      <c r="AE240" s="2"/>
      <c r="AF240" s="2"/>
      <c r="AG240" s="2">
        <v>58.82</v>
      </c>
      <c r="AH240" s="2">
        <v>57.2</v>
      </c>
      <c r="AI240" s="2"/>
      <c r="AJ240" s="2"/>
      <c r="AK240" s="2"/>
      <c r="AL240" s="2"/>
      <c r="AM240" s="2">
        <v>57.46</v>
      </c>
      <c r="AN240" s="2"/>
      <c r="AO240" s="3"/>
      <c r="AP240" s="57"/>
      <c r="AQ240" s="57"/>
      <c r="AR240" s="60"/>
      <c r="AS240" s="61"/>
      <c r="AT240" s="57"/>
      <c r="AU240" s="57"/>
      <c r="AV240" s="57"/>
      <c r="AW240" s="57"/>
      <c r="AX240" s="57"/>
      <c r="AY240" s="57"/>
      <c r="AZ240" s="57"/>
      <c r="BA240" s="57"/>
    </row>
    <row r="241" spans="1:53" x14ac:dyDescent="0.25">
      <c r="A241" s="3" t="s">
        <v>232</v>
      </c>
      <c r="B241" s="66">
        <v>45821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64.849999999999994</v>
      </c>
      <c r="T241" s="2">
        <v>58.95</v>
      </c>
      <c r="U241" s="2">
        <v>57.38</v>
      </c>
      <c r="V241" s="2">
        <v>56.67</v>
      </c>
      <c r="W241" s="2">
        <v>56.21</v>
      </c>
      <c r="X241" s="2">
        <v>55.93</v>
      </c>
      <c r="Y241" s="2">
        <v>55.88</v>
      </c>
      <c r="Z241" s="2">
        <v>55.78</v>
      </c>
      <c r="AA241" s="2">
        <v>55.78</v>
      </c>
      <c r="AB241" s="2">
        <v>55.78</v>
      </c>
      <c r="AC241" s="2"/>
      <c r="AD241" s="2"/>
      <c r="AE241" s="2"/>
      <c r="AF241" s="2"/>
      <c r="AG241" s="2">
        <v>58.81</v>
      </c>
      <c r="AH241" s="2">
        <v>57.03</v>
      </c>
      <c r="AI241" s="2"/>
      <c r="AJ241" s="2"/>
      <c r="AK241" s="2"/>
      <c r="AL241" s="2"/>
      <c r="AM241" s="2">
        <v>57.32</v>
      </c>
      <c r="AN241" s="2"/>
      <c r="AO241" s="3"/>
      <c r="AP241" s="4"/>
      <c r="AQ241" s="57"/>
      <c r="AR241" s="60"/>
      <c r="AS241" s="61"/>
      <c r="AT241" s="57"/>
      <c r="AU241" s="57"/>
      <c r="AV241" s="57"/>
      <c r="AW241" s="57"/>
      <c r="AX241" s="57"/>
      <c r="AY241" s="57"/>
      <c r="AZ241" s="57"/>
      <c r="BA241" s="57"/>
    </row>
    <row r="242" spans="1:53" x14ac:dyDescent="0.25">
      <c r="A242" s="3" t="s">
        <v>231</v>
      </c>
      <c r="B242" s="66">
        <v>45820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63.7</v>
      </c>
      <c r="T242" s="2">
        <v>57.65</v>
      </c>
      <c r="U242" s="2">
        <v>56.9</v>
      </c>
      <c r="V242" s="2">
        <v>56.67</v>
      </c>
      <c r="W242" s="2">
        <v>56.21</v>
      </c>
      <c r="X242" s="2">
        <v>55.93</v>
      </c>
      <c r="Y242" s="2">
        <v>55.88</v>
      </c>
      <c r="Z242" s="2">
        <v>55.78</v>
      </c>
      <c r="AA242" s="2">
        <v>55.78</v>
      </c>
      <c r="AB242" s="2">
        <v>55.78</v>
      </c>
      <c r="AC242" s="2"/>
      <c r="AD242" s="2"/>
      <c r="AE242" s="2"/>
      <c r="AF242" s="2"/>
      <c r="AG242" s="2">
        <v>58.23</v>
      </c>
      <c r="AH242" s="2">
        <v>56.67</v>
      </c>
      <c r="AI242" s="2"/>
      <c r="AJ242" s="2"/>
      <c r="AK242" s="2"/>
      <c r="AL242" s="2"/>
      <c r="AM242" s="2">
        <v>57.03</v>
      </c>
      <c r="AN242" s="2"/>
      <c r="AO242" s="3"/>
      <c r="AP242" s="57"/>
      <c r="AQ242" s="57"/>
      <c r="AR242" s="60"/>
      <c r="AS242" s="61"/>
      <c r="AT242" s="57"/>
      <c r="AU242" s="57"/>
      <c r="AV242" s="57"/>
      <c r="AW242" s="57"/>
      <c r="AX242" s="57"/>
      <c r="AY242" s="57"/>
      <c r="AZ242" s="57"/>
      <c r="BA242" s="57"/>
    </row>
    <row r="243" spans="1:53" x14ac:dyDescent="0.25">
      <c r="A243" s="3" t="s">
        <v>230</v>
      </c>
      <c r="B243" s="66">
        <v>45819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>
        <v>63.65</v>
      </c>
      <c r="T243" s="2">
        <v>58.5</v>
      </c>
      <c r="U243" s="2">
        <v>57.25</v>
      </c>
      <c r="V243" s="2">
        <v>57.02</v>
      </c>
      <c r="W243" s="2">
        <v>56.56</v>
      </c>
      <c r="X243" s="2">
        <v>56.28</v>
      </c>
      <c r="Y243" s="2">
        <v>56.23</v>
      </c>
      <c r="Z243" s="2">
        <v>56.13</v>
      </c>
      <c r="AA243" s="2">
        <v>56.13</v>
      </c>
      <c r="AB243" s="2">
        <v>56.13</v>
      </c>
      <c r="AC243" s="2"/>
      <c r="AD243" s="2"/>
      <c r="AE243" s="2"/>
      <c r="AF243" s="2"/>
      <c r="AG243" s="2">
        <v>58.6</v>
      </c>
      <c r="AH243" s="2">
        <v>57.12</v>
      </c>
      <c r="AI243" s="2"/>
      <c r="AJ243" s="2"/>
      <c r="AK243" s="2"/>
      <c r="AL243" s="2"/>
      <c r="AM243" s="2">
        <v>57.39</v>
      </c>
      <c r="AN243" s="2"/>
      <c r="AO243" s="3"/>
      <c r="AP243" s="57"/>
      <c r="AQ243" s="57"/>
      <c r="AR243" s="60"/>
      <c r="AS243" s="61"/>
      <c r="AT243" s="57"/>
      <c r="AU243" s="57"/>
      <c r="AV243" s="57"/>
      <c r="AW243" s="57"/>
      <c r="AX243" s="57"/>
      <c r="AY243" s="57"/>
      <c r="AZ243" s="57"/>
      <c r="BA243" s="57"/>
    </row>
    <row r="244" spans="1:53" x14ac:dyDescent="0.25">
      <c r="A244" s="3" t="s">
        <v>229</v>
      </c>
      <c r="B244" s="66">
        <v>45818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>
        <v>62.4</v>
      </c>
      <c r="T244" s="2">
        <v>57.85</v>
      </c>
      <c r="U244" s="2">
        <v>57</v>
      </c>
      <c r="V244" s="2">
        <v>56.77</v>
      </c>
      <c r="W244" s="2">
        <v>56.31</v>
      </c>
      <c r="X244" s="2">
        <v>56.28</v>
      </c>
      <c r="Y244" s="2">
        <v>56.23</v>
      </c>
      <c r="Z244" s="2">
        <v>56.13</v>
      </c>
      <c r="AA244" s="2">
        <v>56.13</v>
      </c>
      <c r="AB244" s="2">
        <v>56.13</v>
      </c>
      <c r="AC244" s="2"/>
      <c r="AD244" s="2"/>
      <c r="AE244" s="2"/>
      <c r="AF244" s="2"/>
      <c r="AG244" s="2">
        <v>58.07</v>
      </c>
      <c r="AH244" s="2">
        <v>56.84</v>
      </c>
      <c r="AI244" s="2"/>
      <c r="AJ244" s="2"/>
      <c r="AK244" s="2"/>
      <c r="AL244" s="2"/>
      <c r="AM244" s="2">
        <v>57.12</v>
      </c>
      <c r="AN244" s="2"/>
      <c r="AO244" s="3"/>
      <c r="AP244" s="57"/>
      <c r="AQ244" s="57"/>
      <c r="AR244" s="60"/>
      <c r="AS244" s="61"/>
      <c r="AT244" s="57"/>
      <c r="AU244" s="57"/>
      <c r="AV244" s="57"/>
      <c r="AW244" s="57"/>
      <c r="AX244" s="57"/>
      <c r="AY244" s="57"/>
      <c r="AZ244" s="57"/>
      <c r="BA244" s="57"/>
    </row>
    <row r="245" spans="1:53" x14ac:dyDescent="0.25">
      <c r="A245" s="3" t="s">
        <v>228</v>
      </c>
      <c r="B245" s="66">
        <v>45817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>
        <v>62.85</v>
      </c>
      <c r="T245" s="2">
        <v>58</v>
      </c>
      <c r="U245" s="2">
        <v>57.32</v>
      </c>
      <c r="V245" s="2">
        <v>57.09</v>
      </c>
      <c r="W245" s="2">
        <v>56.63</v>
      </c>
      <c r="X245" s="2">
        <v>56.6</v>
      </c>
      <c r="Y245" s="2">
        <v>56.55</v>
      </c>
      <c r="Z245" s="2">
        <v>56.45</v>
      </c>
      <c r="AA245" s="2">
        <v>56.45</v>
      </c>
      <c r="AB245" s="2">
        <v>56.45</v>
      </c>
      <c r="AC245" s="2"/>
      <c r="AD245" s="2"/>
      <c r="AE245" s="2"/>
      <c r="AF245" s="2"/>
      <c r="AG245" s="2">
        <v>58.38</v>
      </c>
      <c r="AH245" s="2">
        <v>57.13</v>
      </c>
      <c r="AI245" s="2"/>
      <c r="AJ245" s="2"/>
      <c r="AK245" s="2"/>
      <c r="AL245" s="2"/>
      <c r="AM245" s="2">
        <v>57.44</v>
      </c>
      <c r="AN245" s="2"/>
      <c r="AO245" s="3"/>
      <c r="AP245" s="57"/>
      <c r="AQ245" s="57"/>
      <c r="AR245" s="60"/>
      <c r="AS245" s="61"/>
      <c r="AT245" s="57"/>
      <c r="AU245" s="57"/>
      <c r="AV245" s="57"/>
      <c r="AW245" s="57"/>
      <c r="AX245" s="57"/>
      <c r="AY245" s="57"/>
      <c r="AZ245" s="57"/>
      <c r="BA245" s="57"/>
    </row>
    <row r="246" spans="1:53" x14ac:dyDescent="0.25">
      <c r="A246" s="3" t="s">
        <v>232</v>
      </c>
      <c r="B246" s="66">
        <v>45814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>
        <v>63.3</v>
      </c>
      <c r="T246" s="2">
        <v>58.8</v>
      </c>
      <c r="U246" s="2">
        <v>57.94</v>
      </c>
      <c r="V246" s="2">
        <v>57.09</v>
      </c>
      <c r="W246" s="2">
        <v>56.63</v>
      </c>
      <c r="X246" s="2">
        <v>56.6</v>
      </c>
      <c r="Y246" s="2">
        <v>56.55</v>
      </c>
      <c r="Z246" s="2">
        <v>56.45</v>
      </c>
      <c r="AA246" s="2">
        <v>56.45</v>
      </c>
      <c r="AB246" s="2">
        <v>56.45</v>
      </c>
      <c r="AC246" s="2"/>
      <c r="AD246" s="2"/>
      <c r="AE246" s="2"/>
      <c r="AF246" s="2"/>
      <c r="AG246" s="2">
        <v>58.75</v>
      </c>
      <c r="AH246" s="2">
        <v>57.41</v>
      </c>
      <c r="AI246" s="2"/>
      <c r="AJ246" s="2"/>
      <c r="AK246" s="2"/>
      <c r="AL246" s="2"/>
      <c r="AM246" s="2">
        <v>57.63</v>
      </c>
      <c r="AN246" s="2"/>
      <c r="AO246" s="3"/>
      <c r="AP246" s="57"/>
      <c r="AQ246" s="57"/>
      <c r="AR246" s="60"/>
      <c r="AS246" s="61"/>
      <c r="AT246" s="57"/>
      <c r="AU246" s="57"/>
      <c r="AV246" s="57"/>
      <c r="AW246" s="57"/>
      <c r="AX246" s="57"/>
      <c r="AY246" s="57"/>
      <c r="AZ246" s="57"/>
      <c r="BA246" s="57"/>
    </row>
    <row r="247" spans="1:53" x14ac:dyDescent="0.25">
      <c r="A247" s="3" t="s">
        <v>231</v>
      </c>
      <c r="B247" s="66">
        <v>45813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>
        <v>63.23</v>
      </c>
      <c r="T247" s="2">
        <v>58.8</v>
      </c>
      <c r="U247" s="2">
        <v>58.06</v>
      </c>
      <c r="V247" s="2">
        <v>57.21</v>
      </c>
      <c r="W247" s="2">
        <v>56.75</v>
      </c>
      <c r="X247" s="2">
        <v>56.6</v>
      </c>
      <c r="Y247" s="2">
        <v>56.55</v>
      </c>
      <c r="Z247" s="2">
        <v>56.45</v>
      </c>
      <c r="AA247" s="2">
        <v>56.45</v>
      </c>
      <c r="AB247" s="2">
        <v>56.45</v>
      </c>
      <c r="AC247" s="2"/>
      <c r="AD247" s="2"/>
      <c r="AE247" s="2"/>
      <c r="AF247" s="2"/>
      <c r="AG247" s="2">
        <v>58.81</v>
      </c>
      <c r="AH247" s="2">
        <v>57.48</v>
      </c>
      <c r="AI247" s="2"/>
      <c r="AJ247" s="2"/>
      <c r="AK247" s="2"/>
      <c r="AL247" s="2"/>
      <c r="AM247" s="2">
        <v>57.65</v>
      </c>
      <c r="AN247" s="2"/>
      <c r="AO247" s="3"/>
      <c r="AP247" s="57"/>
      <c r="AQ247" s="57"/>
      <c r="AR247" s="60"/>
      <c r="AS247" s="61"/>
      <c r="AT247" s="57"/>
      <c r="AU247" s="57"/>
      <c r="AV247" s="57"/>
      <c r="AW247" s="57"/>
      <c r="AX247" s="57"/>
      <c r="AY247" s="57"/>
      <c r="AZ247" s="57"/>
      <c r="BA247" s="57"/>
    </row>
    <row r="248" spans="1:53" x14ac:dyDescent="0.25">
      <c r="A248" s="3" t="s">
        <v>230</v>
      </c>
      <c r="B248" s="66">
        <v>45812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>
        <v>62.75</v>
      </c>
      <c r="T248" s="2">
        <v>58.5</v>
      </c>
      <c r="U248" s="2">
        <v>57.7</v>
      </c>
      <c r="V248" s="2">
        <v>56.85</v>
      </c>
      <c r="W248" s="2">
        <v>56.4</v>
      </c>
      <c r="X248" s="2">
        <v>56.25</v>
      </c>
      <c r="Y248" s="2">
        <v>56.2</v>
      </c>
      <c r="Z248" s="2">
        <v>56.1</v>
      </c>
      <c r="AA248" s="2">
        <v>56.1</v>
      </c>
      <c r="AB248" s="2">
        <v>56.1</v>
      </c>
      <c r="AC248" s="2"/>
      <c r="AD248" s="2"/>
      <c r="AE248" s="2"/>
      <c r="AF248" s="2"/>
      <c r="AG248" s="2">
        <v>58.44</v>
      </c>
      <c r="AH248" s="2">
        <v>57.14</v>
      </c>
      <c r="AI248" s="2"/>
      <c r="AJ248" s="2"/>
      <c r="AK248" s="2"/>
      <c r="AL248" s="2"/>
      <c r="AM248" s="2">
        <v>57.29</v>
      </c>
      <c r="AN248" s="2"/>
      <c r="AO248" s="3"/>
      <c r="AP248" s="57"/>
      <c r="AQ248" s="57"/>
      <c r="AR248" s="60"/>
      <c r="AS248" s="61"/>
      <c r="AT248" s="57"/>
      <c r="AU248" s="57"/>
      <c r="AV248" s="57"/>
      <c r="AW248" s="57"/>
      <c r="AX248" s="57"/>
      <c r="AY248" s="57"/>
      <c r="AZ248" s="57"/>
      <c r="BA248" s="57"/>
    </row>
    <row r="249" spans="1:53" x14ac:dyDescent="0.25">
      <c r="A249" s="3" t="s">
        <v>229</v>
      </c>
      <c r="B249" s="66">
        <v>45811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62.75</v>
      </c>
      <c r="T249" s="2">
        <v>58.95</v>
      </c>
      <c r="U249" s="2">
        <v>57.7</v>
      </c>
      <c r="V249" s="2">
        <v>56.85</v>
      </c>
      <c r="W249" s="2">
        <v>56.4</v>
      </c>
      <c r="X249" s="2">
        <v>56.25</v>
      </c>
      <c r="Y249" s="2">
        <v>56.2</v>
      </c>
      <c r="Z249" s="2">
        <v>56.1</v>
      </c>
      <c r="AA249" s="2">
        <v>56.1</v>
      </c>
      <c r="AB249" s="2">
        <v>56.1</v>
      </c>
      <c r="AC249" s="2"/>
      <c r="AD249" s="2"/>
      <c r="AE249" s="2"/>
      <c r="AF249" s="2"/>
      <c r="AG249" s="2">
        <v>58.53</v>
      </c>
      <c r="AH249" s="2">
        <v>57.23</v>
      </c>
      <c r="AI249" s="2"/>
      <c r="AJ249" s="2"/>
      <c r="AK249" s="2"/>
      <c r="AL249" s="2"/>
      <c r="AM249" s="2">
        <v>57.34</v>
      </c>
      <c r="AN249" s="2"/>
      <c r="AO249" s="3"/>
      <c r="AP249" s="57"/>
      <c r="AQ249" s="57"/>
      <c r="AR249" s="60"/>
      <c r="AS249" s="61"/>
      <c r="AT249" s="57"/>
      <c r="AU249" s="57"/>
      <c r="AV249" s="57"/>
      <c r="AW249" s="57"/>
      <c r="AX249" s="57"/>
      <c r="AY249" s="57"/>
      <c r="AZ249" s="57"/>
      <c r="BA249" s="57"/>
    </row>
    <row r="250" spans="1:53" x14ac:dyDescent="0.25">
      <c r="A250" s="3" t="s">
        <v>228</v>
      </c>
      <c r="B250" s="66">
        <v>45810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>
        <v>62</v>
      </c>
      <c r="T250" s="2">
        <v>58.5</v>
      </c>
      <c r="U250" s="2">
        <v>57.7</v>
      </c>
      <c r="V250" s="2">
        <v>56.85</v>
      </c>
      <c r="W250" s="2">
        <v>56.4</v>
      </c>
      <c r="X250" s="2">
        <v>56.25</v>
      </c>
      <c r="Y250" s="2">
        <v>56.2</v>
      </c>
      <c r="Z250" s="2">
        <v>56.1</v>
      </c>
      <c r="AA250" s="2">
        <v>56.1</v>
      </c>
      <c r="AB250" s="2">
        <v>56.1</v>
      </c>
      <c r="AC250" s="2"/>
      <c r="AD250" s="2"/>
      <c r="AE250" s="2"/>
      <c r="AF250" s="2"/>
      <c r="AG250" s="2">
        <v>58.29</v>
      </c>
      <c r="AH250" s="2">
        <v>57.14</v>
      </c>
      <c r="AI250" s="2"/>
      <c r="AJ250" s="2"/>
      <c r="AK250" s="2"/>
      <c r="AL250" s="2"/>
      <c r="AM250" s="2">
        <v>57.22</v>
      </c>
      <c r="AN250" s="2"/>
      <c r="AO250" s="3"/>
      <c r="AP250" s="57"/>
      <c r="AQ250" s="57"/>
      <c r="AR250" s="60"/>
      <c r="AS250" s="61"/>
      <c r="AT250" s="57"/>
      <c r="AU250" s="57"/>
      <c r="AV250" s="57"/>
      <c r="AW250" s="57"/>
      <c r="AX250" s="57"/>
      <c r="AY250" s="57"/>
      <c r="AZ250" s="57"/>
      <c r="BA250" s="57"/>
    </row>
    <row r="251" spans="1:53" x14ac:dyDescent="0.25">
      <c r="A251" s="3" t="s">
        <v>232</v>
      </c>
      <c r="B251" s="66">
        <v>45807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>
        <v>61.05</v>
      </c>
      <c r="T251" s="2">
        <v>57.85</v>
      </c>
      <c r="U251" s="2">
        <v>57.05</v>
      </c>
      <c r="V251" s="2">
        <v>56.85</v>
      </c>
      <c r="W251" s="2">
        <v>56.4</v>
      </c>
      <c r="X251" s="2">
        <v>56.25</v>
      </c>
      <c r="Y251" s="2">
        <v>56.2</v>
      </c>
      <c r="Z251" s="2">
        <v>56.1</v>
      </c>
      <c r="AA251" s="2">
        <v>56.1</v>
      </c>
      <c r="AB251" s="2">
        <v>56.1</v>
      </c>
      <c r="AC251" s="2"/>
      <c r="AD251" s="2"/>
      <c r="AE251" s="2"/>
      <c r="AF251" s="2"/>
      <c r="AG251" s="2">
        <v>57.84</v>
      </c>
      <c r="AH251" s="2">
        <v>56.88</v>
      </c>
      <c r="AI251" s="2"/>
      <c r="AJ251" s="2"/>
      <c r="AK251" s="2"/>
      <c r="AL251" s="2"/>
      <c r="AM251" s="2">
        <v>56.99</v>
      </c>
      <c r="AN251" s="2"/>
      <c r="AO251" s="3"/>
      <c r="AP251" s="57"/>
      <c r="AQ251" s="57"/>
      <c r="AR251" s="60"/>
      <c r="AS251" s="61"/>
      <c r="AT251" s="57"/>
      <c r="AU251" s="57"/>
      <c r="AV251" s="57"/>
      <c r="AW251" s="57"/>
      <c r="AX251" s="57"/>
      <c r="AY251" s="57"/>
      <c r="AZ251" s="57"/>
      <c r="BA251" s="57"/>
    </row>
    <row r="252" spans="1:53" x14ac:dyDescent="0.25">
      <c r="A252" s="3" t="s">
        <v>231</v>
      </c>
      <c r="B252" s="66">
        <v>45806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61.6</v>
      </c>
      <c r="T252" s="2">
        <v>57.8</v>
      </c>
      <c r="U252" s="2">
        <v>57</v>
      </c>
      <c r="V252" s="2">
        <v>56.85</v>
      </c>
      <c r="W252" s="2">
        <v>56.4</v>
      </c>
      <c r="X252" s="2">
        <v>56.25</v>
      </c>
      <c r="Y252" s="2">
        <v>56.2</v>
      </c>
      <c r="Z252" s="2">
        <v>56.1</v>
      </c>
      <c r="AA252" s="2">
        <v>56.1</v>
      </c>
      <c r="AB252" s="2">
        <v>56.1</v>
      </c>
      <c r="AC252" s="2"/>
      <c r="AD252" s="2"/>
      <c r="AE252" s="2"/>
      <c r="AF252" s="2"/>
      <c r="AG252" s="2">
        <v>57.93</v>
      </c>
      <c r="AH252" s="2">
        <v>56.86</v>
      </c>
      <c r="AI252" s="2"/>
      <c r="AJ252" s="2"/>
      <c r="AK252" s="2"/>
      <c r="AL252" s="2"/>
      <c r="AM252" s="2">
        <v>57.04</v>
      </c>
      <c r="AN252" s="2"/>
      <c r="AO252" s="3"/>
      <c r="AP252" s="57"/>
      <c r="AQ252" s="57"/>
      <c r="AR252" s="60"/>
      <c r="AS252" s="61"/>
      <c r="AT252" s="57"/>
      <c r="AU252" s="57"/>
      <c r="AV252" s="57"/>
      <c r="AW252" s="57"/>
      <c r="AX252" s="57"/>
      <c r="AY252" s="57"/>
      <c r="AZ252" s="57"/>
      <c r="BA252" s="57"/>
    </row>
    <row r="253" spans="1:53" x14ac:dyDescent="0.25">
      <c r="A253" s="3" t="s">
        <v>230</v>
      </c>
      <c r="B253" s="66">
        <v>45805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>
        <v>62.7</v>
      </c>
      <c r="T253" s="2">
        <v>58.25</v>
      </c>
      <c r="U253" s="2">
        <v>57.3</v>
      </c>
      <c r="V253" s="2">
        <v>56.85</v>
      </c>
      <c r="W253" s="2">
        <v>56.4</v>
      </c>
      <c r="X253" s="2">
        <v>56.25</v>
      </c>
      <c r="Y253" s="2">
        <v>56.2</v>
      </c>
      <c r="Z253" s="2">
        <v>56.1</v>
      </c>
      <c r="AA253" s="2">
        <v>56.1</v>
      </c>
      <c r="AB253" s="2">
        <v>56.1</v>
      </c>
      <c r="AC253" s="2"/>
      <c r="AD253" s="2"/>
      <c r="AE253" s="2"/>
      <c r="AF253" s="2"/>
      <c r="AG253" s="2">
        <v>58.3</v>
      </c>
      <c r="AH253" s="2">
        <v>57.01</v>
      </c>
      <c r="AI253" s="2"/>
      <c r="AJ253" s="2"/>
      <c r="AK253" s="2"/>
      <c r="AL253" s="2"/>
      <c r="AM253" s="2">
        <v>57.22</v>
      </c>
      <c r="AN253" s="2"/>
      <c r="AO253" s="3"/>
      <c r="AP253" s="57"/>
      <c r="AQ253" s="57"/>
      <c r="AR253" s="60"/>
      <c r="AS253" s="61"/>
      <c r="AT253" s="57"/>
      <c r="AU253" s="57"/>
      <c r="AV253" s="57"/>
      <c r="AW253" s="57"/>
      <c r="AX253" s="57"/>
      <c r="AY253" s="57"/>
      <c r="AZ253" s="57"/>
      <c r="BA253" s="57"/>
    </row>
    <row r="254" spans="1:53" x14ac:dyDescent="0.25">
      <c r="A254" s="3" t="s">
        <v>229</v>
      </c>
      <c r="B254" s="66">
        <v>45804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>
        <v>62.8</v>
      </c>
      <c r="T254" s="2">
        <v>59.25</v>
      </c>
      <c r="U254" s="2">
        <v>57.8</v>
      </c>
      <c r="V254" s="2">
        <v>57.35</v>
      </c>
      <c r="W254" s="2">
        <v>56.9</v>
      </c>
      <c r="X254" s="2">
        <v>56.75</v>
      </c>
      <c r="Y254" s="2">
        <v>56.7</v>
      </c>
      <c r="Z254" s="2">
        <v>56.6</v>
      </c>
      <c r="AA254" s="2">
        <v>56.6</v>
      </c>
      <c r="AB254" s="2">
        <v>56.6</v>
      </c>
      <c r="AC254" s="2"/>
      <c r="AD254" s="2"/>
      <c r="AE254" s="2"/>
      <c r="AF254" s="2"/>
      <c r="AG254" s="2">
        <v>58.82</v>
      </c>
      <c r="AH254" s="2">
        <v>57.61</v>
      </c>
      <c r="AI254" s="2"/>
      <c r="AJ254" s="2"/>
      <c r="AK254" s="2"/>
      <c r="AL254" s="2"/>
      <c r="AM254" s="2">
        <v>57.73</v>
      </c>
      <c r="AN254" s="2"/>
      <c r="AO254" s="3"/>
      <c r="AP254" s="57"/>
      <c r="AQ254" s="57"/>
      <c r="AR254" s="60"/>
      <c r="AS254" s="61"/>
      <c r="AT254" s="57"/>
      <c r="AU254" s="57"/>
      <c r="AV254" s="57"/>
      <c r="AW254" s="57"/>
      <c r="AX254" s="57"/>
      <c r="AY254" s="57"/>
      <c r="AZ254" s="57"/>
      <c r="BA254" s="57"/>
    </row>
    <row r="255" spans="1:53" x14ac:dyDescent="0.25">
      <c r="A255" s="3" t="s">
        <v>228</v>
      </c>
      <c r="B255" s="66">
        <v>45803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63</v>
      </c>
      <c r="T255" s="2">
        <v>58.5</v>
      </c>
      <c r="U255" s="2">
        <v>57.8</v>
      </c>
      <c r="V255" s="2">
        <v>57.35</v>
      </c>
      <c r="W255" s="2">
        <v>56.9</v>
      </c>
      <c r="X255" s="2">
        <v>56.75</v>
      </c>
      <c r="Y255" s="2">
        <v>56.7</v>
      </c>
      <c r="Z255" s="2">
        <v>56.6</v>
      </c>
      <c r="AA255" s="2">
        <v>56.6</v>
      </c>
      <c r="AB255" s="2">
        <v>56.6</v>
      </c>
      <c r="AC255" s="2"/>
      <c r="AD255" s="2"/>
      <c r="AE255" s="2"/>
      <c r="AF255" s="2"/>
      <c r="AG255" s="2">
        <v>58.71</v>
      </c>
      <c r="AH255" s="2">
        <v>57.46</v>
      </c>
      <c r="AI255" s="2"/>
      <c r="AJ255" s="2"/>
      <c r="AK255" s="2"/>
      <c r="AL255" s="2"/>
      <c r="AM255" s="2">
        <v>57.68</v>
      </c>
      <c r="AN255" s="2"/>
      <c r="AO255" s="3"/>
      <c r="AP255" s="57"/>
      <c r="AQ255" s="57"/>
      <c r="AR255" s="60"/>
      <c r="AS255" s="61"/>
      <c r="AT255" s="57"/>
      <c r="AU255" s="57"/>
      <c r="AV255" s="57"/>
      <c r="AW255" s="57"/>
      <c r="AX255" s="57"/>
      <c r="AY255" s="57"/>
      <c r="AZ255" s="57"/>
      <c r="BA255" s="57"/>
    </row>
    <row r="256" spans="1:53" x14ac:dyDescent="0.25">
      <c r="A256" s="3" t="s">
        <v>232</v>
      </c>
      <c r="B256" s="66">
        <v>45800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>
        <v>62.7</v>
      </c>
      <c r="T256" s="2">
        <v>58.4</v>
      </c>
      <c r="U256" s="2">
        <v>57.6</v>
      </c>
      <c r="V256" s="2">
        <v>57.15</v>
      </c>
      <c r="W256" s="2">
        <v>56.9</v>
      </c>
      <c r="X256" s="2">
        <v>56.75</v>
      </c>
      <c r="Y256" s="2">
        <v>56.7</v>
      </c>
      <c r="Z256" s="2">
        <v>56.6</v>
      </c>
      <c r="AA256" s="2">
        <v>56.6</v>
      </c>
      <c r="AB256" s="2">
        <v>56.6</v>
      </c>
      <c r="AC256" s="2"/>
      <c r="AD256" s="2"/>
      <c r="AE256" s="2"/>
      <c r="AF256" s="2"/>
      <c r="AG256" s="2">
        <v>58.55</v>
      </c>
      <c r="AH256" s="2">
        <v>57.36</v>
      </c>
      <c r="AI256" s="2"/>
      <c r="AJ256" s="2"/>
      <c r="AK256" s="2"/>
      <c r="AL256" s="2"/>
      <c r="AM256" s="2">
        <v>57.6</v>
      </c>
      <c r="AN256" s="2"/>
      <c r="AO256" s="3"/>
      <c r="AP256" s="57"/>
      <c r="AQ256" s="57"/>
      <c r="AR256" s="60"/>
      <c r="AS256" s="61"/>
      <c r="AT256" s="57"/>
      <c r="AU256" s="57"/>
      <c r="AV256" s="57"/>
      <c r="AW256" s="57"/>
      <c r="AX256" s="57"/>
      <c r="AY256" s="57"/>
      <c r="AZ256" s="57"/>
      <c r="BA256" s="57"/>
    </row>
    <row r="257" spans="1:53" x14ac:dyDescent="0.25">
      <c r="A257" s="3" t="s">
        <v>231</v>
      </c>
      <c r="B257" s="66">
        <v>45799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62</v>
      </c>
      <c r="T257" s="2">
        <v>58.5</v>
      </c>
      <c r="U257" s="2">
        <v>57.25</v>
      </c>
      <c r="V257" s="2">
        <v>57.15</v>
      </c>
      <c r="W257" s="2">
        <v>56.9</v>
      </c>
      <c r="X257" s="2">
        <v>56.75</v>
      </c>
      <c r="Y257" s="2">
        <v>56.7</v>
      </c>
      <c r="Z257" s="2">
        <v>56.6</v>
      </c>
      <c r="AA257" s="2">
        <v>56.6</v>
      </c>
      <c r="AB257" s="2">
        <v>56.6</v>
      </c>
      <c r="AC257" s="2"/>
      <c r="AD257" s="2"/>
      <c r="AE257" s="2"/>
      <c r="AF257" s="2"/>
      <c r="AG257" s="2">
        <v>58.52</v>
      </c>
      <c r="AH257" s="2">
        <v>57.31</v>
      </c>
      <c r="AI257" s="2"/>
      <c r="AJ257" s="2"/>
      <c r="AK257" s="2"/>
      <c r="AL257" s="2"/>
      <c r="AM257" s="2">
        <v>57.58</v>
      </c>
      <c r="AN257" s="2"/>
      <c r="AO257" s="3"/>
      <c r="AP257" s="57"/>
      <c r="AQ257" s="57"/>
      <c r="AR257" s="60"/>
      <c r="AS257" s="61"/>
      <c r="AT257" s="57"/>
      <c r="AU257" s="57"/>
      <c r="AV257" s="57"/>
      <c r="AW257" s="57"/>
      <c r="AX257" s="57"/>
      <c r="AY257" s="57"/>
      <c r="AZ257" s="57"/>
      <c r="BA257" s="57"/>
    </row>
    <row r="258" spans="1:53" x14ac:dyDescent="0.25">
      <c r="A258" s="3" t="s">
        <v>230</v>
      </c>
      <c r="B258" s="66">
        <v>45798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62.8</v>
      </c>
      <c r="T258" s="2">
        <v>58.75</v>
      </c>
      <c r="U258" s="2">
        <v>57.55</v>
      </c>
      <c r="V258" s="2">
        <v>57.15</v>
      </c>
      <c r="W258" s="2">
        <v>56.9</v>
      </c>
      <c r="X258" s="2">
        <v>56.75</v>
      </c>
      <c r="Y258" s="2">
        <v>56.7</v>
      </c>
      <c r="Z258" s="2">
        <v>56.6</v>
      </c>
      <c r="AA258" s="2">
        <v>56.6</v>
      </c>
      <c r="AB258" s="2">
        <v>56.6</v>
      </c>
      <c r="AC258" s="2"/>
      <c r="AD258" s="2"/>
      <c r="AE258" s="2"/>
      <c r="AF258" s="2"/>
      <c r="AG258" s="2">
        <v>58.57</v>
      </c>
      <c r="AH258" s="2">
        <v>57.42</v>
      </c>
      <c r="AI258" s="2"/>
      <c r="AJ258" s="2"/>
      <c r="AK258" s="2"/>
      <c r="AL258" s="2"/>
      <c r="AM258" s="2">
        <v>57.61</v>
      </c>
      <c r="AN258" s="2"/>
      <c r="AO258" s="3"/>
      <c r="AP258" s="57"/>
      <c r="AQ258" s="57"/>
      <c r="AR258" s="60"/>
      <c r="AS258" s="61"/>
      <c r="AT258" s="57"/>
      <c r="AU258" s="57"/>
      <c r="AV258" s="57"/>
      <c r="AW258" s="57"/>
      <c r="AX258" s="57"/>
      <c r="AY258" s="57"/>
      <c r="AZ258" s="57"/>
      <c r="BA258" s="57"/>
    </row>
    <row r="259" spans="1:53" x14ac:dyDescent="0.25">
      <c r="A259" s="3" t="s">
        <v>229</v>
      </c>
      <c r="B259" s="66">
        <v>45797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62.5</v>
      </c>
      <c r="T259" s="2">
        <v>58.5</v>
      </c>
      <c r="U259" s="2">
        <v>57.3</v>
      </c>
      <c r="V259" s="2">
        <v>56.9</v>
      </c>
      <c r="W259" s="2">
        <v>56.9</v>
      </c>
      <c r="X259" s="2">
        <v>56.75</v>
      </c>
      <c r="Y259" s="2">
        <v>56.7</v>
      </c>
      <c r="Z259" s="2">
        <v>56.6</v>
      </c>
      <c r="AA259" s="2">
        <v>56.6</v>
      </c>
      <c r="AB259" s="2">
        <v>56.6</v>
      </c>
      <c r="AC259" s="2"/>
      <c r="AD259" s="2"/>
      <c r="AE259" s="2"/>
      <c r="AF259" s="2"/>
      <c r="AG259" s="2">
        <v>58.42</v>
      </c>
      <c r="AH259" s="2">
        <v>57.27</v>
      </c>
      <c r="AI259" s="2"/>
      <c r="AJ259" s="2"/>
      <c r="AK259" s="2"/>
      <c r="AL259" s="2"/>
      <c r="AM259" s="2">
        <v>57.53</v>
      </c>
      <c r="AN259" s="2"/>
      <c r="AO259" s="3"/>
      <c r="AP259" s="57"/>
      <c r="AQ259" s="57"/>
      <c r="AR259" s="60"/>
      <c r="AS259" s="61"/>
      <c r="AT259" s="57"/>
      <c r="AU259" s="57"/>
      <c r="AV259" s="57"/>
      <c r="AW259" s="57"/>
      <c r="AX259" s="57"/>
      <c r="AY259" s="57"/>
      <c r="AZ259" s="57"/>
      <c r="BA259" s="57"/>
    </row>
    <row r="260" spans="1:53" x14ac:dyDescent="0.25">
      <c r="A260" s="3" t="s">
        <v>228</v>
      </c>
      <c r="B260" s="66">
        <v>45796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>
        <v>61.35</v>
      </c>
      <c r="T260" s="2">
        <v>58</v>
      </c>
      <c r="U260" s="2">
        <v>57.15</v>
      </c>
      <c r="V260" s="2">
        <v>56.9</v>
      </c>
      <c r="W260" s="2">
        <v>56.9</v>
      </c>
      <c r="X260" s="2">
        <v>56.75</v>
      </c>
      <c r="Y260" s="2">
        <v>56.7</v>
      </c>
      <c r="Z260" s="2">
        <v>56.6</v>
      </c>
      <c r="AA260" s="2">
        <v>56.6</v>
      </c>
      <c r="AB260" s="2">
        <v>56.6</v>
      </c>
      <c r="AC260" s="2"/>
      <c r="AD260" s="2"/>
      <c r="AE260" s="2"/>
      <c r="AF260" s="2"/>
      <c r="AG260" s="2">
        <v>58.06</v>
      </c>
      <c r="AH260" s="2">
        <v>57.14</v>
      </c>
      <c r="AI260" s="2"/>
      <c r="AJ260" s="2"/>
      <c r="AK260" s="2"/>
      <c r="AL260" s="2"/>
      <c r="AM260" s="2">
        <v>57.35</v>
      </c>
      <c r="AN260" s="2"/>
      <c r="AO260" s="3"/>
      <c r="AP260" s="57"/>
      <c r="AQ260" s="57"/>
      <c r="AR260" s="60"/>
      <c r="AS260" s="61"/>
      <c r="AT260" s="57"/>
      <c r="AU260" s="57"/>
      <c r="AV260" s="57"/>
      <c r="AW260" s="57"/>
      <c r="AX260" s="57"/>
      <c r="AY260" s="57"/>
      <c r="AZ260" s="57"/>
      <c r="BA260" s="57"/>
    </row>
    <row r="261" spans="1:53" x14ac:dyDescent="0.25">
      <c r="A261" s="3" t="s">
        <v>232</v>
      </c>
      <c r="B261" s="66">
        <v>45793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>
        <v>61.5</v>
      </c>
      <c r="T261" s="2">
        <v>58</v>
      </c>
      <c r="U261" s="2">
        <v>57.5</v>
      </c>
      <c r="V261" s="2">
        <v>57.25</v>
      </c>
      <c r="W261" s="2">
        <v>56.9</v>
      </c>
      <c r="X261" s="2">
        <v>56.75</v>
      </c>
      <c r="Y261" s="2">
        <v>56.7</v>
      </c>
      <c r="Z261" s="2">
        <v>56.6</v>
      </c>
      <c r="AA261" s="2">
        <v>56.6</v>
      </c>
      <c r="AB261" s="2">
        <v>56.6</v>
      </c>
      <c r="AC261" s="2"/>
      <c r="AD261" s="2"/>
      <c r="AE261" s="2"/>
      <c r="AF261" s="2"/>
      <c r="AG261" s="2">
        <v>58.23</v>
      </c>
      <c r="AH261" s="2">
        <v>57.28</v>
      </c>
      <c r="AI261" s="2"/>
      <c r="AJ261" s="2"/>
      <c r="AK261" s="2"/>
      <c r="AL261" s="2"/>
      <c r="AM261" s="2">
        <v>57.44</v>
      </c>
      <c r="AN261" s="2"/>
      <c r="AO261" s="3"/>
      <c r="AP261" s="57"/>
      <c r="AQ261" s="57"/>
      <c r="AR261" s="60"/>
      <c r="AS261" s="61"/>
      <c r="AT261" s="57"/>
      <c r="AU261" s="57"/>
      <c r="AV261" s="57"/>
      <c r="AW261" s="57"/>
      <c r="AX261" s="57"/>
      <c r="AY261" s="57"/>
      <c r="AZ261" s="57"/>
      <c r="BA261" s="57"/>
    </row>
    <row r="262" spans="1:53" x14ac:dyDescent="0.25">
      <c r="A262" s="3" t="s">
        <v>231</v>
      </c>
      <c r="B262" s="66">
        <v>45792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61.8</v>
      </c>
      <c r="T262" s="2">
        <v>58</v>
      </c>
      <c r="U262" s="2">
        <v>57.25</v>
      </c>
      <c r="V262" s="2">
        <v>57.25</v>
      </c>
      <c r="W262" s="2">
        <v>56.9</v>
      </c>
      <c r="X262" s="2">
        <v>56.75</v>
      </c>
      <c r="Y262" s="2">
        <v>56.7</v>
      </c>
      <c r="Z262" s="2">
        <v>56.6</v>
      </c>
      <c r="AA262" s="2">
        <v>56.6</v>
      </c>
      <c r="AB262" s="2">
        <v>56.6</v>
      </c>
      <c r="AC262" s="2"/>
      <c r="AD262" s="2"/>
      <c r="AE262" s="2"/>
      <c r="AF262" s="2"/>
      <c r="AG262" s="2">
        <v>58.24</v>
      </c>
      <c r="AH262" s="2">
        <v>57.23</v>
      </c>
      <c r="AI262" s="2"/>
      <c r="AJ262" s="2"/>
      <c r="AK262" s="2"/>
      <c r="AL262" s="2"/>
      <c r="AM262" s="2">
        <v>57.44</v>
      </c>
      <c r="AN262" s="2"/>
      <c r="AO262" s="3"/>
      <c r="AP262" s="57"/>
      <c r="AQ262" s="57"/>
      <c r="AR262" s="60"/>
      <c r="AS262" s="61"/>
      <c r="AT262" s="57"/>
      <c r="AU262" s="57"/>
      <c r="AV262" s="57"/>
      <c r="AW262" s="57"/>
      <c r="AX262" s="57"/>
      <c r="AY262" s="57"/>
      <c r="AZ262" s="57"/>
      <c r="BA262" s="57"/>
    </row>
    <row r="263" spans="1:53" x14ac:dyDescent="0.25">
      <c r="A263" s="3" t="s">
        <v>230</v>
      </c>
      <c r="B263" s="66">
        <v>45791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>
        <v>61.9</v>
      </c>
      <c r="T263" s="2">
        <v>58</v>
      </c>
      <c r="U263" s="2">
        <v>57.25</v>
      </c>
      <c r="V263" s="2">
        <v>57.25</v>
      </c>
      <c r="W263" s="2">
        <v>56.9</v>
      </c>
      <c r="X263" s="2">
        <v>56.75</v>
      </c>
      <c r="Y263" s="2">
        <v>56.7</v>
      </c>
      <c r="Z263" s="2">
        <v>56.6</v>
      </c>
      <c r="AA263" s="2">
        <v>56.6</v>
      </c>
      <c r="AB263" s="2">
        <v>56.6</v>
      </c>
      <c r="AC263" s="2"/>
      <c r="AD263" s="2"/>
      <c r="AE263" s="2"/>
      <c r="AF263" s="2"/>
      <c r="AG263" s="2">
        <v>58.26</v>
      </c>
      <c r="AH263" s="2">
        <v>57.23</v>
      </c>
      <c r="AI263" s="2"/>
      <c r="AJ263" s="2"/>
      <c r="AK263" s="2"/>
      <c r="AL263" s="2"/>
      <c r="AM263" s="2">
        <v>57.45</v>
      </c>
      <c r="AN263" s="2"/>
      <c r="AO263" s="3"/>
      <c r="AP263" s="57"/>
      <c r="AQ263" s="57"/>
      <c r="AR263" s="60"/>
      <c r="AS263" s="61"/>
      <c r="AT263" s="57"/>
      <c r="AU263" s="57"/>
      <c r="AV263" s="57"/>
      <c r="AW263" s="57"/>
      <c r="AX263" s="57"/>
      <c r="AY263" s="57"/>
      <c r="AZ263" s="57"/>
      <c r="BA263" s="57"/>
    </row>
    <row r="264" spans="1:53" x14ac:dyDescent="0.25">
      <c r="A264" s="3" t="s">
        <v>229</v>
      </c>
      <c r="B264" s="66">
        <v>45790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>
        <v>62.6</v>
      </c>
      <c r="T264" s="2">
        <v>58.5</v>
      </c>
      <c r="U264" s="2">
        <v>57.25</v>
      </c>
      <c r="V264" s="2">
        <v>57.25</v>
      </c>
      <c r="W264" s="2">
        <v>56.9</v>
      </c>
      <c r="X264" s="2">
        <v>56.75</v>
      </c>
      <c r="Y264" s="2">
        <v>56.7</v>
      </c>
      <c r="Z264" s="2">
        <v>56.6</v>
      </c>
      <c r="AA264" s="2">
        <v>56.6</v>
      </c>
      <c r="AB264" s="2">
        <v>56.6</v>
      </c>
      <c r="AC264" s="2"/>
      <c r="AD264" s="2"/>
      <c r="AE264" s="2"/>
      <c r="AF264" s="2"/>
      <c r="AG264" s="2">
        <v>58.5</v>
      </c>
      <c r="AH264" s="2">
        <v>57.33</v>
      </c>
      <c r="AI264" s="2"/>
      <c r="AJ264" s="2"/>
      <c r="AK264" s="2"/>
      <c r="AL264" s="2"/>
      <c r="AM264" s="2">
        <v>57.57</v>
      </c>
      <c r="AN264" s="2"/>
      <c r="AO264" s="3"/>
      <c r="AP264" s="57"/>
      <c r="AQ264" s="57"/>
      <c r="AR264" s="60"/>
      <c r="AS264" s="61"/>
      <c r="AT264" s="57"/>
      <c r="AU264" s="57"/>
      <c r="AV264" s="57"/>
      <c r="AW264" s="57"/>
      <c r="AX264" s="57"/>
      <c r="AY264" s="57"/>
      <c r="AZ264" s="57"/>
      <c r="BA264" s="57"/>
    </row>
    <row r="265" spans="1:53" x14ac:dyDescent="0.25">
      <c r="A265" s="3" t="s">
        <v>228</v>
      </c>
      <c r="B265" s="66">
        <v>45789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>
        <v>63</v>
      </c>
      <c r="T265" s="2">
        <v>58.7</v>
      </c>
      <c r="U265" s="2">
        <v>57.95</v>
      </c>
      <c r="V265" s="2">
        <v>57.25</v>
      </c>
      <c r="W265" s="2">
        <v>56.9</v>
      </c>
      <c r="X265" s="2">
        <v>56.75</v>
      </c>
      <c r="Y265" s="2">
        <v>56.7</v>
      </c>
      <c r="Z265" s="2">
        <v>56.6</v>
      </c>
      <c r="AA265" s="2">
        <v>56.6</v>
      </c>
      <c r="AB265" s="2">
        <v>56.6</v>
      </c>
      <c r="AC265" s="2"/>
      <c r="AD265" s="2"/>
      <c r="AE265" s="2"/>
      <c r="AF265" s="2"/>
      <c r="AG265" s="2">
        <v>58.76</v>
      </c>
      <c r="AH265" s="2">
        <v>57.51</v>
      </c>
      <c r="AI265" s="2"/>
      <c r="AJ265" s="2"/>
      <c r="AK265" s="2"/>
      <c r="AL265" s="2"/>
      <c r="AM265" s="2">
        <v>57.7</v>
      </c>
      <c r="AN265" s="2"/>
      <c r="AO265" s="3"/>
      <c r="AP265" s="57"/>
      <c r="AQ265" s="57"/>
      <c r="AR265" s="60"/>
      <c r="AS265" s="61"/>
      <c r="AT265" s="57"/>
      <c r="AU265" s="57"/>
      <c r="AV265" s="57"/>
      <c r="AW265" s="57"/>
      <c r="AX265" s="57"/>
      <c r="AY265" s="57"/>
      <c r="AZ265" s="57"/>
      <c r="BA265" s="57"/>
    </row>
    <row r="266" spans="1:53" x14ac:dyDescent="0.25">
      <c r="A266" s="3" t="s">
        <v>232</v>
      </c>
      <c r="B266" s="66">
        <v>45786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>
        <v>62.5</v>
      </c>
      <c r="T266" s="2">
        <v>58</v>
      </c>
      <c r="U266" s="2">
        <v>57.25</v>
      </c>
      <c r="V266" s="2">
        <v>57.25</v>
      </c>
      <c r="W266" s="2">
        <v>56.9</v>
      </c>
      <c r="X266" s="2">
        <v>56.75</v>
      </c>
      <c r="Y266" s="2">
        <v>56.7</v>
      </c>
      <c r="Z266" s="2">
        <v>56.6</v>
      </c>
      <c r="AA266" s="2">
        <v>56.6</v>
      </c>
      <c r="AB266" s="2">
        <v>56.6</v>
      </c>
      <c r="AC266" s="2"/>
      <c r="AD266" s="2"/>
      <c r="AE266" s="2"/>
      <c r="AF266" s="2"/>
      <c r="AG266" s="2">
        <v>58.38</v>
      </c>
      <c r="AH266" s="2">
        <v>57.23</v>
      </c>
      <c r="AI266" s="2"/>
      <c r="AJ266" s="2"/>
      <c r="AK266" s="2"/>
      <c r="AL266" s="2"/>
      <c r="AM266" s="2">
        <v>57.51</v>
      </c>
      <c r="AN266" s="2"/>
      <c r="AO266" s="3"/>
      <c r="AP266" s="57"/>
      <c r="AQ266" s="57"/>
      <c r="AR266" s="60"/>
      <c r="AS266" s="61"/>
      <c r="AT266" s="57"/>
      <c r="AU266" s="57"/>
      <c r="AV266" s="57"/>
      <c r="AW266" s="57"/>
      <c r="AX266" s="57"/>
      <c r="AY266" s="57"/>
      <c r="AZ266" s="57"/>
      <c r="BA266" s="57"/>
    </row>
    <row r="267" spans="1:53" x14ac:dyDescent="0.25">
      <c r="A267" s="3" t="s">
        <v>231</v>
      </c>
      <c r="B267" s="66">
        <v>45785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>
        <v>62.9</v>
      </c>
      <c r="T267" s="2">
        <v>59</v>
      </c>
      <c r="U267" s="2">
        <v>57.7</v>
      </c>
      <c r="V267" s="2">
        <v>57.7</v>
      </c>
      <c r="W267" s="2">
        <v>57.35</v>
      </c>
      <c r="X267" s="2">
        <v>57.2</v>
      </c>
      <c r="Y267" s="2">
        <v>56.7</v>
      </c>
      <c r="Z267" s="2">
        <v>56.6</v>
      </c>
      <c r="AA267" s="2">
        <v>56.6</v>
      </c>
      <c r="AB267" s="2">
        <v>56.6</v>
      </c>
      <c r="AC267" s="2"/>
      <c r="AD267" s="2"/>
      <c r="AE267" s="2"/>
      <c r="AF267" s="2"/>
      <c r="AG267" s="2">
        <v>58.93</v>
      </c>
      <c r="AH267" s="2">
        <v>57.79</v>
      </c>
      <c r="AI267" s="2"/>
      <c r="AJ267" s="2"/>
      <c r="AK267" s="2"/>
      <c r="AL267" s="2"/>
      <c r="AM267" s="2">
        <v>57.83</v>
      </c>
      <c r="AN267" s="2"/>
      <c r="AO267" s="3"/>
      <c r="AP267" s="57"/>
      <c r="AQ267" s="57"/>
      <c r="AR267" s="60"/>
      <c r="AS267" s="61"/>
      <c r="AT267" s="57"/>
      <c r="AU267" s="57"/>
      <c r="AV267" s="57"/>
      <c r="AW267" s="57"/>
      <c r="AX267" s="57"/>
      <c r="AY267" s="57"/>
      <c r="AZ267" s="57"/>
      <c r="BA267" s="57"/>
    </row>
    <row r="268" spans="1:53" x14ac:dyDescent="0.25">
      <c r="A268" s="3" t="s">
        <v>230</v>
      </c>
      <c r="B268" s="66">
        <v>45784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>
        <v>62.9</v>
      </c>
      <c r="T268" s="2">
        <v>59</v>
      </c>
      <c r="U268" s="2">
        <v>57.7</v>
      </c>
      <c r="V268" s="2">
        <v>57.7</v>
      </c>
      <c r="W268" s="2">
        <v>57.35</v>
      </c>
      <c r="X268" s="2">
        <v>57.2</v>
      </c>
      <c r="Y268" s="2">
        <v>56.7</v>
      </c>
      <c r="Z268" s="2">
        <v>56.6</v>
      </c>
      <c r="AA268" s="2">
        <v>56.6</v>
      </c>
      <c r="AB268" s="2">
        <v>56.6</v>
      </c>
      <c r="AC268" s="2"/>
      <c r="AD268" s="2"/>
      <c r="AE268" s="2"/>
      <c r="AF268" s="2"/>
      <c r="AG268" s="2">
        <v>58.93</v>
      </c>
      <c r="AH268" s="2">
        <v>57.79</v>
      </c>
      <c r="AI268" s="2"/>
      <c r="AJ268" s="2"/>
      <c r="AK268" s="2"/>
      <c r="AL268" s="2"/>
      <c r="AM268" s="2">
        <v>57.83</v>
      </c>
      <c r="AN268" s="2"/>
      <c r="AO268" s="3"/>
      <c r="AP268" s="57"/>
      <c r="AQ268" s="57"/>
      <c r="AR268" s="60"/>
      <c r="AS268" s="61"/>
      <c r="AT268" s="57"/>
      <c r="AU268" s="57"/>
      <c r="AV268" s="57"/>
      <c r="AW268" s="57"/>
      <c r="AX268" s="57"/>
      <c r="AY268" s="57"/>
      <c r="AZ268" s="57"/>
      <c r="BA268" s="57"/>
    </row>
    <row r="269" spans="1:53" x14ac:dyDescent="0.25">
      <c r="A269" s="3" t="s">
        <v>229</v>
      </c>
      <c r="B269" s="66">
        <v>45783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62.95</v>
      </c>
      <c r="T269" s="2">
        <v>58.25</v>
      </c>
      <c r="U269" s="2">
        <v>56.75</v>
      </c>
      <c r="V269" s="2">
        <v>56.25</v>
      </c>
      <c r="W269" s="2">
        <v>55.9</v>
      </c>
      <c r="X269" s="2">
        <v>55.75</v>
      </c>
      <c r="Y269" s="2">
        <v>55.25</v>
      </c>
      <c r="Z269" s="2">
        <v>55.15</v>
      </c>
      <c r="AA269" s="2">
        <v>55.15</v>
      </c>
      <c r="AB269" s="2">
        <v>55.15</v>
      </c>
      <c r="AC269" s="2"/>
      <c r="AD269" s="2"/>
      <c r="AE269" s="2"/>
      <c r="AF269" s="2"/>
      <c r="AG269" s="2">
        <v>58.02</v>
      </c>
      <c r="AH269" s="2">
        <v>56.58</v>
      </c>
      <c r="AI269" s="2"/>
      <c r="AJ269" s="2"/>
      <c r="AK269" s="2"/>
      <c r="AL269" s="2"/>
      <c r="AM269" s="2">
        <v>56.65</v>
      </c>
      <c r="AN269" s="2"/>
      <c r="AO269" s="3"/>
      <c r="AP269" s="57"/>
      <c r="AQ269" s="57"/>
      <c r="AR269" s="60"/>
      <c r="AS269" s="61"/>
      <c r="AT269" s="57"/>
      <c r="AU269" s="57"/>
      <c r="AV269" s="57"/>
      <c r="AW269" s="57"/>
      <c r="AX269" s="57"/>
      <c r="AY269" s="57"/>
      <c r="AZ269" s="57"/>
      <c r="BA269" s="57"/>
    </row>
    <row r="270" spans="1:53" x14ac:dyDescent="0.25">
      <c r="A270" s="3" t="s">
        <v>228</v>
      </c>
      <c r="B270" s="66">
        <v>45782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>
        <v>62.3</v>
      </c>
      <c r="T270" s="2">
        <v>57.75</v>
      </c>
      <c r="U270" s="2">
        <v>56.25</v>
      </c>
      <c r="V270" s="2">
        <v>55.75</v>
      </c>
      <c r="W270" s="2">
        <v>55.4</v>
      </c>
      <c r="X270" s="2">
        <v>55.25</v>
      </c>
      <c r="Y270" s="2">
        <v>55.25</v>
      </c>
      <c r="Z270" s="2">
        <v>55.15</v>
      </c>
      <c r="AA270" s="2">
        <v>55.15</v>
      </c>
      <c r="AB270" s="2">
        <v>55.15</v>
      </c>
      <c r="AC270" s="2"/>
      <c r="AD270" s="2"/>
      <c r="AE270" s="2"/>
      <c r="AF270" s="2"/>
      <c r="AG270" s="2">
        <v>57.49</v>
      </c>
      <c r="AH270" s="2">
        <v>56.08</v>
      </c>
      <c r="AI270" s="2"/>
      <c r="AJ270" s="2"/>
      <c r="AK270" s="2"/>
      <c r="AL270" s="2"/>
      <c r="AM270" s="2">
        <v>56.34</v>
      </c>
      <c r="AN270" s="2"/>
      <c r="AO270" s="3"/>
      <c r="AP270" s="57"/>
      <c r="AQ270" s="57"/>
      <c r="AR270" s="60"/>
      <c r="AS270" s="61"/>
      <c r="AT270" s="57"/>
      <c r="AU270" s="57"/>
      <c r="AV270" s="57"/>
      <c r="AW270" s="57"/>
      <c r="AX270" s="57"/>
      <c r="AY270" s="57"/>
      <c r="AZ270" s="57"/>
      <c r="BA270" s="57"/>
    </row>
    <row r="271" spans="1:53" x14ac:dyDescent="0.25">
      <c r="A271" s="3" t="s">
        <v>232</v>
      </c>
      <c r="B271" s="66">
        <v>45779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62.25</v>
      </c>
      <c r="T271" s="2">
        <v>57.7</v>
      </c>
      <c r="U271" s="2">
        <v>56.25</v>
      </c>
      <c r="V271" s="2">
        <v>55.75</v>
      </c>
      <c r="W271" s="2">
        <v>55.4</v>
      </c>
      <c r="X271" s="2">
        <v>55.25</v>
      </c>
      <c r="Y271" s="2">
        <v>55.25</v>
      </c>
      <c r="Z271" s="2">
        <v>55.15</v>
      </c>
      <c r="AA271" s="2">
        <v>55.15</v>
      </c>
      <c r="AB271" s="2">
        <v>55.15</v>
      </c>
      <c r="AC271" s="2"/>
      <c r="AD271" s="2"/>
      <c r="AE271" s="2"/>
      <c r="AF271" s="2"/>
      <c r="AG271" s="2">
        <v>57.47</v>
      </c>
      <c r="AH271" s="2">
        <v>56.07</v>
      </c>
      <c r="AI271" s="2"/>
      <c r="AJ271" s="2"/>
      <c r="AK271" s="2"/>
      <c r="AL271" s="2"/>
      <c r="AM271" s="2">
        <v>56.33</v>
      </c>
      <c r="AN271" s="2"/>
      <c r="AO271" s="3"/>
      <c r="AP271" s="57"/>
      <c r="AQ271" s="57"/>
      <c r="AR271" s="60"/>
      <c r="AS271" s="61"/>
      <c r="AT271" s="57"/>
      <c r="AU271" s="57"/>
      <c r="AV271" s="57"/>
      <c r="AW271" s="57"/>
      <c r="AX271" s="57"/>
      <c r="AY271" s="57"/>
      <c r="AZ271" s="57"/>
      <c r="BA271" s="57"/>
    </row>
    <row r="272" spans="1:53" x14ac:dyDescent="0.25">
      <c r="A272" s="3" t="s">
        <v>230</v>
      </c>
      <c r="B272" s="66">
        <v>45777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62.05</v>
      </c>
      <c r="T272" s="2">
        <v>57.7</v>
      </c>
      <c r="U272" s="2">
        <v>56.25</v>
      </c>
      <c r="V272" s="2">
        <v>55.75</v>
      </c>
      <c r="W272" s="2">
        <v>55.4</v>
      </c>
      <c r="X272" s="2">
        <v>55.25</v>
      </c>
      <c r="Y272" s="2">
        <v>55.25</v>
      </c>
      <c r="Z272" s="2">
        <v>55.15</v>
      </c>
      <c r="AA272" s="2">
        <v>55.15</v>
      </c>
      <c r="AB272" s="2">
        <v>55.15</v>
      </c>
      <c r="AC272" s="2"/>
      <c r="AD272" s="2"/>
      <c r="AE272" s="2"/>
      <c r="AF272" s="2"/>
      <c r="AG272" s="2">
        <v>57.43</v>
      </c>
      <c r="AH272" s="2">
        <v>56.07</v>
      </c>
      <c r="AI272" s="2"/>
      <c r="AJ272" s="2"/>
      <c r="AK272" s="2"/>
      <c r="AL272" s="2"/>
      <c r="AM272" s="2">
        <v>56.31</v>
      </c>
      <c r="AN272" s="2"/>
      <c r="AO272" s="3"/>
      <c r="AP272" s="57"/>
      <c r="AQ272" s="57"/>
      <c r="AR272" s="60"/>
      <c r="AS272" s="61"/>
      <c r="AT272" s="57"/>
      <c r="AU272" s="57"/>
      <c r="AV272" s="57"/>
      <c r="AW272" s="57"/>
      <c r="AX272" s="57"/>
      <c r="AY272" s="57"/>
      <c r="AZ272" s="57"/>
      <c r="BA272" s="57"/>
    </row>
    <row r="273" spans="1:53" x14ac:dyDescent="0.25">
      <c r="A273" s="3" t="s">
        <v>229</v>
      </c>
      <c r="B273" s="66">
        <v>45776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>
        <v>61.35</v>
      </c>
      <c r="T273" s="2">
        <v>57</v>
      </c>
      <c r="U273" s="2">
        <v>56.1</v>
      </c>
      <c r="V273" s="2">
        <v>55.6</v>
      </c>
      <c r="W273" s="2">
        <v>55.25</v>
      </c>
      <c r="X273" s="2">
        <v>55.1</v>
      </c>
      <c r="Y273" s="2">
        <v>55.1</v>
      </c>
      <c r="Z273" s="2">
        <v>55</v>
      </c>
      <c r="AA273" s="2">
        <v>55</v>
      </c>
      <c r="AB273" s="2">
        <v>55</v>
      </c>
      <c r="AC273" s="2"/>
      <c r="AD273" s="2"/>
      <c r="AE273" s="2"/>
      <c r="AF273" s="2"/>
      <c r="AG273" s="2">
        <v>57.06</v>
      </c>
      <c r="AH273" s="2">
        <v>55.81</v>
      </c>
      <c r="AI273" s="2"/>
      <c r="AJ273" s="2"/>
      <c r="AK273" s="2"/>
      <c r="AL273" s="2"/>
      <c r="AM273" s="2">
        <v>56.05</v>
      </c>
      <c r="AN273" s="2"/>
      <c r="AO273" s="3"/>
      <c r="AP273" s="57"/>
      <c r="AQ273" s="57"/>
      <c r="AR273" s="60"/>
      <c r="AS273" s="61"/>
      <c r="AT273" s="57"/>
      <c r="AU273" s="57"/>
      <c r="AV273" s="57"/>
      <c r="AW273" s="57"/>
      <c r="AX273" s="57"/>
      <c r="AY273" s="57"/>
      <c r="AZ273" s="57"/>
      <c r="BA273" s="57"/>
    </row>
    <row r="274" spans="1:53" x14ac:dyDescent="0.25">
      <c r="A274" s="3" t="s">
        <v>228</v>
      </c>
      <c r="B274" s="66">
        <v>45775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61.15</v>
      </c>
      <c r="T274" s="2">
        <v>57</v>
      </c>
      <c r="U274" s="2">
        <v>56.2</v>
      </c>
      <c r="V274" s="2">
        <v>55.6</v>
      </c>
      <c r="W274" s="2">
        <v>55.25</v>
      </c>
      <c r="X274" s="2">
        <v>55.1</v>
      </c>
      <c r="Y274" s="2">
        <v>55.1</v>
      </c>
      <c r="Z274" s="2">
        <v>55</v>
      </c>
      <c r="AA274" s="2">
        <v>55</v>
      </c>
      <c r="AB274" s="2">
        <v>55</v>
      </c>
      <c r="AC274" s="2"/>
      <c r="AD274" s="2"/>
      <c r="AE274" s="2"/>
      <c r="AF274" s="2"/>
      <c r="AG274" s="2">
        <v>57.04</v>
      </c>
      <c r="AH274" s="2">
        <v>55.83</v>
      </c>
      <c r="AI274" s="2"/>
      <c r="AJ274" s="2"/>
      <c r="AK274" s="2"/>
      <c r="AL274" s="2"/>
      <c r="AM274" s="2">
        <v>56.04</v>
      </c>
      <c r="AN274" s="2"/>
      <c r="AO274" s="3"/>
      <c r="AP274" s="57"/>
      <c r="AQ274" s="57"/>
      <c r="AR274" s="60"/>
      <c r="AS274" s="61"/>
      <c r="AT274" s="57"/>
      <c r="AU274" s="57"/>
      <c r="AV274" s="57"/>
      <c r="AW274" s="57"/>
      <c r="AX274" s="57"/>
      <c r="AY274" s="57"/>
      <c r="AZ274" s="57"/>
      <c r="BA274" s="57"/>
    </row>
    <row r="275" spans="1:53" x14ac:dyDescent="0.25">
      <c r="A275" s="3" t="s">
        <v>232</v>
      </c>
      <c r="B275" s="66">
        <v>45772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>
        <v>61.3</v>
      </c>
      <c r="T275" s="2">
        <v>56.6</v>
      </c>
      <c r="U275" s="2">
        <v>55.8</v>
      </c>
      <c r="V275" s="2">
        <v>55.6</v>
      </c>
      <c r="W275" s="2">
        <v>55.25</v>
      </c>
      <c r="X275" s="2">
        <v>55.1</v>
      </c>
      <c r="Y275" s="2">
        <v>55.1</v>
      </c>
      <c r="Z275" s="2">
        <v>55</v>
      </c>
      <c r="AA275" s="2">
        <v>55</v>
      </c>
      <c r="AB275" s="2">
        <v>55</v>
      </c>
      <c r="AC275" s="2"/>
      <c r="AD275" s="2"/>
      <c r="AE275" s="2"/>
      <c r="AF275" s="2"/>
      <c r="AG275" s="2">
        <v>56.91</v>
      </c>
      <c r="AH275" s="2">
        <v>55.67</v>
      </c>
      <c r="AI275" s="2"/>
      <c r="AJ275" s="2"/>
      <c r="AK275" s="2"/>
      <c r="AL275" s="2"/>
      <c r="AM275" s="2">
        <v>55.97</v>
      </c>
      <c r="AN275" s="2"/>
      <c r="AO275" s="3"/>
      <c r="AP275" s="57"/>
      <c r="AQ275" s="57"/>
      <c r="AR275" s="60"/>
      <c r="AS275" s="61"/>
      <c r="AT275" s="57"/>
      <c r="AU275" s="57"/>
      <c r="AV275" s="57"/>
      <c r="AW275" s="57"/>
      <c r="AX275" s="57"/>
      <c r="AY275" s="57"/>
      <c r="AZ275" s="57"/>
      <c r="BA275" s="57"/>
    </row>
    <row r="276" spans="1:53" x14ac:dyDescent="0.25">
      <c r="A276" s="3" t="s">
        <v>231</v>
      </c>
      <c r="B276" s="66">
        <v>45771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>
        <v>61.4</v>
      </c>
      <c r="T276" s="2">
        <v>56.2</v>
      </c>
      <c r="U276" s="2">
        <v>55.9</v>
      </c>
      <c r="V276" s="2">
        <v>55.6</v>
      </c>
      <c r="W276" s="2">
        <v>55.25</v>
      </c>
      <c r="X276" s="2">
        <v>55.1</v>
      </c>
      <c r="Y276" s="2">
        <v>55.1</v>
      </c>
      <c r="Z276" s="2">
        <v>55</v>
      </c>
      <c r="AA276" s="2">
        <v>55</v>
      </c>
      <c r="AB276" s="2">
        <v>55</v>
      </c>
      <c r="AC276" s="2"/>
      <c r="AD276" s="2"/>
      <c r="AE276" s="2"/>
      <c r="AF276" s="2"/>
      <c r="AG276" s="2">
        <v>56.87</v>
      </c>
      <c r="AH276" s="2">
        <v>55.61</v>
      </c>
      <c r="AI276" s="2"/>
      <c r="AJ276" s="2"/>
      <c r="AK276" s="2"/>
      <c r="AL276" s="2"/>
      <c r="AM276" s="2">
        <v>55.95</v>
      </c>
      <c r="AN276" s="2"/>
      <c r="AO276" s="3"/>
      <c r="AP276" s="57"/>
      <c r="AQ276" s="57"/>
      <c r="AR276" s="60"/>
      <c r="AS276" s="61"/>
      <c r="AT276" s="57"/>
      <c r="AU276" s="57"/>
      <c r="AV276" s="57"/>
      <c r="AW276" s="57"/>
      <c r="AX276" s="57"/>
      <c r="AY276" s="57"/>
      <c r="AZ276" s="57"/>
      <c r="BA276" s="57"/>
    </row>
    <row r="277" spans="1:53" x14ac:dyDescent="0.25">
      <c r="A277" s="3" t="s">
        <v>230</v>
      </c>
      <c r="B277" s="66">
        <v>45770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>
        <v>61.3</v>
      </c>
      <c r="T277" s="2">
        <v>55.55</v>
      </c>
      <c r="U277" s="2">
        <v>55</v>
      </c>
      <c r="V277" s="2">
        <v>54.7</v>
      </c>
      <c r="W277" s="2">
        <v>54.6</v>
      </c>
      <c r="X277" s="2">
        <v>55.45</v>
      </c>
      <c r="Y277" s="2">
        <v>54.45</v>
      </c>
      <c r="Z277" s="2">
        <v>54.35</v>
      </c>
      <c r="AA277" s="2">
        <v>54.35</v>
      </c>
      <c r="AB277" s="2">
        <v>54.35</v>
      </c>
      <c r="AC277" s="2"/>
      <c r="AD277" s="2"/>
      <c r="AE277" s="2"/>
      <c r="AF277" s="2"/>
      <c r="AG277" s="2">
        <v>56.23</v>
      </c>
      <c r="AH277" s="2">
        <v>54.86</v>
      </c>
      <c r="AI277" s="2"/>
      <c r="AJ277" s="2"/>
      <c r="AK277" s="2"/>
      <c r="AL277" s="2"/>
      <c r="AM277" s="2">
        <v>55.31</v>
      </c>
      <c r="AN277" s="2"/>
      <c r="AO277" s="3"/>
      <c r="AP277" s="57"/>
      <c r="AQ277" s="57"/>
      <c r="AR277" s="60"/>
      <c r="AS277" s="61"/>
      <c r="AT277" s="57"/>
      <c r="AU277" s="57"/>
      <c r="AV277" s="57"/>
      <c r="AW277" s="57"/>
      <c r="AX277" s="57"/>
      <c r="AY277" s="57"/>
      <c r="AZ277" s="57"/>
      <c r="BA277" s="57"/>
    </row>
    <row r="278" spans="1:53" x14ac:dyDescent="0.25">
      <c r="A278" s="3" t="s">
        <v>229</v>
      </c>
      <c r="B278" s="66">
        <v>45769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>
        <v>60.5</v>
      </c>
      <c r="T278" s="2">
        <v>55</v>
      </c>
      <c r="U278" s="2">
        <v>54.9</v>
      </c>
      <c r="V278" s="2">
        <v>54.7</v>
      </c>
      <c r="W278" s="2">
        <v>54.6</v>
      </c>
      <c r="X278" s="2">
        <v>55.45</v>
      </c>
      <c r="Y278" s="2">
        <v>54.45</v>
      </c>
      <c r="Z278" s="2">
        <v>54.35</v>
      </c>
      <c r="AA278" s="2">
        <v>54.35</v>
      </c>
      <c r="AB278" s="2">
        <v>54.35</v>
      </c>
      <c r="AC278" s="2"/>
      <c r="AD278" s="2"/>
      <c r="AE278" s="2"/>
      <c r="AF278" s="2"/>
      <c r="AG278" s="2">
        <v>55.94</v>
      </c>
      <c r="AH278" s="2">
        <v>54.73</v>
      </c>
      <c r="AI278" s="2"/>
      <c r="AJ278" s="2"/>
      <c r="AK278" s="2"/>
      <c r="AL278" s="2"/>
      <c r="AM278" s="2">
        <v>55.16</v>
      </c>
      <c r="AN278" s="2"/>
      <c r="AO278" s="3"/>
      <c r="AP278" s="57"/>
      <c r="AQ278" s="57"/>
      <c r="AR278" s="60"/>
      <c r="AS278" s="61"/>
      <c r="AT278" s="57"/>
      <c r="AU278" s="57"/>
      <c r="AV278" s="57"/>
      <c r="AW278" s="57"/>
      <c r="AX278" s="57"/>
      <c r="AY278" s="57"/>
      <c r="AZ278" s="57"/>
      <c r="BA278" s="57"/>
    </row>
    <row r="279" spans="1:53" x14ac:dyDescent="0.25">
      <c r="A279" s="3" t="s">
        <v>231</v>
      </c>
      <c r="B279" s="66">
        <v>45764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>
        <v>61</v>
      </c>
      <c r="T279" s="2">
        <v>55.75</v>
      </c>
      <c r="U279" s="2">
        <v>55.55</v>
      </c>
      <c r="V279" s="2">
        <v>55.35</v>
      </c>
      <c r="W279" s="2">
        <v>55.25</v>
      </c>
      <c r="X279" s="2">
        <v>55.1</v>
      </c>
      <c r="Y279" s="2">
        <v>55.1</v>
      </c>
      <c r="Z279" s="2">
        <v>55</v>
      </c>
      <c r="AA279" s="2">
        <v>55</v>
      </c>
      <c r="AB279" s="2">
        <v>55</v>
      </c>
      <c r="AC279" s="2"/>
      <c r="AD279" s="2"/>
      <c r="AE279" s="2"/>
      <c r="AF279" s="2"/>
      <c r="AG279" s="2">
        <v>56.58</v>
      </c>
      <c r="AH279" s="2">
        <v>55.4</v>
      </c>
      <c r="AI279" s="2"/>
      <c r="AJ279" s="2"/>
      <c r="AK279" s="2"/>
      <c r="AL279" s="2"/>
      <c r="AM279" s="2">
        <v>55.81</v>
      </c>
      <c r="AN279" s="2"/>
      <c r="AO279" s="3"/>
      <c r="AP279" s="57"/>
      <c r="AQ279" s="57"/>
      <c r="AR279" s="60"/>
      <c r="AS279" s="61"/>
      <c r="AT279" s="57"/>
      <c r="AU279" s="57"/>
      <c r="AV279" s="57"/>
      <c r="AW279" s="57"/>
      <c r="AX279" s="57"/>
      <c r="AY279" s="57"/>
      <c r="AZ279" s="57"/>
      <c r="BA279" s="57"/>
    </row>
    <row r="280" spans="1:53" x14ac:dyDescent="0.25">
      <c r="A280" s="3" t="s">
        <v>230</v>
      </c>
      <c r="B280" s="66">
        <v>45763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>
        <v>61.25</v>
      </c>
      <c r="T280" s="2">
        <v>55.9</v>
      </c>
      <c r="U280" s="2">
        <v>55.7</v>
      </c>
      <c r="V280" s="2">
        <v>55.5</v>
      </c>
      <c r="W280" s="2">
        <v>55.4</v>
      </c>
      <c r="X280" s="2">
        <v>55.1</v>
      </c>
      <c r="Y280" s="2">
        <v>55.1</v>
      </c>
      <c r="Z280" s="2">
        <v>55</v>
      </c>
      <c r="AA280" s="2">
        <v>55</v>
      </c>
      <c r="AB280" s="2">
        <v>55</v>
      </c>
      <c r="AC280" s="2"/>
      <c r="AD280" s="2"/>
      <c r="AE280" s="2"/>
      <c r="AF280" s="2"/>
      <c r="AG280" s="2">
        <v>56.75</v>
      </c>
      <c r="AH280" s="2">
        <v>55.52</v>
      </c>
      <c r="AI280" s="2"/>
      <c r="AJ280" s="2"/>
      <c r="AK280" s="2"/>
      <c r="AL280" s="2"/>
      <c r="AM280" s="2">
        <v>55.89</v>
      </c>
      <c r="AN280" s="2"/>
      <c r="AO280" s="3"/>
      <c r="AP280" s="57"/>
      <c r="AQ280" s="57"/>
      <c r="AR280" s="60"/>
      <c r="AS280" s="61"/>
      <c r="AT280" s="57"/>
      <c r="AU280" s="57"/>
      <c r="AV280" s="57"/>
      <c r="AW280" s="57"/>
      <c r="AX280" s="57"/>
      <c r="AY280" s="57"/>
      <c r="AZ280" s="57"/>
      <c r="BA280" s="57"/>
    </row>
    <row r="281" spans="1:53" x14ac:dyDescent="0.25">
      <c r="A281" s="3" t="s">
        <v>229</v>
      </c>
      <c r="B281" s="66">
        <v>45762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>
        <v>61.6</v>
      </c>
      <c r="T281" s="2">
        <v>56</v>
      </c>
      <c r="U281" s="2">
        <v>55.8</v>
      </c>
      <c r="V281" s="2">
        <v>55.5</v>
      </c>
      <c r="W281" s="2">
        <v>55.4</v>
      </c>
      <c r="X281" s="2">
        <v>55.1</v>
      </c>
      <c r="Y281" s="2">
        <v>55.1</v>
      </c>
      <c r="Z281" s="2">
        <v>55</v>
      </c>
      <c r="AA281" s="2">
        <v>55</v>
      </c>
      <c r="AB281" s="2">
        <v>55</v>
      </c>
      <c r="AC281" s="2"/>
      <c r="AD281" s="2"/>
      <c r="AE281" s="2"/>
      <c r="AF281" s="2"/>
      <c r="AG281" s="2">
        <v>56.86</v>
      </c>
      <c r="AH281" s="2">
        <v>55.56</v>
      </c>
      <c r="AI281" s="2"/>
      <c r="AJ281" s="2"/>
      <c r="AK281" s="2"/>
      <c r="AL281" s="2"/>
      <c r="AM281" s="2">
        <v>55.95</v>
      </c>
      <c r="AN281" s="2"/>
      <c r="AO281" s="3"/>
      <c r="AP281" s="57"/>
      <c r="AQ281" s="57"/>
      <c r="AR281" s="60"/>
      <c r="AS281" s="61"/>
      <c r="AT281" s="57"/>
      <c r="AU281" s="57"/>
      <c r="AV281" s="57"/>
      <c r="AW281" s="57"/>
      <c r="AX281" s="57"/>
      <c r="AY281" s="57"/>
      <c r="AZ281" s="57"/>
      <c r="BA281" s="57"/>
    </row>
    <row r="282" spans="1:53" x14ac:dyDescent="0.25">
      <c r="A282" s="3" t="s">
        <v>232</v>
      </c>
      <c r="B282" s="66">
        <v>45793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61.5</v>
      </c>
      <c r="T282" s="2">
        <v>58</v>
      </c>
      <c r="U282" s="2">
        <v>57.5</v>
      </c>
      <c r="V282" s="2">
        <v>57.25</v>
      </c>
      <c r="W282" s="2">
        <v>56.9</v>
      </c>
      <c r="X282" s="2">
        <v>56.75</v>
      </c>
      <c r="Y282" s="2">
        <v>56.7</v>
      </c>
      <c r="Z282" s="2">
        <v>56.6</v>
      </c>
      <c r="AA282" s="2">
        <v>56.6</v>
      </c>
      <c r="AB282" s="2">
        <v>56.6</v>
      </c>
      <c r="AC282" s="2"/>
      <c r="AD282" s="2"/>
      <c r="AE282" s="2"/>
      <c r="AF282" s="2"/>
      <c r="AG282" s="2">
        <v>58.23</v>
      </c>
      <c r="AH282" s="2">
        <v>57.28</v>
      </c>
      <c r="AI282" s="2"/>
      <c r="AJ282" s="2"/>
      <c r="AK282" s="2"/>
      <c r="AL282" s="2"/>
      <c r="AM282" s="2">
        <v>57.44</v>
      </c>
      <c r="AN282" s="2"/>
      <c r="AO282" s="57"/>
      <c r="AP282" s="57"/>
      <c r="AQ282" s="57"/>
      <c r="AR282" s="60"/>
      <c r="AS282" s="61"/>
      <c r="AT282" s="57"/>
      <c r="AU282" s="57"/>
      <c r="AV282" s="57"/>
      <c r="AW282" s="57"/>
      <c r="AX282" s="57"/>
      <c r="AY282" s="57"/>
      <c r="AZ282" s="57"/>
      <c r="BA282" s="57"/>
    </row>
    <row r="283" spans="1:53" x14ac:dyDescent="0.25">
      <c r="A283" s="3" t="s">
        <v>231</v>
      </c>
      <c r="B283" s="66">
        <v>45792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>
        <v>61.8</v>
      </c>
      <c r="T283" s="2">
        <v>58</v>
      </c>
      <c r="U283" s="2">
        <v>57.25</v>
      </c>
      <c r="V283" s="2">
        <v>57.25</v>
      </c>
      <c r="W283" s="2">
        <v>56.9</v>
      </c>
      <c r="X283" s="2">
        <v>56.75</v>
      </c>
      <c r="Y283" s="2">
        <v>56.7</v>
      </c>
      <c r="Z283" s="2">
        <v>56.6</v>
      </c>
      <c r="AA283" s="2">
        <v>56.6</v>
      </c>
      <c r="AB283" s="2">
        <v>56.6</v>
      </c>
      <c r="AC283" s="2"/>
      <c r="AD283" s="2"/>
      <c r="AE283" s="2"/>
      <c r="AF283" s="2"/>
      <c r="AG283" s="2">
        <v>58.24</v>
      </c>
      <c r="AH283" s="2">
        <v>57.23</v>
      </c>
      <c r="AI283" s="2"/>
      <c r="AJ283" s="2"/>
      <c r="AK283" s="2"/>
      <c r="AL283" s="2"/>
      <c r="AM283" s="2">
        <v>57.44</v>
      </c>
      <c r="AN283" s="2"/>
      <c r="AO283" s="57"/>
      <c r="AP283" s="57"/>
      <c r="AQ283" s="57"/>
      <c r="AR283" s="60"/>
      <c r="AS283" s="61"/>
      <c r="AT283" s="57"/>
      <c r="AU283" s="57"/>
      <c r="AV283" s="57"/>
      <c r="AW283" s="57"/>
      <c r="AX283" s="57"/>
      <c r="AY283" s="57"/>
      <c r="AZ283" s="57"/>
      <c r="BA283" s="57"/>
    </row>
    <row r="284" spans="1:53" x14ac:dyDescent="0.25">
      <c r="A284" s="3" t="s">
        <v>230</v>
      </c>
      <c r="B284" s="66">
        <v>45791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>
        <v>61.9</v>
      </c>
      <c r="T284" s="2">
        <v>58</v>
      </c>
      <c r="U284" s="2">
        <v>57.25</v>
      </c>
      <c r="V284" s="2">
        <v>57.25</v>
      </c>
      <c r="W284" s="2">
        <v>56.9</v>
      </c>
      <c r="X284" s="2">
        <v>56.75</v>
      </c>
      <c r="Y284" s="2">
        <v>56.7</v>
      </c>
      <c r="Z284" s="2">
        <v>56.6</v>
      </c>
      <c r="AA284" s="2">
        <v>56.6</v>
      </c>
      <c r="AB284" s="2">
        <v>56.6</v>
      </c>
      <c r="AC284" s="2"/>
      <c r="AD284" s="2"/>
      <c r="AE284" s="2"/>
      <c r="AF284" s="2"/>
      <c r="AG284" s="2">
        <v>58.26</v>
      </c>
      <c r="AH284" s="2">
        <v>57.23</v>
      </c>
      <c r="AI284" s="2"/>
      <c r="AJ284" s="2"/>
      <c r="AK284" s="2"/>
      <c r="AL284" s="2"/>
      <c r="AM284" s="2">
        <v>57.45</v>
      </c>
      <c r="AN284" s="2"/>
      <c r="AO284" s="57"/>
      <c r="AP284" s="57"/>
      <c r="AQ284" s="57"/>
      <c r="AR284" s="60"/>
      <c r="AS284" s="61"/>
      <c r="AT284" s="57"/>
      <c r="AU284" s="57"/>
      <c r="AV284" s="57"/>
      <c r="AW284" s="57"/>
      <c r="AX284" s="57"/>
      <c r="AY284" s="57"/>
      <c r="AZ284" s="57"/>
      <c r="BA284" s="57"/>
    </row>
    <row r="285" spans="1:53" x14ac:dyDescent="0.25">
      <c r="A285" s="3" t="s">
        <v>229</v>
      </c>
      <c r="B285" s="66">
        <v>45790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>
        <v>62.6</v>
      </c>
      <c r="T285" s="2">
        <v>58.5</v>
      </c>
      <c r="U285" s="2">
        <v>57.25</v>
      </c>
      <c r="V285" s="2">
        <v>57.25</v>
      </c>
      <c r="W285" s="2">
        <v>56.9</v>
      </c>
      <c r="X285" s="2">
        <v>56.75</v>
      </c>
      <c r="Y285" s="2">
        <v>56.7</v>
      </c>
      <c r="Z285" s="2">
        <v>56.6</v>
      </c>
      <c r="AA285" s="2">
        <v>56.6</v>
      </c>
      <c r="AB285" s="2">
        <v>56.6</v>
      </c>
      <c r="AC285" s="2"/>
      <c r="AD285" s="2"/>
      <c r="AE285" s="2"/>
      <c r="AF285" s="2"/>
      <c r="AG285" s="2">
        <v>58.5</v>
      </c>
      <c r="AH285" s="2">
        <v>57.33</v>
      </c>
      <c r="AI285" s="2"/>
      <c r="AJ285" s="2"/>
      <c r="AK285" s="2"/>
      <c r="AL285" s="2"/>
      <c r="AM285" s="2">
        <v>57.57</v>
      </c>
      <c r="AN285" s="2"/>
      <c r="AO285" s="57"/>
      <c r="AP285" s="57"/>
      <c r="AQ285" s="57"/>
      <c r="AR285" s="60"/>
      <c r="AS285" s="61"/>
      <c r="AT285" s="57"/>
      <c r="AU285" s="57"/>
      <c r="AV285" s="57"/>
      <c r="AW285" s="57"/>
      <c r="AX285" s="57"/>
      <c r="AY285" s="57"/>
      <c r="AZ285" s="57"/>
      <c r="BA285" s="57"/>
    </row>
    <row r="286" spans="1:53" x14ac:dyDescent="0.25">
      <c r="A286" s="3" t="s">
        <v>228</v>
      </c>
      <c r="B286" s="66">
        <v>45789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63</v>
      </c>
      <c r="T286" s="2">
        <v>58.7</v>
      </c>
      <c r="U286" s="2">
        <v>57.95</v>
      </c>
      <c r="V286" s="2">
        <v>57.25</v>
      </c>
      <c r="W286" s="2">
        <v>56.9</v>
      </c>
      <c r="X286" s="2">
        <v>56.75</v>
      </c>
      <c r="Y286" s="2">
        <v>56.7</v>
      </c>
      <c r="Z286" s="2">
        <v>56.6</v>
      </c>
      <c r="AA286" s="2">
        <v>56.6</v>
      </c>
      <c r="AB286" s="2">
        <v>56.6</v>
      </c>
      <c r="AC286" s="2"/>
      <c r="AD286" s="2"/>
      <c r="AE286" s="2"/>
      <c r="AF286" s="2"/>
      <c r="AG286" s="2">
        <v>58.76</v>
      </c>
      <c r="AH286" s="2">
        <v>57.51</v>
      </c>
      <c r="AI286" s="2"/>
      <c r="AJ286" s="2"/>
      <c r="AK286" s="2"/>
      <c r="AL286" s="2"/>
      <c r="AM286" s="2">
        <v>57.7</v>
      </c>
      <c r="AN286" s="2"/>
      <c r="AO286" s="57"/>
      <c r="AP286" s="57"/>
      <c r="AQ286" s="57"/>
      <c r="AR286" s="60"/>
      <c r="AS286" s="61"/>
      <c r="AT286" s="57"/>
      <c r="AU286" s="57"/>
      <c r="AV286" s="57"/>
      <c r="AW286" s="57"/>
      <c r="AX286" s="57"/>
      <c r="AY286" s="57"/>
      <c r="AZ286" s="57"/>
      <c r="BA286" s="57"/>
    </row>
    <row r="287" spans="1:53" x14ac:dyDescent="0.25">
      <c r="A287" s="3" t="s">
        <v>232</v>
      </c>
      <c r="B287" s="66">
        <v>45786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62.5</v>
      </c>
      <c r="T287" s="2">
        <v>58</v>
      </c>
      <c r="U287" s="2">
        <v>57.25</v>
      </c>
      <c r="V287" s="2">
        <v>57.25</v>
      </c>
      <c r="W287" s="2">
        <v>56.9</v>
      </c>
      <c r="X287" s="2">
        <v>56.75</v>
      </c>
      <c r="Y287" s="2">
        <v>56.7</v>
      </c>
      <c r="Z287" s="2">
        <v>56.6</v>
      </c>
      <c r="AA287" s="2">
        <v>56.6</v>
      </c>
      <c r="AB287" s="2">
        <v>56.6</v>
      </c>
      <c r="AC287" s="2"/>
      <c r="AD287" s="2"/>
      <c r="AE287" s="2"/>
      <c r="AF287" s="2"/>
      <c r="AG287" s="2">
        <v>58.38</v>
      </c>
      <c r="AH287" s="2">
        <v>57.23</v>
      </c>
      <c r="AI287" s="2"/>
      <c r="AJ287" s="2"/>
      <c r="AK287" s="2"/>
      <c r="AL287" s="2"/>
      <c r="AM287" s="2">
        <v>57.51</v>
      </c>
      <c r="AN287" s="2"/>
      <c r="AO287" s="57"/>
      <c r="AP287" s="57"/>
      <c r="AQ287" s="57"/>
      <c r="AR287" s="60"/>
      <c r="AS287" s="61"/>
      <c r="AT287" s="57"/>
      <c r="AU287" s="57"/>
      <c r="AV287" s="57"/>
      <c r="AW287" s="57"/>
      <c r="AX287" s="57"/>
      <c r="AY287" s="57"/>
      <c r="AZ287" s="57"/>
      <c r="BA287" s="57"/>
    </row>
    <row r="288" spans="1:53" x14ac:dyDescent="0.25">
      <c r="A288" s="3" t="s">
        <v>231</v>
      </c>
      <c r="B288" s="66">
        <v>45785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62.9</v>
      </c>
      <c r="T288" s="2">
        <v>59</v>
      </c>
      <c r="U288" s="2">
        <v>57.7</v>
      </c>
      <c r="V288" s="2">
        <v>57.7</v>
      </c>
      <c r="W288" s="2">
        <v>57.35</v>
      </c>
      <c r="X288" s="2">
        <v>57.2</v>
      </c>
      <c r="Y288" s="2">
        <v>56.7</v>
      </c>
      <c r="Z288" s="2">
        <v>56.6</v>
      </c>
      <c r="AA288" s="2">
        <v>56.6</v>
      </c>
      <c r="AB288" s="2">
        <v>56.6</v>
      </c>
      <c r="AC288" s="2"/>
      <c r="AD288" s="2"/>
      <c r="AE288" s="2"/>
      <c r="AF288" s="2"/>
      <c r="AG288" s="2">
        <v>58.93</v>
      </c>
      <c r="AH288" s="2">
        <v>57.79</v>
      </c>
      <c r="AI288" s="2"/>
      <c r="AJ288" s="2"/>
      <c r="AK288" s="2"/>
      <c r="AL288" s="2"/>
      <c r="AM288" s="2">
        <v>57.83</v>
      </c>
      <c r="AN288" s="2"/>
      <c r="AO288" s="4"/>
      <c r="AP288" s="57"/>
      <c r="AQ288" s="57"/>
      <c r="AR288" s="60"/>
      <c r="AS288" s="61"/>
      <c r="AT288" s="57"/>
      <c r="AU288" s="57"/>
      <c r="AV288" s="57"/>
      <c r="AW288" s="57"/>
      <c r="AX288" s="57"/>
      <c r="AY288" s="57"/>
      <c r="AZ288" s="57"/>
      <c r="BA288" s="57"/>
    </row>
    <row r="289" spans="1:53" x14ac:dyDescent="0.25">
      <c r="A289" s="3" t="s">
        <v>230</v>
      </c>
      <c r="B289" s="66">
        <v>45784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62.9</v>
      </c>
      <c r="T289" s="2">
        <v>59</v>
      </c>
      <c r="U289" s="2">
        <v>57.7</v>
      </c>
      <c r="V289" s="2">
        <v>57.7</v>
      </c>
      <c r="W289" s="2">
        <v>57.35</v>
      </c>
      <c r="X289" s="2">
        <v>57.2</v>
      </c>
      <c r="Y289" s="2">
        <v>56.7</v>
      </c>
      <c r="Z289" s="2">
        <v>56.6</v>
      </c>
      <c r="AA289" s="2">
        <v>56.6</v>
      </c>
      <c r="AB289" s="2">
        <v>56.6</v>
      </c>
      <c r="AC289" s="2"/>
      <c r="AD289" s="2"/>
      <c r="AE289" s="2"/>
      <c r="AF289" s="2"/>
      <c r="AG289" s="2">
        <v>58.93</v>
      </c>
      <c r="AH289" s="2">
        <v>57.79</v>
      </c>
      <c r="AI289" s="2"/>
      <c r="AJ289" s="2"/>
      <c r="AK289" s="2"/>
      <c r="AL289" s="2"/>
      <c r="AM289" s="2">
        <v>57.83</v>
      </c>
      <c r="AN289" s="2"/>
      <c r="AO289" s="57"/>
      <c r="AP289" s="57"/>
      <c r="AQ289" s="57"/>
      <c r="AR289" s="60"/>
      <c r="AS289" s="61"/>
      <c r="AT289" s="57"/>
      <c r="AU289" s="57"/>
      <c r="AV289" s="57"/>
      <c r="AW289" s="57"/>
      <c r="AX289" s="57"/>
      <c r="AY289" s="57"/>
      <c r="AZ289" s="57"/>
      <c r="BA289" s="57"/>
    </row>
    <row r="290" spans="1:53" x14ac:dyDescent="0.25">
      <c r="A290" s="3" t="s">
        <v>229</v>
      </c>
      <c r="B290" s="66">
        <v>45783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62.95</v>
      </c>
      <c r="T290" s="2">
        <v>58.25</v>
      </c>
      <c r="U290" s="2">
        <v>56.75</v>
      </c>
      <c r="V290" s="2">
        <v>56.25</v>
      </c>
      <c r="W290" s="2">
        <v>55.9</v>
      </c>
      <c r="X290" s="2">
        <v>55.75</v>
      </c>
      <c r="Y290" s="2">
        <v>55.25</v>
      </c>
      <c r="Z290" s="2">
        <v>55.15</v>
      </c>
      <c r="AA290" s="2">
        <v>55.15</v>
      </c>
      <c r="AB290" s="2">
        <v>55.15</v>
      </c>
      <c r="AC290" s="2"/>
      <c r="AD290" s="2"/>
      <c r="AE290" s="2"/>
      <c r="AF290" s="2"/>
      <c r="AG290" s="2">
        <v>58.02</v>
      </c>
      <c r="AH290" s="2">
        <v>56.58</v>
      </c>
      <c r="AI290" s="2"/>
      <c r="AJ290" s="2"/>
      <c r="AK290" s="2"/>
      <c r="AL290" s="2"/>
      <c r="AM290" s="2">
        <v>56.65</v>
      </c>
      <c r="AN290" s="2"/>
      <c r="AO290" s="57"/>
      <c r="AP290" s="57"/>
      <c r="AQ290" s="57"/>
      <c r="AR290" s="60"/>
      <c r="AS290" s="61"/>
      <c r="AT290" s="57"/>
      <c r="AU290" s="57"/>
      <c r="AV290" s="57"/>
      <c r="AW290" s="57"/>
      <c r="AX290" s="57"/>
      <c r="AY290" s="57"/>
      <c r="AZ290" s="57"/>
      <c r="BA290" s="57"/>
    </row>
    <row r="291" spans="1:53" x14ac:dyDescent="0.25">
      <c r="A291" s="3" t="s">
        <v>228</v>
      </c>
      <c r="B291" s="66">
        <v>45782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>
        <v>62.3</v>
      </c>
      <c r="T291" s="2">
        <v>57.75</v>
      </c>
      <c r="U291" s="2">
        <v>56.25</v>
      </c>
      <c r="V291" s="2">
        <v>55.75</v>
      </c>
      <c r="W291" s="2">
        <v>55.4</v>
      </c>
      <c r="X291" s="2">
        <v>55.25</v>
      </c>
      <c r="Y291" s="2">
        <v>55.25</v>
      </c>
      <c r="Z291" s="2">
        <v>55.15</v>
      </c>
      <c r="AA291" s="2">
        <v>55.15</v>
      </c>
      <c r="AB291" s="2">
        <v>55.15</v>
      </c>
      <c r="AC291" s="2"/>
      <c r="AD291" s="2"/>
      <c r="AE291" s="2"/>
      <c r="AF291" s="2"/>
      <c r="AG291" s="2">
        <v>57.49</v>
      </c>
      <c r="AH291" s="2">
        <v>56.08</v>
      </c>
      <c r="AI291" s="2"/>
      <c r="AJ291" s="2"/>
      <c r="AK291" s="2"/>
      <c r="AL291" s="2"/>
      <c r="AM291" s="2">
        <v>56.34</v>
      </c>
      <c r="AN291" s="2"/>
      <c r="AO291" s="4"/>
      <c r="AP291" s="57"/>
      <c r="AQ291" s="57"/>
      <c r="AR291" s="60"/>
      <c r="AS291" s="61"/>
      <c r="AT291" s="57"/>
      <c r="AU291" s="57"/>
      <c r="AV291" s="57"/>
      <c r="AW291" s="57"/>
      <c r="AX291" s="57"/>
      <c r="AY291" s="57"/>
      <c r="AZ291" s="57"/>
      <c r="BA291" s="57"/>
    </row>
    <row r="292" spans="1:53" x14ac:dyDescent="0.25">
      <c r="A292" s="3" t="s">
        <v>232</v>
      </c>
      <c r="B292" s="66">
        <v>45779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>
        <v>62.25</v>
      </c>
      <c r="T292" s="2">
        <v>57.7</v>
      </c>
      <c r="U292" s="2">
        <v>56.25</v>
      </c>
      <c r="V292" s="2">
        <v>55.75</v>
      </c>
      <c r="W292" s="2">
        <v>55.4</v>
      </c>
      <c r="X292" s="2">
        <v>55.25</v>
      </c>
      <c r="Y292" s="2">
        <v>55.25</v>
      </c>
      <c r="Z292" s="2">
        <v>55.15</v>
      </c>
      <c r="AA292" s="2">
        <v>55.15</v>
      </c>
      <c r="AB292" s="2">
        <v>55.15</v>
      </c>
      <c r="AC292" s="2"/>
      <c r="AD292" s="2"/>
      <c r="AE292" s="2"/>
      <c r="AF292" s="2"/>
      <c r="AG292" s="2">
        <v>57.47</v>
      </c>
      <c r="AH292" s="2">
        <v>56.07</v>
      </c>
      <c r="AI292" s="2"/>
      <c r="AJ292" s="2"/>
      <c r="AK292" s="2"/>
      <c r="AL292" s="2"/>
      <c r="AM292" s="2">
        <v>56.33</v>
      </c>
      <c r="AN292" s="2"/>
      <c r="AO292" s="57"/>
      <c r="AP292" s="57"/>
      <c r="AQ292" s="57"/>
      <c r="AR292" s="60"/>
      <c r="AS292" s="61"/>
      <c r="AT292" s="57"/>
      <c r="AU292" s="57"/>
      <c r="AV292" s="57"/>
      <c r="AW292" s="57"/>
      <c r="AX292" s="57"/>
      <c r="AY292" s="57"/>
      <c r="AZ292" s="57"/>
      <c r="BA292" s="57"/>
    </row>
    <row r="293" spans="1:53" x14ac:dyDescent="0.25">
      <c r="A293" s="3" t="s">
        <v>230</v>
      </c>
      <c r="B293" s="66">
        <v>45777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>
        <v>62.05</v>
      </c>
      <c r="T293" s="2">
        <v>57.7</v>
      </c>
      <c r="U293" s="2">
        <v>56.25</v>
      </c>
      <c r="V293" s="2">
        <v>55.75</v>
      </c>
      <c r="W293" s="2">
        <v>55.4</v>
      </c>
      <c r="X293" s="2">
        <v>55.25</v>
      </c>
      <c r="Y293" s="2">
        <v>55.25</v>
      </c>
      <c r="Z293" s="2">
        <v>55.15</v>
      </c>
      <c r="AA293" s="2">
        <v>55.15</v>
      </c>
      <c r="AB293" s="2">
        <v>55.15</v>
      </c>
      <c r="AC293" s="2"/>
      <c r="AD293" s="2"/>
      <c r="AE293" s="2"/>
      <c r="AF293" s="2"/>
      <c r="AG293" s="2">
        <v>57.43</v>
      </c>
      <c r="AH293" s="2">
        <v>56.07</v>
      </c>
      <c r="AI293" s="2"/>
      <c r="AJ293" s="2"/>
      <c r="AK293" s="2"/>
      <c r="AL293" s="2"/>
      <c r="AM293" s="2">
        <v>56.31</v>
      </c>
      <c r="AN293" s="2"/>
      <c r="AO293" s="57"/>
      <c r="AP293" s="57"/>
      <c r="AQ293" s="57"/>
      <c r="AR293" s="60"/>
      <c r="AS293" s="61"/>
      <c r="AT293" s="57"/>
      <c r="AU293" s="57"/>
      <c r="AV293" s="57"/>
      <c r="AW293" s="57"/>
      <c r="AX293" s="57"/>
      <c r="AY293" s="57"/>
      <c r="AZ293" s="57"/>
      <c r="BA293" s="57"/>
    </row>
    <row r="294" spans="1:53" x14ac:dyDescent="0.25">
      <c r="A294" s="3" t="s">
        <v>229</v>
      </c>
      <c r="B294" s="66">
        <v>45776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>
        <v>61.35</v>
      </c>
      <c r="T294" s="2">
        <v>57</v>
      </c>
      <c r="U294" s="2">
        <v>56.1</v>
      </c>
      <c r="V294" s="2">
        <v>55.6</v>
      </c>
      <c r="W294" s="2">
        <v>55.25</v>
      </c>
      <c r="X294" s="2">
        <v>55.1</v>
      </c>
      <c r="Y294" s="2">
        <v>55.1</v>
      </c>
      <c r="Z294" s="2">
        <v>55</v>
      </c>
      <c r="AA294" s="2">
        <v>55</v>
      </c>
      <c r="AB294" s="2">
        <v>55</v>
      </c>
      <c r="AC294" s="2"/>
      <c r="AD294" s="2"/>
      <c r="AE294" s="2"/>
      <c r="AF294" s="2"/>
      <c r="AG294" s="2">
        <v>57.06</v>
      </c>
      <c r="AH294" s="2">
        <v>55.81</v>
      </c>
      <c r="AI294" s="2"/>
      <c r="AJ294" s="2"/>
      <c r="AK294" s="2"/>
      <c r="AL294" s="2"/>
      <c r="AM294" s="2">
        <v>56.05</v>
      </c>
      <c r="AN294" s="2"/>
      <c r="AO294" s="57"/>
      <c r="AP294" s="57"/>
      <c r="AQ294" s="57"/>
      <c r="AR294" s="60"/>
      <c r="AS294" s="61"/>
      <c r="AT294" s="57"/>
      <c r="AU294" s="57"/>
      <c r="AV294" s="57"/>
      <c r="AW294" s="57"/>
      <c r="AX294" s="57"/>
      <c r="AY294" s="57"/>
      <c r="AZ294" s="57"/>
      <c r="BA294" s="57"/>
    </row>
    <row r="295" spans="1:53" x14ac:dyDescent="0.25">
      <c r="A295" s="3" t="s">
        <v>228</v>
      </c>
      <c r="B295" s="66">
        <v>45775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>
        <v>61.15</v>
      </c>
      <c r="T295" s="2">
        <v>57</v>
      </c>
      <c r="U295" s="2">
        <v>56.2</v>
      </c>
      <c r="V295" s="2">
        <v>55.6</v>
      </c>
      <c r="W295" s="2">
        <v>55.25</v>
      </c>
      <c r="X295" s="2">
        <v>55.1</v>
      </c>
      <c r="Y295" s="2">
        <v>55.1</v>
      </c>
      <c r="Z295" s="2">
        <v>55</v>
      </c>
      <c r="AA295" s="2">
        <v>55</v>
      </c>
      <c r="AB295" s="2">
        <v>55</v>
      </c>
      <c r="AC295" s="2"/>
      <c r="AD295" s="2"/>
      <c r="AE295" s="2"/>
      <c r="AF295" s="2"/>
      <c r="AG295" s="2">
        <v>57.04</v>
      </c>
      <c r="AH295" s="2">
        <v>55.83</v>
      </c>
      <c r="AI295" s="2"/>
      <c r="AJ295" s="2"/>
      <c r="AK295" s="2"/>
      <c r="AL295" s="2"/>
      <c r="AM295" s="2">
        <v>56.04</v>
      </c>
      <c r="AN295" s="2"/>
      <c r="AO295" s="57"/>
      <c r="AP295" s="57"/>
      <c r="AQ295" s="57"/>
      <c r="AR295" s="60"/>
      <c r="AS295" s="61"/>
      <c r="AT295" s="57"/>
      <c r="AU295" s="57"/>
      <c r="AV295" s="57"/>
      <c r="AW295" s="57"/>
      <c r="AX295" s="57"/>
      <c r="AY295" s="57"/>
      <c r="AZ295" s="57"/>
      <c r="BA295" s="57"/>
    </row>
    <row r="296" spans="1:53" x14ac:dyDescent="0.25">
      <c r="A296" s="3" t="s">
        <v>232</v>
      </c>
      <c r="B296" s="66">
        <v>45772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>
        <v>61.3</v>
      </c>
      <c r="T296" s="2">
        <v>56.6</v>
      </c>
      <c r="U296" s="2">
        <v>55.8</v>
      </c>
      <c r="V296" s="2">
        <v>55.6</v>
      </c>
      <c r="W296" s="2">
        <v>55.25</v>
      </c>
      <c r="X296" s="2">
        <v>55.1</v>
      </c>
      <c r="Y296" s="2">
        <v>55.1</v>
      </c>
      <c r="Z296" s="2">
        <v>55</v>
      </c>
      <c r="AA296" s="2">
        <v>55</v>
      </c>
      <c r="AB296" s="2">
        <v>55</v>
      </c>
      <c r="AC296" s="2"/>
      <c r="AD296" s="2"/>
      <c r="AE296" s="2"/>
      <c r="AF296" s="2"/>
      <c r="AG296" s="2">
        <v>56.91</v>
      </c>
      <c r="AH296" s="2">
        <v>55.67</v>
      </c>
      <c r="AI296" s="2"/>
      <c r="AJ296" s="2"/>
      <c r="AK296" s="2"/>
      <c r="AL296" s="2"/>
      <c r="AM296" s="2">
        <v>55.97</v>
      </c>
      <c r="AN296" s="2"/>
      <c r="AO296" s="57"/>
      <c r="AP296" s="57"/>
      <c r="AQ296" s="57"/>
      <c r="AR296" s="60"/>
      <c r="AS296" s="61"/>
      <c r="AT296" s="57"/>
      <c r="AU296" s="57"/>
      <c r="AV296" s="57"/>
      <c r="AW296" s="57"/>
      <c r="AX296" s="57"/>
      <c r="AY296" s="57"/>
      <c r="AZ296" s="57"/>
      <c r="BA296" s="57"/>
    </row>
    <row r="297" spans="1:53" x14ac:dyDescent="0.25">
      <c r="A297" s="3" t="s">
        <v>231</v>
      </c>
      <c r="B297" s="66">
        <v>45771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>
        <v>61.4</v>
      </c>
      <c r="T297" s="2">
        <v>56.2</v>
      </c>
      <c r="U297" s="2">
        <v>55.9</v>
      </c>
      <c r="V297" s="2">
        <v>55.6</v>
      </c>
      <c r="W297" s="2">
        <v>55.25</v>
      </c>
      <c r="X297" s="2">
        <v>55.1</v>
      </c>
      <c r="Y297" s="2">
        <v>55.1</v>
      </c>
      <c r="Z297" s="2">
        <v>55</v>
      </c>
      <c r="AA297" s="2">
        <v>55</v>
      </c>
      <c r="AB297" s="2">
        <v>55</v>
      </c>
      <c r="AC297" s="2"/>
      <c r="AD297" s="2"/>
      <c r="AE297" s="2"/>
      <c r="AF297" s="2"/>
      <c r="AG297" s="2">
        <v>56.87</v>
      </c>
      <c r="AH297" s="2">
        <v>55.61</v>
      </c>
      <c r="AI297" s="2"/>
      <c r="AJ297" s="2"/>
      <c r="AK297" s="2"/>
      <c r="AL297" s="2"/>
      <c r="AM297" s="2">
        <v>55.95</v>
      </c>
      <c r="AN297" s="2"/>
      <c r="AO297" s="57"/>
      <c r="AP297" s="57"/>
      <c r="AQ297" s="57"/>
      <c r="AR297" s="60"/>
      <c r="AS297" s="61"/>
      <c r="AT297" s="57"/>
      <c r="AU297" s="57"/>
      <c r="AV297" s="57"/>
      <c r="AW297" s="57"/>
      <c r="AX297" s="57"/>
      <c r="AY297" s="57"/>
      <c r="AZ297" s="57"/>
      <c r="BA297" s="57"/>
    </row>
    <row r="298" spans="1:53" x14ac:dyDescent="0.25">
      <c r="A298" s="3" t="s">
        <v>230</v>
      </c>
      <c r="B298" s="66">
        <v>45770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>
        <v>61.3</v>
      </c>
      <c r="T298" s="2">
        <v>55.55</v>
      </c>
      <c r="U298" s="2">
        <v>55</v>
      </c>
      <c r="V298" s="2">
        <v>54.7</v>
      </c>
      <c r="W298" s="2">
        <v>54.6</v>
      </c>
      <c r="X298" s="2">
        <v>55.45</v>
      </c>
      <c r="Y298" s="2">
        <v>54.45</v>
      </c>
      <c r="Z298" s="2">
        <v>54.35</v>
      </c>
      <c r="AA298" s="2">
        <v>54.35</v>
      </c>
      <c r="AB298" s="2">
        <v>54.35</v>
      </c>
      <c r="AC298" s="2"/>
      <c r="AD298" s="2"/>
      <c r="AE298" s="2"/>
      <c r="AF298" s="2"/>
      <c r="AG298" s="2">
        <v>56.23</v>
      </c>
      <c r="AH298" s="2">
        <v>54.86</v>
      </c>
      <c r="AI298" s="2"/>
      <c r="AJ298" s="2"/>
      <c r="AK298" s="2"/>
      <c r="AL298" s="2"/>
      <c r="AM298" s="2">
        <v>55.31</v>
      </c>
      <c r="AN298" s="2"/>
      <c r="AO298" s="57"/>
      <c r="AP298" s="57"/>
      <c r="AQ298" s="57"/>
      <c r="AR298" s="60"/>
      <c r="AS298" s="61"/>
      <c r="AT298" s="57"/>
      <c r="AU298" s="57"/>
      <c r="AV298" s="57"/>
      <c r="AW298" s="57"/>
      <c r="AX298" s="57"/>
      <c r="AY298" s="57"/>
      <c r="AZ298" s="57"/>
      <c r="BA298" s="57"/>
    </row>
    <row r="299" spans="1:53" x14ac:dyDescent="0.25">
      <c r="A299" s="3" t="s">
        <v>229</v>
      </c>
      <c r="B299" s="66">
        <v>45769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>
        <v>60.5</v>
      </c>
      <c r="T299" s="2">
        <v>55</v>
      </c>
      <c r="U299" s="2">
        <v>54.9</v>
      </c>
      <c r="V299" s="2">
        <v>54.7</v>
      </c>
      <c r="W299" s="2">
        <v>54.6</v>
      </c>
      <c r="X299" s="2">
        <v>55.45</v>
      </c>
      <c r="Y299" s="2">
        <v>54.45</v>
      </c>
      <c r="Z299" s="2">
        <v>54.35</v>
      </c>
      <c r="AA299" s="2">
        <v>54.35</v>
      </c>
      <c r="AB299" s="2">
        <v>54.35</v>
      </c>
      <c r="AC299" s="2"/>
      <c r="AD299" s="2"/>
      <c r="AE299" s="2"/>
      <c r="AF299" s="2"/>
      <c r="AG299" s="2">
        <v>55.94</v>
      </c>
      <c r="AH299" s="2">
        <v>54.73</v>
      </c>
      <c r="AI299" s="2"/>
      <c r="AJ299" s="2"/>
      <c r="AK299" s="2"/>
      <c r="AL299" s="2"/>
      <c r="AM299" s="2">
        <v>55.16</v>
      </c>
      <c r="AN299" s="2"/>
      <c r="AO299" s="57"/>
      <c r="AP299" s="57"/>
      <c r="AQ299" s="57"/>
      <c r="AR299" s="60"/>
      <c r="AS299" s="61"/>
      <c r="AT299" s="57"/>
      <c r="AU299" s="57"/>
      <c r="AV299" s="57"/>
      <c r="AW299" s="57"/>
      <c r="AX299" s="57"/>
      <c r="AY299" s="57"/>
      <c r="AZ299" s="57"/>
      <c r="BA299" s="57"/>
    </row>
    <row r="300" spans="1:53" x14ac:dyDescent="0.25">
      <c r="A300" s="3" t="s">
        <v>231</v>
      </c>
      <c r="B300" s="66">
        <v>45764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>
        <v>61</v>
      </c>
      <c r="T300" s="2">
        <v>55.75</v>
      </c>
      <c r="U300" s="2">
        <v>55.55</v>
      </c>
      <c r="V300" s="2">
        <v>55.35</v>
      </c>
      <c r="W300" s="2">
        <v>55.25</v>
      </c>
      <c r="X300" s="2">
        <v>55.1</v>
      </c>
      <c r="Y300" s="2">
        <v>55.1</v>
      </c>
      <c r="Z300" s="2">
        <v>55</v>
      </c>
      <c r="AA300" s="2">
        <v>55</v>
      </c>
      <c r="AB300" s="2">
        <v>55</v>
      </c>
      <c r="AC300" s="2"/>
      <c r="AD300" s="2"/>
      <c r="AE300" s="2"/>
      <c r="AF300" s="2"/>
      <c r="AG300" s="2">
        <v>56.58</v>
      </c>
      <c r="AH300" s="2">
        <v>55.4</v>
      </c>
      <c r="AI300" s="2"/>
      <c r="AJ300" s="2"/>
      <c r="AK300" s="2"/>
      <c r="AL300" s="2"/>
      <c r="AM300" s="2">
        <v>55.81</v>
      </c>
      <c r="AN300" s="2"/>
      <c r="AO300" s="57"/>
      <c r="AP300" s="57"/>
      <c r="AQ300" s="57"/>
      <c r="AR300" s="60"/>
      <c r="AS300" s="61"/>
      <c r="AT300" s="57"/>
      <c r="AU300" s="57"/>
      <c r="AV300" s="57"/>
      <c r="AW300" s="57"/>
      <c r="AX300" s="57"/>
      <c r="AY300" s="57"/>
      <c r="AZ300" s="57"/>
      <c r="BA300" s="57"/>
    </row>
    <row r="301" spans="1:53" x14ac:dyDescent="0.25">
      <c r="A301" s="3" t="s">
        <v>230</v>
      </c>
      <c r="B301" s="66">
        <v>45763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>
        <v>61.25</v>
      </c>
      <c r="T301" s="2">
        <v>55.9</v>
      </c>
      <c r="U301" s="2">
        <v>55.7</v>
      </c>
      <c r="V301" s="2">
        <v>55.5</v>
      </c>
      <c r="W301" s="2">
        <v>55.4</v>
      </c>
      <c r="X301" s="2">
        <v>55.1</v>
      </c>
      <c r="Y301" s="2">
        <v>55.1</v>
      </c>
      <c r="Z301" s="2">
        <v>55</v>
      </c>
      <c r="AA301" s="2">
        <v>55</v>
      </c>
      <c r="AB301" s="2">
        <v>55</v>
      </c>
      <c r="AC301" s="2"/>
      <c r="AD301" s="2"/>
      <c r="AE301" s="2"/>
      <c r="AF301" s="2"/>
      <c r="AG301" s="2">
        <v>56.75</v>
      </c>
      <c r="AH301" s="2">
        <v>55.52</v>
      </c>
      <c r="AI301" s="2"/>
      <c r="AJ301" s="2"/>
      <c r="AK301" s="2"/>
      <c r="AL301" s="2"/>
      <c r="AM301" s="2">
        <v>55.89</v>
      </c>
      <c r="AN301" s="2"/>
      <c r="AO301" s="57"/>
      <c r="AP301" s="57"/>
      <c r="AQ301" s="57"/>
      <c r="AR301" s="60"/>
      <c r="AS301" s="61"/>
      <c r="AT301" s="57"/>
      <c r="AU301" s="57"/>
      <c r="AV301" s="57"/>
      <c r="AW301" s="57"/>
      <c r="AX301" s="57"/>
      <c r="AY301" s="57"/>
      <c r="AZ301" s="57"/>
      <c r="BA301" s="57"/>
    </row>
    <row r="302" spans="1:53" x14ac:dyDescent="0.25">
      <c r="A302" s="3" t="s">
        <v>229</v>
      </c>
      <c r="B302" s="66">
        <v>45762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>
        <v>61.6</v>
      </c>
      <c r="T302" s="2">
        <v>56</v>
      </c>
      <c r="U302" s="2">
        <v>55.8</v>
      </c>
      <c r="V302" s="2">
        <v>55.5</v>
      </c>
      <c r="W302" s="2">
        <v>55.4</v>
      </c>
      <c r="X302" s="2">
        <v>55.1</v>
      </c>
      <c r="Y302" s="2">
        <v>55.1</v>
      </c>
      <c r="Z302" s="2">
        <v>55</v>
      </c>
      <c r="AA302" s="2">
        <v>55</v>
      </c>
      <c r="AB302" s="2">
        <v>55</v>
      </c>
      <c r="AC302" s="2"/>
      <c r="AD302" s="2"/>
      <c r="AE302" s="2"/>
      <c r="AF302" s="2"/>
      <c r="AG302" s="2">
        <v>56.86</v>
      </c>
      <c r="AH302" s="2">
        <v>55.56</v>
      </c>
      <c r="AI302" s="2"/>
      <c r="AJ302" s="2"/>
      <c r="AK302" s="2"/>
      <c r="AL302" s="2"/>
      <c r="AM302" s="2">
        <v>55.95</v>
      </c>
      <c r="AN302" s="2"/>
      <c r="AO302" s="57"/>
      <c r="AP302" s="57"/>
      <c r="AQ302" s="57"/>
      <c r="AR302" s="60"/>
      <c r="AS302" s="61"/>
      <c r="AT302" s="57"/>
      <c r="AU302" s="57"/>
      <c r="AV302" s="57"/>
      <c r="AW302" s="57"/>
      <c r="AX302" s="57"/>
      <c r="AY302" s="57"/>
      <c r="AZ302" s="57"/>
      <c r="BA302" s="57"/>
    </row>
    <row r="303" spans="1:53" x14ac:dyDescent="0.25">
      <c r="A303" s="3" t="s">
        <v>228</v>
      </c>
      <c r="B303" s="66">
        <v>45761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60.65</v>
      </c>
      <c r="T303" s="2">
        <v>55.75</v>
      </c>
      <c r="U303" s="2">
        <v>55.5</v>
      </c>
      <c r="V303" s="2">
        <v>55.2</v>
      </c>
      <c r="W303" s="2">
        <v>55.1</v>
      </c>
      <c r="X303" s="2">
        <v>55.1</v>
      </c>
      <c r="Y303" s="2">
        <v>55.1</v>
      </c>
      <c r="Z303" s="2">
        <v>55</v>
      </c>
      <c r="AA303" s="2">
        <v>55</v>
      </c>
      <c r="AB303" s="2">
        <v>55</v>
      </c>
      <c r="AC303" s="2"/>
      <c r="AD303" s="2"/>
      <c r="AE303" s="2"/>
      <c r="AF303" s="2"/>
      <c r="AG303" s="2">
        <v>56.44</v>
      </c>
      <c r="AH303" s="2">
        <v>55.33</v>
      </c>
      <c r="AI303" s="2"/>
      <c r="AJ303" s="2"/>
      <c r="AK303" s="2"/>
      <c r="AL303" s="2"/>
      <c r="AM303" s="2">
        <v>55.74</v>
      </c>
      <c r="AN303" s="2"/>
      <c r="AO303" s="57"/>
      <c r="AP303" s="57"/>
      <c r="AQ303" s="57"/>
      <c r="AR303" s="60"/>
      <c r="AS303" s="61"/>
      <c r="AT303" s="57"/>
      <c r="AU303" s="57"/>
      <c r="AV303" s="57"/>
      <c r="AW303" s="57"/>
      <c r="AX303" s="57"/>
      <c r="AY303" s="57"/>
      <c r="AZ303" s="57"/>
      <c r="BA303" s="57"/>
    </row>
    <row r="304" spans="1:53" x14ac:dyDescent="0.25">
      <c r="A304" s="3" t="s">
        <v>232</v>
      </c>
      <c r="B304" s="66">
        <v>45758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59.5</v>
      </c>
      <c r="T304" s="2">
        <v>55.35</v>
      </c>
      <c r="U304" s="2">
        <v>55.25</v>
      </c>
      <c r="V304" s="2">
        <v>55.2</v>
      </c>
      <c r="W304" s="2">
        <v>55.1</v>
      </c>
      <c r="X304" s="2">
        <v>55.1</v>
      </c>
      <c r="Y304" s="2">
        <v>55.1</v>
      </c>
      <c r="Z304" s="2">
        <v>55</v>
      </c>
      <c r="AA304" s="2">
        <v>55</v>
      </c>
      <c r="AB304" s="2">
        <v>55</v>
      </c>
      <c r="AC304" s="2"/>
      <c r="AD304" s="2"/>
      <c r="AE304" s="2"/>
      <c r="AF304" s="2"/>
      <c r="AG304" s="2">
        <v>56.08</v>
      </c>
      <c r="AH304" s="2">
        <v>55.2</v>
      </c>
      <c r="AI304" s="2"/>
      <c r="AJ304" s="2"/>
      <c r="AK304" s="2"/>
      <c r="AL304" s="2"/>
      <c r="AM304" s="2">
        <v>55.56</v>
      </c>
      <c r="AN304" s="2"/>
      <c r="AO304" s="57"/>
      <c r="AP304" s="57"/>
      <c r="AQ304" s="57"/>
      <c r="AR304" s="60"/>
      <c r="AS304" s="61"/>
      <c r="AT304" s="57"/>
      <c r="AU304" s="57"/>
      <c r="AV304" s="57"/>
      <c r="AW304" s="57"/>
      <c r="AX304" s="57"/>
      <c r="AY304" s="57"/>
      <c r="AZ304" s="57"/>
      <c r="BA304" s="57"/>
    </row>
    <row r="305" spans="1:53" x14ac:dyDescent="0.25">
      <c r="A305" s="3" t="s">
        <v>231</v>
      </c>
      <c r="B305" s="66">
        <v>45757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59.5</v>
      </c>
      <c r="T305" s="2">
        <v>55.99</v>
      </c>
      <c r="U305" s="2">
        <v>55.5</v>
      </c>
      <c r="V305" s="2">
        <v>55.5</v>
      </c>
      <c r="W305" s="2">
        <v>55.5</v>
      </c>
      <c r="X305" s="2">
        <v>55.3</v>
      </c>
      <c r="Y305" s="2">
        <v>55.3</v>
      </c>
      <c r="Z305" s="2">
        <v>55.15</v>
      </c>
      <c r="AA305" s="2">
        <v>55.15</v>
      </c>
      <c r="AB305" s="2">
        <v>55.15</v>
      </c>
      <c r="AC305" s="2"/>
      <c r="AD305" s="2"/>
      <c r="AE305" s="2"/>
      <c r="AF305" s="2"/>
      <c r="AG305" s="2">
        <v>56.4</v>
      </c>
      <c r="AH305" s="2">
        <v>55.56</v>
      </c>
      <c r="AI305" s="2"/>
      <c r="AJ305" s="2"/>
      <c r="AK305" s="2"/>
      <c r="AL305" s="2"/>
      <c r="AM305" s="2">
        <v>55.8</v>
      </c>
      <c r="AN305" s="2"/>
      <c r="AO305" s="57"/>
      <c r="AP305" s="57"/>
      <c r="AQ305" s="57"/>
      <c r="AR305" s="60"/>
      <c r="AS305" s="61"/>
      <c r="AT305" s="57"/>
      <c r="AU305" s="57"/>
      <c r="AV305" s="57"/>
      <c r="AW305" s="57"/>
      <c r="AX305" s="57"/>
      <c r="AY305" s="57"/>
      <c r="AZ305" s="57"/>
      <c r="BA305" s="57"/>
    </row>
    <row r="306" spans="1:53" x14ac:dyDescent="0.25">
      <c r="A306" s="3" t="s">
        <v>230</v>
      </c>
      <c r="B306" s="66">
        <v>45756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59</v>
      </c>
      <c r="T306" s="2">
        <v>53.8</v>
      </c>
      <c r="U306" s="2">
        <v>54</v>
      </c>
      <c r="V306" s="2">
        <v>54.2</v>
      </c>
      <c r="W306" s="2">
        <v>54.2</v>
      </c>
      <c r="X306" s="2">
        <v>54</v>
      </c>
      <c r="Y306" s="2">
        <v>54</v>
      </c>
      <c r="Z306" s="2">
        <v>53.85</v>
      </c>
      <c r="AA306" s="2">
        <v>53.85</v>
      </c>
      <c r="AB306" s="2">
        <v>53.85</v>
      </c>
      <c r="AC306" s="2"/>
      <c r="AD306" s="2"/>
      <c r="AE306" s="2"/>
      <c r="AF306" s="2"/>
      <c r="AG306" s="2">
        <v>55.04</v>
      </c>
      <c r="AH306" s="2">
        <v>56.04</v>
      </c>
      <c r="AI306" s="2"/>
      <c r="AJ306" s="2"/>
      <c r="AK306" s="2"/>
      <c r="AL306" s="2"/>
      <c r="AM306" s="2">
        <v>54.47</v>
      </c>
      <c r="AN306" s="2"/>
      <c r="AO306" s="57"/>
      <c r="AP306" s="57"/>
      <c r="AQ306" s="57"/>
      <c r="AR306" s="60"/>
      <c r="AS306" s="61"/>
      <c r="AT306" s="57"/>
      <c r="AU306" s="57"/>
      <c r="AV306" s="57"/>
      <c r="AW306" s="57"/>
      <c r="AX306" s="57"/>
      <c r="AY306" s="57"/>
      <c r="AZ306" s="57"/>
      <c r="BA306" s="57"/>
    </row>
    <row r="307" spans="1:53" x14ac:dyDescent="0.25">
      <c r="A307" s="3" t="s">
        <v>229</v>
      </c>
      <c r="B307" s="66">
        <v>45755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>
        <v>59.25</v>
      </c>
      <c r="T307" s="2">
        <v>54.4</v>
      </c>
      <c r="U307" s="2">
        <v>54.65</v>
      </c>
      <c r="V307" s="2">
        <v>54.65</v>
      </c>
      <c r="W307" s="2">
        <v>54.65</v>
      </c>
      <c r="X307" s="2">
        <v>54.45</v>
      </c>
      <c r="Y307" s="2">
        <v>55.45</v>
      </c>
      <c r="Z307" s="2">
        <v>54.3</v>
      </c>
      <c r="AA307" s="2">
        <v>54.3</v>
      </c>
      <c r="AB307" s="2">
        <v>54.3</v>
      </c>
      <c r="AC307" s="2"/>
      <c r="AD307" s="2"/>
      <c r="AE307" s="2"/>
      <c r="AF307" s="2"/>
      <c r="AG307" s="2">
        <v>55.52</v>
      </c>
      <c r="AH307" s="2">
        <v>54.56</v>
      </c>
      <c r="AI307" s="2"/>
      <c r="AJ307" s="2"/>
      <c r="AK307" s="2"/>
      <c r="AL307" s="2"/>
      <c r="AM307" s="2">
        <v>54.94</v>
      </c>
      <c r="AN307" s="2"/>
      <c r="AO307" s="57"/>
      <c r="AP307" s="57"/>
      <c r="AQ307" s="57"/>
      <c r="AR307" s="60"/>
      <c r="AS307" s="61"/>
      <c r="AT307" s="57"/>
      <c r="AU307" s="57"/>
      <c r="AV307" s="57"/>
      <c r="AW307" s="57"/>
      <c r="AX307" s="57"/>
      <c r="AY307" s="57"/>
      <c r="AZ307" s="57"/>
      <c r="BA307" s="57"/>
    </row>
    <row r="308" spans="1:53" x14ac:dyDescent="0.25">
      <c r="A308" s="3" t="s">
        <v>228</v>
      </c>
      <c r="B308" s="66">
        <v>45754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>
        <v>59.6</v>
      </c>
      <c r="T308" s="2">
        <v>54.75</v>
      </c>
      <c r="U308" s="2">
        <v>54.7</v>
      </c>
      <c r="V308" s="2">
        <v>54.65</v>
      </c>
      <c r="W308" s="2">
        <v>54.65</v>
      </c>
      <c r="X308" s="2">
        <v>54.45</v>
      </c>
      <c r="Y308" s="2">
        <v>54.45</v>
      </c>
      <c r="Z308" s="2">
        <v>54.3</v>
      </c>
      <c r="AA308" s="2">
        <v>54.3</v>
      </c>
      <c r="AB308" s="2">
        <v>54.3</v>
      </c>
      <c r="AC308" s="2"/>
      <c r="AD308" s="2"/>
      <c r="AE308" s="2"/>
      <c r="AF308" s="2"/>
      <c r="AG308" s="2">
        <v>55.67</v>
      </c>
      <c r="AH308" s="2">
        <v>54.64</v>
      </c>
      <c r="AI308" s="2"/>
      <c r="AJ308" s="2"/>
      <c r="AK308" s="2"/>
      <c r="AL308" s="2"/>
      <c r="AM308" s="2">
        <v>55.01</v>
      </c>
      <c r="AN308" s="2"/>
      <c r="AO308" s="57"/>
      <c r="AP308" s="57"/>
      <c r="AQ308" s="57"/>
      <c r="AR308" s="60"/>
      <c r="AS308" s="61"/>
      <c r="AT308" s="57"/>
      <c r="AU308" s="57"/>
      <c r="AV308" s="57"/>
      <c r="AW308" s="57"/>
      <c r="AX308" s="57"/>
      <c r="AY308" s="57"/>
      <c r="AZ308" s="57"/>
      <c r="BA308" s="57"/>
    </row>
    <row r="309" spans="1:53" x14ac:dyDescent="0.25">
      <c r="A309" s="3" t="s">
        <v>232</v>
      </c>
      <c r="B309" s="66">
        <v>45751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>
        <v>59.25</v>
      </c>
      <c r="T309" s="2">
        <v>55</v>
      </c>
      <c r="U309" s="2">
        <v>55</v>
      </c>
      <c r="V309" s="2">
        <v>55</v>
      </c>
      <c r="W309" s="2">
        <v>55</v>
      </c>
      <c r="X309" s="2">
        <v>54.8</v>
      </c>
      <c r="Y309" s="2">
        <v>54.8</v>
      </c>
      <c r="Z309" s="2">
        <v>54.65</v>
      </c>
      <c r="AA309" s="2">
        <v>54.65</v>
      </c>
      <c r="AB309" s="2">
        <v>54.65</v>
      </c>
      <c r="AC309" s="2"/>
      <c r="AD309" s="2"/>
      <c r="AE309" s="2"/>
      <c r="AF309" s="2"/>
      <c r="AG309" s="2">
        <v>55.85</v>
      </c>
      <c r="AH309" s="2">
        <v>54.96</v>
      </c>
      <c r="AI309" s="2"/>
      <c r="AJ309" s="2"/>
      <c r="AK309" s="2"/>
      <c r="AL309" s="2"/>
      <c r="AM309" s="2">
        <v>55.28</v>
      </c>
      <c r="AN309" s="2"/>
      <c r="AO309" s="57"/>
      <c r="AP309" s="57"/>
      <c r="AQ309" s="57"/>
      <c r="AR309" s="60"/>
      <c r="AS309" s="61"/>
      <c r="AT309" s="57"/>
      <c r="AU309" s="57"/>
      <c r="AV309" s="57"/>
      <c r="AW309" s="57"/>
      <c r="AX309" s="57"/>
      <c r="AY309" s="57"/>
      <c r="AZ309" s="57"/>
      <c r="BA309" s="57"/>
    </row>
    <row r="310" spans="1:53" x14ac:dyDescent="0.25">
      <c r="A310" s="3" t="s">
        <v>231</v>
      </c>
      <c r="B310" s="66">
        <v>45750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>
        <v>60.2</v>
      </c>
      <c r="T310" s="2">
        <v>55.25</v>
      </c>
      <c r="U310" s="2">
        <v>55.25</v>
      </c>
      <c r="V310" s="2">
        <v>55.25</v>
      </c>
      <c r="W310" s="2">
        <v>55.25</v>
      </c>
      <c r="X310" s="2">
        <v>55.05</v>
      </c>
      <c r="Y310" s="2">
        <v>55.05</v>
      </c>
      <c r="Z310" s="2">
        <v>54.9</v>
      </c>
      <c r="AA310" s="2">
        <v>54.9</v>
      </c>
      <c r="AB310" s="2">
        <v>54.9</v>
      </c>
      <c r="AC310" s="2"/>
      <c r="AD310" s="2"/>
      <c r="AE310" s="2"/>
      <c r="AF310" s="2"/>
      <c r="AG310" s="2">
        <v>56.24</v>
      </c>
      <c r="AH310" s="2">
        <v>55.21</v>
      </c>
      <c r="AI310" s="2"/>
      <c r="AJ310" s="2"/>
      <c r="AK310" s="2"/>
      <c r="AL310" s="2"/>
      <c r="AM310" s="2">
        <v>55.6</v>
      </c>
      <c r="AN310" s="2"/>
      <c r="AO310" s="57"/>
      <c r="AP310" s="57"/>
      <c r="AQ310" s="57"/>
      <c r="AR310" s="60"/>
      <c r="AS310" s="61"/>
      <c r="AT310" s="57"/>
      <c r="AU310" s="57"/>
      <c r="AV310" s="57"/>
      <c r="AW310" s="57"/>
      <c r="AX310" s="57"/>
      <c r="AY310" s="57"/>
      <c r="AZ310" s="57"/>
      <c r="BA310" s="57"/>
    </row>
    <row r="311" spans="1:53" x14ac:dyDescent="0.25">
      <c r="A311" s="3" t="s">
        <v>230</v>
      </c>
      <c r="B311" s="66">
        <v>45749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>
        <v>61</v>
      </c>
      <c r="T311" s="2">
        <v>56</v>
      </c>
      <c r="U311" s="2">
        <v>56</v>
      </c>
      <c r="V311" s="2">
        <v>55.75</v>
      </c>
      <c r="W311" s="2">
        <v>55.5</v>
      </c>
      <c r="X311" s="2">
        <v>55.05</v>
      </c>
      <c r="Y311" s="2">
        <v>55.05</v>
      </c>
      <c r="Z311" s="2">
        <v>54.9</v>
      </c>
      <c r="AA311" s="2">
        <v>54.9</v>
      </c>
      <c r="AB311" s="2">
        <v>54.9</v>
      </c>
      <c r="AC311" s="2"/>
      <c r="AD311" s="2"/>
      <c r="AE311" s="2"/>
      <c r="AF311" s="2"/>
      <c r="AG311" s="2">
        <v>56.85</v>
      </c>
      <c r="AH311" s="2">
        <v>55.66</v>
      </c>
      <c r="AI311" s="2"/>
      <c r="AJ311" s="2"/>
      <c r="AK311" s="2"/>
      <c r="AL311" s="2"/>
      <c r="AM311" s="2">
        <v>55.9</v>
      </c>
      <c r="AN311" s="2"/>
      <c r="AO311" s="57"/>
      <c r="AP311" s="57"/>
      <c r="AQ311" s="57"/>
      <c r="AR311" s="60"/>
      <c r="AS311" s="61"/>
      <c r="AT311" s="57"/>
      <c r="AU311" s="57"/>
      <c r="AV311" s="57"/>
      <c r="AW311" s="57"/>
      <c r="AX311" s="57"/>
      <c r="AY311" s="57"/>
      <c r="AZ311" s="57"/>
      <c r="BA311" s="57"/>
    </row>
    <row r="312" spans="1:53" x14ac:dyDescent="0.25">
      <c r="A312" s="3" t="s">
        <v>229</v>
      </c>
      <c r="B312" s="66">
        <v>45748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>
        <v>61.8</v>
      </c>
      <c r="T312" s="2">
        <v>56.85</v>
      </c>
      <c r="U312" s="2">
        <v>56</v>
      </c>
      <c r="V312" s="2">
        <v>55.75</v>
      </c>
      <c r="W312" s="2">
        <v>55.5</v>
      </c>
      <c r="X312" s="2">
        <v>55.05</v>
      </c>
      <c r="Y312" s="2">
        <v>55.05</v>
      </c>
      <c r="Z312" s="2">
        <v>54.9</v>
      </c>
      <c r="AA312" s="2">
        <v>54.9</v>
      </c>
      <c r="AB312" s="2">
        <v>54.9</v>
      </c>
      <c r="AC312" s="2"/>
      <c r="AD312" s="2"/>
      <c r="AE312" s="2"/>
      <c r="AF312" s="2"/>
      <c r="AG312" s="2">
        <v>57.18</v>
      </c>
      <c r="AH312" s="2">
        <v>55.83</v>
      </c>
      <c r="AI312" s="2"/>
      <c r="AJ312" s="2"/>
      <c r="AK312" s="2"/>
      <c r="AL312" s="2"/>
      <c r="AM312" s="2">
        <v>56.07</v>
      </c>
      <c r="AN312" s="2"/>
      <c r="AO312" s="57"/>
      <c r="AP312" s="57"/>
      <c r="AQ312" s="57"/>
      <c r="AR312" s="60"/>
      <c r="AS312" s="61"/>
      <c r="AT312" s="57"/>
      <c r="AU312" s="57"/>
      <c r="AV312" s="57"/>
      <c r="AW312" s="57"/>
      <c r="AX312" s="57"/>
      <c r="AY312" s="57"/>
      <c r="AZ312" s="57"/>
      <c r="BA312" s="57"/>
    </row>
    <row r="313" spans="1:53" x14ac:dyDescent="0.25">
      <c r="A313" s="3" t="s">
        <v>228</v>
      </c>
      <c r="B313" s="66">
        <v>45747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59.9</v>
      </c>
      <c r="T313" s="2">
        <v>56</v>
      </c>
      <c r="U313" s="2">
        <v>55.55</v>
      </c>
      <c r="V313" s="2">
        <v>55.3</v>
      </c>
      <c r="W313" s="2">
        <v>55.05</v>
      </c>
      <c r="X313" s="2">
        <v>55.05</v>
      </c>
      <c r="Y313" s="2">
        <v>55.05</v>
      </c>
      <c r="Z313" s="2">
        <v>54.9</v>
      </c>
      <c r="AA313" s="2">
        <v>54.9</v>
      </c>
      <c r="AB313" s="2">
        <v>54.9</v>
      </c>
      <c r="AC313" s="2"/>
      <c r="AD313" s="2"/>
      <c r="AE313" s="2"/>
      <c r="AF313" s="2"/>
      <c r="AG313" s="2">
        <v>56.36</v>
      </c>
      <c r="AH313" s="2">
        <v>55.39</v>
      </c>
      <c r="AI313" s="2"/>
      <c r="AJ313" s="2"/>
      <c r="AK313" s="2"/>
      <c r="AL313" s="2"/>
      <c r="AM313" s="2">
        <v>55.66</v>
      </c>
      <c r="AN313" s="2"/>
      <c r="AO313" s="57"/>
      <c r="AP313" s="57"/>
      <c r="AQ313" s="57"/>
      <c r="AR313" s="60"/>
      <c r="AS313" s="61"/>
      <c r="AT313" s="57"/>
      <c r="AU313" s="57"/>
      <c r="AV313" s="57"/>
      <c r="AW313" s="57"/>
      <c r="AX313" s="57"/>
      <c r="AY313" s="57"/>
      <c r="AZ313" s="57"/>
      <c r="BA313" s="57"/>
    </row>
    <row r="314" spans="1:53" x14ac:dyDescent="0.25">
      <c r="A314" s="3" t="s">
        <v>232</v>
      </c>
      <c r="B314" s="66">
        <v>45744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>
        <v>60.4</v>
      </c>
      <c r="T314" s="2">
        <v>55.75</v>
      </c>
      <c r="U314" s="2">
        <v>55.75</v>
      </c>
      <c r="V314" s="2">
        <v>55.3</v>
      </c>
      <c r="W314" s="2">
        <v>55.05</v>
      </c>
      <c r="X314" s="2">
        <v>55.05</v>
      </c>
      <c r="Y314" s="2">
        <v>55.05</v>
      </c>
      <c r="Z314" s="2">
        <v>54.9</v>
      </c>
      <c r="AA314" s="2">
        <v>54.9</v>
      </c>
      <c r="AB314" s="2">
        <v>54.9</v>
      </c>
      <c r="AC314" s="2"/>
      <c r="AD314" s="2"/>
      <c r="AE314" s="2"/>
      <c r="AF314" s="2"/>
      <c r="AG314" s="2">
        <v>56.45</v>
      </c>
      <c r="AH314" s="2">
        <v>55.38</v>
      </c>
      <c r="AI314" s="2"/>
      <c r="AJ314" s="2"/>
      <c r="AK314" s="2"/>
      <c r="AL314" s="2"/>
      <c r="AM314" s="2">
        <v>55.7</v>
      </c>
      <c r="AN314" s="2"/>
      <c r="AO314" s="57"/>
      <c r="AP314" s="57"/>
      <c r="AQ314" s="57"/>
      <c r="AR314" s="60"/>
      <c r="AS314" s="61"/>
      <c r="AT314" s="57"/>
      <c r="AU314" s="57"/>
      <c r="AV314" s="57"/>
      <c r="AW314" s="57"/>
      <c r="AX314" s="57"/>
      <c r="AY314" s="57"/>
      <c r="AZ314" s="57"/>
      <c r="BA314" s="57"/>
    </row>
    <row r="315" spans="1:53" x14ac:dyDescent="0.25">
      <c r="A315" s="3" t="s">
        <v>231</v>
      </c>
      <c r="B315" s="66">
        <v>45743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>
        <v>60.35</v>
      </c>
      <c r="T315" s="2">
        <v>56</v>
      </c>
      <c r="U315" s="2">
        <v>55.75</v>
      </c>
      <c r="V315" s="2">
        <v>55.3</v>
      </c>
      <c r="W315" s="2">
        <v>55.05</v>
      </c>
      <c r="X315" s="2">
        <v>55.05</v>
      </c>
      <c r="Y315" s="2">
        <v>55.05</v>
      </c>
      <c r="Z315" s="2">
        <v>54.9</v>
      </c>
      <c r="AA315" s="2">
        <v>54.9</v>
      </c>
      <c r="AB315" s="2">
        <v>54.9</v>
      </c>
      <c r="AC315" s="2"/>
      <c r="AD315" s="2"/>
      <c r="AE315" s="2"/>
      <c r="AF315" s="2"/>
      <c r="AG315" s="2">
        <v>56.49</v>
      </c>
      <c r="AH315" s="2">
        <v>55.43</v>
      </c>
      <c r="AI315" s="2"/>
      <c r="AJ315" s="2"/>
      <c r="AK315" s="2"/>
      <c r="AL315" s="2"/>
      <c r="AM315" s="2">
        <v>55.72</v>
      </c>
      <c r="AN315" s="2"/>
      <c r="AO315" s="57"/>
      <c r="AP315" s="57"/>
      <c r="AQ315" s="57"/>
      <c r="AR315" s="60"/>
      <c r="AS315" s="61"/>
      <c r="AT315" s="57"/>
      <c r="AU315" s="57"/>
      <c r="AV315" s="57"/>
      <c r="AW315" s="57"/>
      <c r="AX315" s="57"/>
      <c r="AY315" s="57"/>
      <c r="AZ315" s="57"/>
      <c r="BA315" s="57"/>
    </row>
    <row r="316" spans="1:53" x14ac:dyDescent="0.25">
      <c r="A316" s="3" t="s">
        <v>230</v>
      </c>
      <c r="B316" s="66">
        <v>45742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>
        <v>61</v>
      </c>
      <c r="T316" s="2">
        <v>56.4</v>
      </c>
      <c r="U316" s="2">
        <v>55.75</v>
      </c>
      <c r="V316" s="2">
        <v>55.3</v>
      </c>
      <c r="W316" s="2">
        <v>55.05</v>
      </c>
      <c r="X316" s="2">
        <v>55.05</v>
      </c>
      <c r="Y316" s="2">
        <v>55.05</v>
      </c>
      <c r="Z316" s="2">
        <v>54.9</v>
      </c>
      <c r="AA316" s="2">
        <v>54.9</v>
      </c>
      <c r="AB316" s="2">
        <v>54.9</v>
      </c>
      <c r="AC316" s="2"/>
      <c r="AD316" s="2"/>
      <c r="AE316" s="2"/>
      <c r="AF316" s="2"/>
      <c r="AG316" s="2">
        <v>56.7</v>
      </c>
      <c r="AH316" s="2">
        <v>55.51</v>
      </c>
      <c r="AI316" s="2"/>
      <c r="AJ316" s="2"/>
      <c r="AK316" s="2"/>
      <c r="AL316" s="2"/>
      <c r="AM316" s="2">
        <v>55.83</v>
      </c>
      <c r="AN316" s="2"/>
      <c r="AO316" s="57"/>
      <c r="AP316" s="57"/>
      <c r="AQ316" s="57"/>
      <c r="AR316" s="60"/>
      <c r="AS316" s="61"/>
      <c r="AT316" s="57"/>
      <c r="AU316" s="57"/>
      <c r="AV316" s="57"/>
      <c r="AW316" s="57"/>
      <c r="AX316" s="57"/>
      <c r="AY316" s="57"/>
      <c r="AZ316" s="57"/>
      <c r="BA316" s="57"/>
    </row>
    <row r="317" spans="1:53" x14ac:dyDescent="0.25">
      <c r="A317" s="3" t="s">
        <v>229</v>
      </c>
      <c r="B317" s="66">
        <v>45741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>
        <v>60.35</v>
      </c>
      <c r="T317" s="2">
        <v>55.5</v>
      </c>
      <c r="U317" s="2">
        <v>55.35</v>
      </c>
      <c r="V317" s="2">
        <v>55.3</v>
      </c>
      <c r="W317" s="2">
        <v>55.05</v>
      </c>
      <c r="X317" s="2">
        <v>55.05</v>
      </c>
      <c r="Y317" s="2">
        <v>55.05</v>
      </c>
      <c r="Z317" s="2">
        <v>54.9</v>
      </c>
      <c r="AA317" s="2">
        <v>54.9</v>
      </c>
      <c r="AB317" s="2">
        <v>54.9</v>
      </c>
      <c r="AC317" s="2"/>
      <c r="AD317" s="2"/>
      <c r="AE317" s="2"/>
      <c r="AF317" s="2"/>
      <c r="AG317" s="2">
        <v>56.31</v>
      </c>
      <c r="AH317" s="2">
        <v>55.25</v>
      </c>
      <c r="AI317" s="2"/>
      <c r="AJ317" s="2"/>
      <c r="AK317" s="2"/>
      <c r="AL317" s="2"/>
      <c r="AM317" s="2">
        <v>55.63</v>
      </c>
      <c r="AN317" s="2"/>
      <c r="AO317" s="57"/>
      <c r="AP317" s="57"/>
      <c r="AQ317" s="57"/>
      <c r="AR317" s="60"/>
      <c r="AS317" s="61"/>
      <c r="AT317" s="57"/>
      <c r="AU317" s="57"/>
      <c r="AV317" s="57"/>
      <c r="AW317" s="57"/>
      <c r="AX317" s="57"/>
      <c r="AY317" s="57"/>
      <c r="AZ317" s="57"/>
      <c r="BA317" s="57"/>
    </row>
    <row r="318" spans="1:53" x14ac:dyDescent="0.25">
      <c r="A318" s="3" t="s">
        <v>228</v>
      </c>
      <c r="B318" s="66">
        <v>45740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60.5</v>
      </c>
      <c r="T318" s="2">
        <v>55.65</v>
      </c>
      <c r="U318" s="2">
        <v>55.5</v>
      </c>
      <c r="V318" s="2">
        <v>55.45</v>
      </c>
      <c r="W318" s="2">
        <v>55.05</v>
      </c>
      <c r="X318" s="2">
        <v>55.05</v>
      </c>
      <c r="Y318" s="2">
        <v>55.05</v>
      </c>
      <c r="Z318" s="2">
        <v>54.9</v>
      </c>
      <c r="AA318" s="2">
        <v>54.9</v>
      </c>
      <c r="AB318" s="2">
        <v>54.9</v>
      </c>
      <c r="AC318" s="2"/>
      <c r="AD318" s="2"/>
      <c r="AE318" s="2"/>
      <c r="AF318" s="2"/>
      <c r="AG318" s="2">
        <v>56.43</v>
      </c>
      <c r="AH318" s="2">
        <v>55.34</v>
      </c>
      <c r="AI318" s="2"/>
      <c r="AJ318" s="2"/>
      <c r="AK318" s="2"/>
      <c r="AL318" s="2"/>
      <c r="AM318" s="2">
        <v>55.69</v>
      </c>
      <c r="AN318" s="2"/>
      <c r="AO318" s="57"/>
      <c r="AP318" s="57"/>
      <c r="AQ318" s="57"/>
      <c r="AR318" s="60"/>
      <c r="AS318" s="61"/>
      <c r="AT318" s="57"/>
      <c r="AU318" s="57"/>
      <c r="AV318" s="57"/>
      <c r="AW318" s="57"/>
      <c r="AX318" s="57"/>
      <c r="AY318" s="57"/>
      <c r="AZ318" s="57"/>
      <c r="BA318" s="57"/>
    </row>
    <row r="319" spans="1:53" x14ac:dyDescent="0.25">
      <c r="A319" s="3" t="s">
        <v>232</v>
      </c>
      <c r="B319" s="66">
        <v>45737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60.6</v>
      </c>
      <c r="T319" s="2">
        <v>55.75</v>
      </c>
      <c r="U319" s="2">
        <v>55.5</v>
      </c>
      <c r="V319" s="2">
        <v>55.45</v>
      </c>
      <c r="W319" s="2">
        <v>55.05</v>
      </c>
      <c r="X319" s="2">
        <v>55.05</v>
      </c>
      <c r="Y319" s="2">
        <v>55.05</v>
      </c>
      <c r="Z319" s="2">
        <v>54.9</v>
      </c>
      <c r="AA319" s="2">
        <v>54.9</v>
      </c>
      <c r="AB319" s="2">
        <v>54.9</v>
      </c>
      <c r="AC319" s="2"/>
      <c r="AD319" s="2"/>
      <c r="AE319" s="2"/>
      <c r="AF319" s="2"/>
      <c r="AG319" s="2">
        <v>56.47</v>
      </c>
      <c r="AH319" s="2">
        <v>55.36</v>
      </c>
      <c r="AI319" s="2"/>
      <c r="AJ319" s="2"/>
      <c r="AK319" s="2"/>
      <c r="AL319" s="2"/>
      <c r="AM319" s="2">
        <v>55.71</v>
      </c>
      <c r="AN319" s="2"/>
      <c r="AO319" s="57"/>
      <c r="AP319" s="57"/>
      <c r="AQ319" s="57"/>
      <c r="AR319" s="60"/>
      <c r="AS319" s="61"/>
      <c r="AT319" s="57"/>
      <c r="AU319" s="57"/>
      <c r="AV319" s="57"/>
      <c r="AW319" s="57"/>
      <c r="AX319" s="57"/>
      <c r="AY319" s="57"/>
      <c r="AZ319" s="57"/>
      <c r="BA319" s="57"/>
    </row>
    <row r="320" spans="1:53" x14ac:dyDescent="0.25">
      <c r="A320" s="3" t="s">
        <v>231</v>
      </c>
      <c r="B320" s="66">
        <v>45736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60.25</v>
      </c>
      <c r="T320" s="2">
        <v>55.75</v>
      </c>
      <c r="U320" s="2">
        <v>55.5</v>
      </c>
      <c r="V320" s="2">
        <v>55.45</v>
      </c>
      <c r="W320" s="2">
        <v>55.05</v>
      </c>
      <c r="X320" s="2">
        <v>55.05</v>
      </c>
      <c r="Y320" s="2">
        <v>55.05</v>
      </c>
      <c r="Z320" s="2">
        <v>54.9</v>
      </c>
      <c r="AA320" s="2">
        <v>54.9</v>
      </c>
      <c r="AB320" s="2">
        <v>54.9</v>
      </c>
      <c r="AC320" s="2"/>
      <c r="AD320" s="2"/>
      <c r="AE320" s="2"/>
      <c r="AF320" s="2"/>
      <c r="AG320" s="2">
        <v>56.4</v>
      </c>
      <c r="AH320" s="2">
        <v>55.36</v>
      </c>
      <c r="AI320" s="2"/>
      <c r="AJ320" s="2"/>
      <c r="AK320" s="2"/>
      <c r="AL320" s="2"/>
      <c r="AM320" s="2">
        <v>55.68</v>
      </c>
      <c r="AN320" s="2"/>
      <c r="AO320" s="57"/>
      <c r="AP320" s="57"/>
      <c r="AQ320" s="57"/>
      <c r="AR320" s="60"/>
      <c r="AS320" s="61"/>
      <c r="AT320" s="57"/>
      <c r="AU320" s="57"/>
      <c r="AV320" s="57"/>
      <c r="AW320" s="57"/>
      <c r="AX320" s="57"/>
      <c r="AY320" s="57"/>
      <c r="AZ320" s="57"/>
      <c r="BA320" s="57"/>
    </row>
    <row r="321" spans="1:53" x14ac:dyDescent="0.25">
      <c r="A321" s="3" t="s">
        <v>230</v>
      </c>
      <c r="B321" s="66">
        <v>45735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>
        <v>60.85</v>
      </c>
      <c r="T321" s="2">
        <v>56.15</v>
      </c>
      <c r="U321" s="2">
        <v>55.45</v>
      </c>
      <c r="V321" s="2">
        <v>55.45</v>
      </c>
      <c r="W321" s="2">
        <v>55.05</v>
      </c>
      <c r="X321" s="2">
        <v>55.05</v>
      </c>
      <c r="Y321" s="2">
        <v>55.05</v>
      </c>
      <c r="Z321" s="2">
        <v>54.9</v>
      </c>
      <c r="AA321" s="2">
        <v>54.9</v>
      </c>
      <c r="AB321" s="2">
        <v>54.9</v>
      </c>
      <c r="AC321" s="2"/>
      <c r="AD321" s="2"/>
      <c r="AE321" s="2"/>
      <c r="AF321" s="2"/>
      <c r="AG321" s="2">
        <v>56.59</v>
      </c>
      <c r="AH321" s="2">
        <v>55.43</v>
      </c>
      <c r="AI321" s="2"/>
      <c r="AJ321" s="2"/>
      <c r="AK321" s="2"/>
      <c r="AL321" s="2"/>
      <c r="AM321" s="2">
        <v>55.77</v>
      </c>
      <c r="AN321" s="2"/>
      <c r="AO321" s="57"/>
      <c r="AP321" s="57"/>
      <c r="AQ321" s="57"/>
      <c r="AR321" s="60"/>
      <c r="AS321" s="61"/>
      <c r="AT321" s="57"/>
      <c r="AU321" s="57"/>
      <c r="AV321" s="57"/>
      <c r="AW321" s="57"/>
      <c r="AX321" s="57"/>
      <c r="AY321" s="57"/>
      <c r="AZ321" s="57"/>
      <c r="BA321" s="57"/>
    </row>
    <row r="322" spans="1:53" x14ac:dyDescent="0.25">
      <c r="A322" s="3" t="s">
        <v>229</v>
      </c>
      <c r="B322" s="66">
        <v>45734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>
        <v>59.1</v>
      </c>
      <c r="T322" s="2">
        <v>55.5</v>
      </c>
      <c r="U322" s="2">
        <v>55.45</v>
      </c>
      <c r="V322" s="2">
        <v>55.45</v>
      </c>
      <c r="W322" s="2">
        <v>55.05</v>
      </c>
      <c r="X322" s="2">
        <v>55.05</v>
      </c>
      <c r="Y322" s="2">
        <v>55.05</v>
      </c>
      <c r="Z322" s="2">
        <v>54.9</v>
      </c>
      <c r="AA322" s="2">
        <v>54.9</v>
      </c>
      <c r="AB322" s="2">
        <v>54.9</v>
      </c>
      <c r="AC322" s="2"/>
      <c r="AD322" s="2"/>
      <c r="AE322" s="2"/>
      <c r="AF322" s="2"/>
      <c r="AG322" s="2">
        <v>56.11</v>
      </c>
      <c r="AH322" s="2">
        <v>55.3</v>
      </c>
      <c r="AI322" s="2"/>
      <c r="AJ322" s="2"/>
      <c r="AK322" s="2"/>
      <c r="AL322" s="2"/>
      <c r="AM322" s="2">
        <v>55.53</v>
      </c>
      <c r="AN322" s="2"/>
      <c r="AO322" s="57"/>
      <c r="AP322" s="57"/>
      <c r="AQ322" s="57"/>
      <c r="AR322" s="60"/>
      <c r="AS322" s="61"/>
      <c r="AT322" s="57"/>
      <c r="AU322" s="57"/>
      <c r="AV322" s="57"/>
      <c r="AW322" s="57"/>
      <c r="AX322" s="57"/>
      <c r="AY322" s="57"/>
      <c r="AZ322" s="57"/>
      <c r="BA322" s="57"/>
    </row>
    <row r="323" spans="1:53" x14ac:dyDescent="0.25">
      <c r="A323" s="3" t="s">
        <v>228</v>
      </c>
      <c r="B323" s="66">
        <v>45733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>
        <v>59.05</v>
      </c>
      <c r="T323" s="2">
        <v>56.85</v>
      </c>
      <c r="U323" s="2">
        <v>55.45</v>
      </c>
      <c r="V323" s="2">
        <v>55.45</v>
      </c>
      <c r="W323" s="2">
        <v>55.05</v>
      </c>
      <c r="X323" s="2">
        <v>55.05</v>
      </c>
      <c r="Y323" s="2">
        <v>55.05</v>
      </c>
      <c r="Z323" s="2">
        <v>54.9</v>
      </c>
      <c r="AA323" s="2">
        <v>54.9</v>
      </c>
      <c r="AB323" s="2">
        <v>54.9</v>
      </c>
      <c r="AC323" s="2"/>
      <c r="AD323" s="2"/>
      <c r="AE323" s="2"/>
      <c r="AF323" s="2"/>
      <c r="AG323" s="2">
        <v>56.37</v>
      </c>
      <c r="AH323" s="2">
        <v>55.57</v>
      </c>
      <c r="AI323" s="2"/>
      <c r="AJ323" s="2"/>
      <c r="AK323" s="2"/>
      <c r="AL323" s="2"/>
      <c r="AM323" s="2">
        <v>55.66</v>
      </c>
      <c r="AN323" s="2"/>
      <c r="AO323" s="57"/>
      <c r="AP323" s="57"/>
      <c r="AQ323" s="57"/>
      <c r="AR323" s="60"/>
      <c r="AS323" s="61"/>
      <c r="AT323" s="57"/>
      <c r="AU323" s="57"/>
      <c r="AV323" s="57"/>
      <c r="AW323" s="57"/>
      <c r="AX323" s="57"/>
      <c r="AY323" s="57"/>
      <c r="AZ323" s="57"/>
      <c r="BA323" s="57"/>
    </row>
    <row r="324" spans="1:53" x14ac:dyDescent="0.25">
      <c r="A324" s="3" t="s">
        <v>232</v>
      </c>
      <c r="B324" s="66">
        <v>45730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>
        <v>59.15</v>
      </c>
      <c r="T324" s="2">
        <v>55.95</v>
      </c>
      <c r="U324" s="2">
        <v>55.45</v>
      </c>
      <c r="V324" s="2">
        <v>55.45</v>
      </c>
      <c r="W324" s="2">
        <v>55.05</v>
      </c>
      <c r="X324" s="2">
        <v>55.05</v>
      </c>
      <c r="Y324" s="2">
        <v>55.05</v>
      </c>
      <c r="Z324" s="2">
        <v>54.9</v>
      </c>
      <c r="AA324" s="2">
        <v>54.9</v>
      </c>
      <c r="AB324" s="2">
        <v>54.9</v>
      </c>
      <c r="AC324" s="2"/>
      <c r="AD324" s="2"/>
      <c r="AE324" s="2"/>
      <c r="AF324" s="2"/>
      <c r="AG324" s="2">
        <v>56.21</v>
      </c>
      <c r="AH324" s="2">
        <v>55.39</v>
      </c>
      <c r="AI324" s="2"/>
      <c r="AJ324" s="2"/>
      <c r="AK324" s="2"/>
      <c r="AL324" s="2"/>
      <c r="AM324" s="2">
        <v>55.58</v>
      </c>
      <c r="AN324" s="2"/>
      <c r="AO324" s="57"/>
      <c r="AP324" s="57"/>
      <c r="AQ324" s="57"/>
      <c r="AR324" s="60"/>
      <c r="AS324" s="61"/>
      <c r="AT324" s="57"/>
      <c r="AU324" s="57"/>
      <c r="AV324" s="57"/>
      <c r="AW324" s="57"/>
      <c r="AX324" s="57"/>
      <c r="AY324" s="57"/>
      <c r="AZ324" s="57"/>
      <c r="BA324" s="57"/>
    </row>
    <row r="325" spans="1:53" x14ac:dyDescent="0.25">
      <c r="A325" s="3" t="s">
        <v>231</v>
      </c>
      <c r="B325" s="66">
        <v>45729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>
        <v>59.2</v>
      </c>
      <c r="T325" s="2">
        <v>55.75</v>
      </c>
      <c r="U325" s="2">
        <v>55.5</v>
      </c>
      <c r="V325" s="2">
        <v>55.5</v>
      </c>
      <c r="W325" s="2">
        <v>55.05</v>
      </c>
      <c r="X325" s="2">
        <v>55.05</v>
      </c>
      <c r="Y325" s="2">
        <v>55.05</v>
      </c>
      <c r="Z325" s="2">
        <v>54.9</v>
      </c>
      <c r="AA325" s="2">
        <v>54.9</v>
      </c>
      <c r="AB325" s="2">
        <v>54.9</v>
      </c>
      <c r="AC325" s="2"/>
      <c r="AD325" s="2"/>
      <c r="AE325" s="2"/>
      <c r="AF325" s="2"/>
      <c r="AG325" s="2">
        <v>56.2</v>
      </c>
      <c r="AH325" s="2">
        <v>55.37</v>
      </c>
      <c r="AI325" s="2"/>
      <c r="AJ325" s="2"/>
      <c r="AK325" s="2"/>
      <c r="AL325" s="2"/>
      <c r="AM325" s="2">
        <v>55.58</v>
      </c>
      <c r="AN325" s="2"/>
      <c r="AO325" s="57"/>
      <c r="AP325" s="57"/>
      <c r="AQ325" s="57"/>
      <c r="AR325" s="60"/>
      <c r="AS325" s="61"/>
      <c r="AT325" s="57"/>
      <c r="AU325" s="57"/>
      <c r="AV325" s="57"/>
      <c r="AW325" s="57"/>
      <c r="AX325" s="57"/>
      <c r="AY325" s="57"/>
      <c r="AZ325" s="57"/>
      <c r="BA325" s="57"/>
    </row>
    <row r="326" spans="1:53" x14ac:dyDescent="0.25">
      <c r="A326" s="3" t="s">
        <v>230</v>
      </c>
      <c r="B326" s="66">
        <v>45728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>
        <v>58.75</v>
      </c>
      <c r="T326" s="2">
        <v>55.75</v>
      </c>
      <c r="U326" s="2">
        <v>55.5</v>
      </c>
      <c r="V326" s="2">
        <v>55.5</v>
      </c>
      <c r="W326" s="2">
        <v>55.05</v>
      </c>
      <c r="X326" s="2">
        <v>55.05</v>
      </c>
      <c r="Y326" s="2">
        <v>55.05</v>
      </c>
      <c r="Z326" s="2">
        <v>54.9</v>
      </c>
      <c r="AA326" s="2">
        <v>54.9</v>
      </c>
      <c r="AB326" s="2">
        <v>54.9</v>
      </c>
      <c r="AC326" s="2"/>
      <c r="AD326" s="2"/>
      <c r="AE326" s="2"/>
      <c r="AF326" s="2"/>
      <c r="AG326" s="2">
        <v>56.11</v>
      </c>
      <c r="AH326" s="2">
        <v>55.37</v>
      </c>
      <c r="AI326" s="2"/>
      <c r="AJ326" s="2"/>
      <c r="AK326" s="2"/>
      <c r="AL326" s="2"/>
      <c r="AM326" s="2">
        <v>55.53</v>
      </c>
      <c r="AN326" s="2"/>
      <c r="AO326" s="57"/>
      <c r="AP326" s="57"/>
      <c r="AQ326" s="57"/>
      <c r="AR326" s="60"/>
      <c r="AS326" s="61"/>
      <c r="AT326" s="57"/>
      <c r="AU326" s="57"/>
      <c r="AV326" s="57"/>
      <c r="AW326" s="57"/>
      <c r="AX326" s="57"/>
      <c r="AY326" s="57"/>
      <c r="AZ326" s="57"/>
      <c r="BA326" s="57"/>
    </row>
    <row r="327" spans="1:53" x14ac:dyDescent="0.25">
      <c r="A327" s="3" t="s">
        <v>229</v>
      </c>
      <c r="B327" s="66">
        <v>45727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>
        <v>58.85</v>
      </c>
      <c r="T327" s="2">
        <v>55.75</v>
      </c>
      <c r="U327" s="2">
        <v>55.5</v>
      </c>
      <c r="V327" s="2">
        <v>55.5</v>
      </c>
      <c r="W327" s="2">
        <v>55.05</v>
      </c>
      <c r="X327" s="2">
        <v>55.05</v>
      </c>
      <c r="Y327" s="2">
        <v>55.05</v>
      </c>
      <c r="Z327" s="2">
        <v>54.9</v>
      </c>
      <c r="AA327" s="2">
        <v>54.9</v>
      </c>
      <c r="AB327" s="2">
        <v>54.9</v>
      </c>
      <c r="AC327" s="2"/>
      <c r="AD327" s="2"/>
      <c r="AE327" s="2"/>
      <c r="AF327" s="2"/>
      <c r="AG327" s="2">
        <v>56.13</v>
      </c>
      <c r="AH327" s="2">
        <v>55.37</v>
      </c>
      <c r="AI327" s="2"/>
      <c r="AJ327" s="2"/>
      <c r="AK327" s="2"/>
      <c r="AL327" s="2"/>
      <c r="AM327" s="2">
        <v>55.54</v>
      </c>
      <c r="AN327" s="2"/>
      <c r="AO327" s="57"/>
      <c r="AP327" s="57"/>
      <c r="AQ327" s="57"/>
      <c r="AR327" s="60"/>
      <c r="AS327" s="61"/>
      <c r="AT327" s="57"/>
      <c r="AU327" s="57"/>
      <c r="AV327" s="57"/>
      <c r="AW327" s="57"/>
      <c r="AX327" s="57"/>
      <c r="AY327" s="57"/>
      <c r="AZ327" s="57"/>
      <c r="BA327" s="57"/>
    </row>
    <row r="328" spans="1:53" x14ac:dyDescent="0.25">
      <c r="A328" s="3" t="s">
        <v>228</v>
      </c>
      <c r="B328" s="66">
        <v>45726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58.5</v>
      </c>
      <c r="T328" s="2">
        <v>55.4</v>
      </c>
      <c r="U328" s="2">
        <v>55.5</v>
      </c>
      <c r="V328" s="2">
        <v>55.5</v>
      </c>
      <c r="W328" s="2">
        <v>55.05</v>
      </c>
      <c r="X328" s="2">
        <v>55.05</v>
      </c>
      <c r="Y328" s="2">
        <v>55.05</v>
      </c>
      <c r="Z328" s="2">
        <v>54.9</v>
      </c>
      <c r="AA328" s="2">
        <v>54.9</v>
      </c>
      <c r="AB328" s="2">
        <v>54.9</v>
      </c>
      <c r="AC328" s="2"/>
      <c r="AD328" s="2"/>
      <c r="AE328" s="2"/>
      <c r="AF328" s="2"/>
      <c r="AG328" s="2">
        <v>55.99</v>
      </c>
      <c r="AH328" s="2">
        <v>55.3</v>
      </c>
      <c r="AI328" s="2"/>
      <c r="AJ328" s="2"/>
      <c r="AK328" s="2"/>
      <c r="AL328" s="2"/>
      <c r="AM328" s="2">
        <v>55.47</v>
      </c>
      <c r="AN328" s="2"/>
      <c r="AO328" s="57"/>
      <c r="AP328" s="57"/>
      <c r="AQ328" s="57"/>
      <c r="AR328" s="60"/>
      <c r="AS328" s="61"/>
      <c r="AT328" s="57"/>
      <c r="AU328" s="57"/>
      <c r="AV328" s="57"/>
      <c r="AW328" s="57"/>
      <c r="AX328" s="57"/>
      <c r="AY328" s="57"/>
      <c r="AZ328" s="57"/>
      <c r="BA328" s="57"/>
    </row>
    <row r="329" spans="1:53" x14ac:dyDescent="0.25">
      <c r="A329" s="3" t="s">
        <v>232</v>
      </c>
      <c r="B329" s="66">
        <v>45723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59</v>
      </c>
      <c r="T329" s="2">
        <v>55.4</v>
      </c>
      <c r="U329" s="2">
        <v>55.5</v>
      </c>
      <c r="V329" s="2">
        <v>55.5</v>
      </c>
      <c r="W329" s="2">
        <v>55.05</v>
      </c>
      <c r="X329" s="2">
        <v>55.05</v>
      </c>
      <c r="Y329" s="2">
        <v>55.05</v>
      </c>
      <c r="Z329" s="2">
        <v>54.9</v>
      </c>
      <c r="AA329" s="2">
        <v>54.9</v>
      </c>
      <c r="AB329" s="2">
        <v>54.9</v>
      </c>
      <c r="AC329" s="2"/>
      <c r="AD329" s="2"/>
      <c r="AE329" s="2"/>
      <c r="AF329" s="2"/>
      <c r="AG329" s="2">
        <v>56.09</v>
      </c>
      <c r="AH329" s="2">
        <v>55.3</v>
      </c>
      <c r="AI329" s="2"/>
      <c r="AJ329" s="2"/>
      <c r="AK329" s="2"/>
      <c r="AL329" s="2"/>
      <c r="AM329" s="2">
        <v>55.52</v>
      </c>
      <c r="AN329" s="2"/>
      <c r="AO329" s="57"/>
      <c r="AP329" s="57"/>
      <c r="AQ329" s="57"/>
      <c r="AR329" s="60"/>
      <c r="AS329" s="61"/>
      <c r="AT329" s="57"/>
      <c r="AU329" s="57"/>
      <c r="AV329" s="57"/>
      <c r="AW329" s="57"/>
      <c r="AX329" s="57"/>
      <c r="AY329" s="57"/>
      <c r="AZ329" s="57"/>
      <c r="BA329" s="57"/>
    </row>
    <row r="330" spans="1:53" x14ac:dyDescent="0.25">
      <c r="A330" s="3" t="s">
        <v>231</v>
      </c>
      <c r="B330" s="66">
        <v>45722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>
        <v>58.45</v>
      </c>
      <c r="T330" s="2">
        <v>54.7</v>
      </c>
      <c r="U330" s="2">
        <v>55.5</v>
      </c>
      <c r="V330" s="2">
        <v>55.5</v>
      </c>
      <c r="W330" s="2">
        <v>55.05</v>
      </c>
      <c r="X330" s="2">
        <v>55.05</v>
      </c>
      <c r="Y330" s="2">
        <v>55.05</v>
      </c>
      <c r="Z330" s="2">
        <v>54.9</v>
      </c>
      <c r="AA330" s="2">
        <v>54.9</v>
      </c>
      <c r="AB330" s="2">
        <v>54.9</v>
      </c>
      <c r="AC330" s="2"/>
      <c r="AD330" s="2"/>
      <c r="AE330" s="2"/>
      <c r="AF330" s="2"/>
      <c r="AG330" s="2">
        <v>55.84</v>
      </c>
      <c r="AH330" s="2">
        <v>55.16</v>
      </c>
      <c r="AI330" s="2"/>
      <c r="AJ330" s="2"/>
      <c r="AK330" s="2"/>
      <c r="AL330" s="2"/>
      <c r="AM330" s="2">
        <v>55.4</v>
      </c>
      <c r="AN330" s="2"/>
      <c r="AO330" s="57"/>
      <c r="AP330" s="57"/>
      <c r="AQ330" s="57"/>
      <c r="AR330" s="60"/>
      <c r="AS330" s="61"/>
      <c r="AT330" s="57"/>
      <c r="AU330" s="57"/>
      <c r="AV330" s="57"/>
      <c r="AW330" s="57"/>
      <c r="AX330" s="57"/>
      <c r="AY330" s="57"/>
      <c r="AZ330" s="57"/>
      <c r="BA330" s="57"/>
    </row>
    <row r="331" spans="1:53" x14ac:dyDescent="0.25">
      <c r="A331" s="3" t="s">
        <v>230</v>
      </c>
      <c r="B331" s="66">
        <v>45721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>
        <v>59.25</v>
      </c>
      <c r="T331" s="2">
        <v>56</v>
      </c>
      <c r="U331" s="2">
        <v>56</v>
      </c>
      <c r="V331" s="2">
        <v>56</v>
      </c>
      <c r="W331" s="2">
        <v>55.55</v>
      </c>
      <c r="X331" s="2">
        <v>55.55</v>
      </c>
      <c r="Y331" s="2">
        <v>55.55</v>
      </c>
      <c r="Z331" s="2">
        <v>55.4</v>
      </c>
      <c r="AA331" s="2">
        <v>55.4</v>
      </c>
      <c r="AB331" s="2">
        <v>55.4</v>
      </c>
      <c r="AC331" s="2"/>
      <c r="AD331" s="2"/>
      <c r="AE331" s="2"/>
      <c r="AF331" s="2"/>
      <c r="AG331" s="2">
        <v>56.56</v>
      </c>
      <c r="AH331" s="2">
        <v>55.82</v>
      </c>
      <c r="AI331" s="2"/>
      <c r="AJ331" s="2"/>
      <c r="AK331" s="2"/>
      <c r="AL331" s="2"/>
      <c r="AM331" s="2">
        <v>56.01</v>
      </c>
      <c r="AN331" s="2"/>
      <c r="AO331" s="57"/>
      <c r="AP331" s="57"/>
      <c r="AQ331" s="57"/>
      <c r="AR331" s="60"/>
      <c r="AS331" s="61"/>
      <c r="AT331" s="57"/>
      <c r="AU331" s="57"/>
      <c r="AV331" s="57"/>
      <c r="AW331" s="57"/>
      <c r="AX331" s="57"/>
      <c r="AY331" s="57"/>
      <c r="AZ331" s="57"/>
      <c r="BA331" s="57"/>
    </row>
    <row r="332" spans="1:53" x14ac:dyDescent="0.25">
      <c r="A332" s="3" t="s">
        <v>229</v>
      </c>
      <c r="B332" s="66">
        <v>45720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>
        <v>59.5</v>
      </c>
      <c r="T332" s="2">
        <v>56.25</v>
      </c>
      <c r="U332" s="2">
        <v>56</v>
      </c>
      <c r="V332" s="2">
        <v>56</v>
      </c>
      <c r="W332" s="2">
        <v>55.55</v>
      </c>
      <c r="X332" s="2">
        <v>55.55</v>
      </c>
      <c r="Y332" s="2">
        <v>55.55</v>
      </c>
      <c r="Z332" s="2">
        <v>55.4</v>
      </c>
      <c r="AA332" s="2">
        <v>55.4</v>
      </c>
      <c r="AB332" s="2">
        <v>55.4</v>
      </c>
      <c r="AC332" s="2"/>
      <c r="AD332" s="2"/>
      <c r="AE332" s="2"/>
      <c r="AF332" s="2"/>
      <c r="AG332" s="2">
        <v>56.66</v>
      </c>
      <c r="AH332" s="2">
        <v>55.87</v>
      </c>
      <c r="AI332" s="2"/>
      <c r="AJ332" s="2"/>
      <c r="AK332" s="2"/>
      <c r="AL332" s="2"/>
      <c r="AM332" s="2">
        <v>56.06</v>
      </c>
      <c r="AN332" s="2"/>
      <c r="AO332" s="57"/>
      <c r="AP332" s="57"/>
      <c r="AQ332" s="57"/>
      <c r="AR332" s="60"/>
      <c r="AS332" s="61"/>
      <c r="AT332" s="57"/>
      <c r="AU332" s="57"/>
      <c r="AV332" s="57"/>
      <c r="AW332" s="57"/>
      <c r="AX332" s="57"/>
      <c r="AY332" s="57"/>
      <c r="AZ332" s="57"/>
      <c r="BA332" s="57"/>
    </row>
    <row r="333" spans="1:53" x14ac:dyDescent="0.25">
      <c r="A333" s="3" t="s">
        <v>228</v>
      </c>
      <c r="B333" s="66">
        <v>45719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>
        <v>60.9</v>
      </c>
      <c r="T333" s="2">
        <v>57.9</v>
      </c>
      <c r="U333" s="2">
        <v>56.3</v>
      </c>
      <c r="V333" s="2">
        <v>56.3</v>
      </c>
      <c r="W333" s="2">
        <v>55.9</v>
      </c>
      <c r="X333" s="2">
        <v>55.75</v>
      </c>
      <c r="Y333" s="2">
        <v>55.65</v>
      </c>
      <c r="Z333" s="2">
        <v>55.5</v>
      </c>
      <c r="AA333" s="2">
        <v>55.5</v>
      </c>
      <c r="AB333" s="2">
        <v>55.5</v>
      </c>
      <c r="AC333" s="2"/>
      <c r="AD333" s="2"/>
      <c r="AE333" s="2"/>
      <c r="AF333" s="2"/>
      <c r="AG333" s="2">
        <v>57.46</v>
      </c>
      <c r="AH333" s="2">
        <v>56.43</v>
      </c>
      <c r="AI333" s="2"/>
      <c r="AJ333" s="2"/>
      <c r="AK333" s="2"/>
      <c r="AL333" s="2"/>
      <c r="AM333" s="2">
        <v>56.52</v>
      </c>
      <c r="AN333" s="2"/>
      <c r="AO333" s="57"/>
      <c r="AP333" s="57"/>
      <c r="AQ333" s="57"/>
      <c r="AR333" s="60"/>
      <c r="AS333" s="61"/>
      <c r="AT333" s="57"/>
      <c r="AU333" s="57"/>
      <c r="AV333" s="57"/>
      <c r="AW333" s="57"/>
      <c r="AX333" s="57"/>
      <c r="AY333" s="57"/>
      <c r="AZ333" s="57"/>
      <c r="BA333" s="57"/>
    </row>
    <row r="334" spans="1:53" x14ac:dyDescent="0.25">
      <c r="A334" s="3" t="s">
        <v>232</v>
      </c>
      <c r="B334" s="66">
        <v>45716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>
        <v>60.5</v>
      </c>
      <c r="T334" s="2">
        <v>57.5</v>
      </c>
      <c r="U334" s="2">
        <v>56.3</v>
      </c>
      <c r="V334" s="2">
        <v>56.3</v>
      </c>
      <c r="W334" s="2">
        <v>55.9</v>
      </c>
      <c r="X334" s="2">
        <v>55.75</v>
      </c>
      <c r="Y334" s="2">
        <v>55.65</v>
      </c>
      <c r="Z334" s="2">
        <v>55.5</v>
      </c>
      <c r="AA334" s="2">
        <v>55.5</v>
      </c>
      <c r="AB334" s="2">
        <v>55.5</v>
      </c>
      <c r="AC334" s="2"/>
      <c r="AD334" s="2"/>
      <c r="AE334" s="2"/>
      <c r="AF334" s="2"/>
      <c r="AG334" s="2">
        <v>57.3</v>
      </c>
      <c r="AH334" s="2">
        <v>56.35</v>
      </c>
      <c r="AI334" s="2"/>
      <c r="AJ334" s="2"/>
      <c r="AK334" s="2"/>
      <c r="AL334" s="2"/>
      <c r="AM334" s="2">
        <v>56.44</v>
      </c>
      <c r="AN334" s="2"/>
      <c r="AO334" s="57"/>
      <c r="AP334" s="57"/>
      <c r="AQ334" s="57"/>
      <c r="AR334" s="60"/>
      <c r="AS334" s="61"/>
      <c r="AT334" s="57"/>
      <c r="AU334" s="57"/>
      <c r="AV334" s="57"/>
      <c r="AW334" s="57"/>
      <c r="AX334" s="57"/>
      <c r="AY334" s="57"/>
      <c r="AZ334" s="57"/>
      <c r="BA334" s="57"/>
    </row>
    <row r="335" spans="1:53" x14ac:dyDescent="0.25">
      <c r="A335" s="3" t="s">
        <v>231</v>
      </c>
      <c r="B335" s="66">
        <v>45715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>
        <v>61</v>
      </c>
      <c r="T335" s="2">
        <v>57</v>
      </c>
      <c r="U335" s="2">
        <v>56.2</v>
      </c>
      <c r="V335" s="2">
        <v>56.2</v>
      </c>
      <c r="W335" s="2">
        <v>55.8</v>
      </c>
      <c r="X335" s="2">
        <v>55.65</v>
      </c>
      <c r="Y335" s="2">
        <v>55.65</v>
      </c>
      <c r="Z335" s="2">
        <v>55.5</v>
      </c>
      <c r="AA335" s="2">
        <v>55.5</v>
      </c>
      <c r="AB335" s="2">
        <v>55.5</v>
      </c>
      <c r="AC335" s="2"/>
      <c r="AD335" s="2"/>
      <c r="AE335" s="2"/>
      <c r="AF335" s="2"/>
      <c r="AG335" s="2">
        <v>57.32</v>
      </c>
      <c r="AH335" s="2">
        <v>56.25</v>
      </c>
      <c r="AI335" s="2"/>
      <c r="AJ335" s="2"/>
      <c r="AK335" s="2"/>
      <c r="AL335" s="2"/>
      <c r="AM335" s="2">
        <v>56.44</v>
      </c>
      <c r="AN335" s="2"/>
      <c r="AO335" s="57"/>
      <c r="AP335" s="57"/>
      <c r="AQ335" s="57"/>
      <c r="AR335" s="60"/>
      <c r="AS335" s="61"/>
      <c r="AT335" s="57"/>
      <c r="AU335" s="57"/>
      <c r="AV335" s="57"/>
      <c r="AW335" s="57"/>
      <c r="AX335" s="57"/>
      <c r="AY335" s="57"/>
      <c r="AZ335" s="57"/>
      <c r="BA335" s="57"/>
    </row>
    <row r="336" spans="1:53" x14ac:dyDescent="0.25">
      <c r="A336" s="3" t="s">
        <v>230</v>
      </c>
      <c r="B336" s="66">
        <v>45714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59.75</v>
      </c>
      <c r="T336" s="2">
        <v>56.2</v>
      </c>
      <c r="U336" s="2">
        <v>56.2</v>
      </c>
      <c r="V336" s="2">
        <v>56.2</v>
      </c>
      <c r="W336" s="2">
        <v>55.8</v>
      </c>
      <c r="X336" s="2">
        <v>55.65</v>
      </c>
      <c r="Y336" s="2">
        <v>55.65</v>
      </c>
      <c r="Z336" s="2">
        <v>55.5</v>
      </c>
      <c r="AA336" s="2">
        <v>55.5</v>
      </c>
      <c r="AB336" s="2">
        <v>55.5</v>
      </c>
      <c r="AC336" s="2"/>
      <c r="AD336" s="2"/>
      <c r="AE336" s="2"/>
      <c r="AF336" s="2"/>
      <c r="AG336" s="2">
        <v>56.83</v>
      </c>
      <c r="AH336" s="2">
        <v>56.01</v>
      </c>
      <c r="AI336" s="2"/>
      <c r="AJ336" s="2"/>
      <c r="AK336" s="2"/>
      <c r="AL336" s="2"/>
      <c r="AM336" s="2">
        <v>56.19</v>
      </c>
      <c r="AN336" s="2"/>
      <c r="AO336" s="57"/>
      <c r="AP336" s="57"/>
      <c r="AQ336" s="57"/>
      <c r="AR336" s="60"/>
      <c r="AS336" s="61"/>
      <c r="AT336" s="57"/>
      <c r="AU336" s="57"/>
      <c r="AV336" s="57"/>
      <c r="AW336" s="57"/>
      <c r="AX336" s="57"/>
      <c r="AY336" s="57"/>
      <c r="AZ336" s="57"/>
      <c r="BA336" s="57"/>
    </row>
    <row r="337" spans="1:53" x14ac:dyDescent="0.25">
      <c r="A337" s="3" t="s">
        <v>229</v>
      </c>
      <c r="B337" s="66">
        <v>45713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>
        <v>60.3</v>
      </c>
      <c r="T337" s="2">
        <v>56.75</v>
      </c>
      <c r="U337" s="2">
        <v>56.75</v>
      </c>
      <c r="V337" s="2">
        <v>56.5</v>
      </c>
      <c r="W337" s="2">
        <v>55.8</v>
      </c>
      <c r="X337" s="2">
        <v>55.95</v>
      </c>
      <c r="Y337" s="2">
        <v>55.95</v>
      </c>
      <c r="Z337" s="2">
        <v>55.5</v>
      </c>
      <c r="AA337" s="2">
        <v>55.5</v>
      </c>
      <c r="AB337" s="2">
        <v>55.5</v>
      </c>
      <c r="AC337" s="2"/>
      <c r="AD337" s="2"/>
      <c r="AE337" s="2"/>
      <c r="AF337" s="2"/>
      <c r="AG337" s="2">
        <v>57.28</v>
      </c>
      <c r="AH337" s="2">
        <v>56.41</v>
      </c>
      <c r="AI337" s="2"/>
      <c r="AJ337" s="2"/>
      <c r="AK337" s="2"/>
      <c r="AL337" s="2"/>
      <c r="AM337" s="2">
        <v>56.48</v>
      </c>
      <c r="AN337" s="2"/>
      <c r="AO337" s="57"/>
      <c r="AP337" s="57"/>
      <c r="AQ337" s="57"/>
      <c r="AR337" s="60"/>
      <c r="AS337" s="61"/>
      <c r="AT337" s="57"/>
      <c r="AU337" s="57"/>
      <c r="AV337" s="57"/>
      <c r="AW337" s="57"/>
      <c r="AX337" s="57"/>
      <c r="AY337" s="57"/>
      <c r="AZ337" s="57"/>
      <c r="BA337" s="57"/>
    </row>
    <row r="338" spans="1:53" x14ac:dyDescent="0.25">
      <c r="A338" s="3" t="s">
        <v>228</v>
      </c>
      <c r="B338" s="66">
        <v>45712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61.28</v>
      </c>
      <c r="T338" s="2">
        <v>57</v>
      </c>
      <c r="U338" s="2">
        <v>56.75</v>
      </c>
      <c r="V338" s="2">
        <v>56.5</v>
      </c>
      <c r="W338" s="2">
        <v>55.8</v>
      </c>
      <c r="X338" s="2">
        <v>55.95</v>
      </c>
      <c r="Y338" s="2">
        <v>55.95</v>
      </c>
      <c r="Z338" s="2">
        <v>55.5</v>
      </c>
      <c r="AA338" s="2">
        <v>55.5</v>
      </c>
      <c r="AB338" s="2">
        <v>55.5</v>
      </c>
      <c r="AC338" s="2"/>
      <c r="AD338" s="2"/>
      <c r="AE338" s="2"/>
      <c r="AF338" s="2"/>
      <c r="AG338" s="2">
        <v>57.53</v>
      </c>
      <c r="AH338" s="2">
        <v>56.46</v>
      </c>
      <c r="AI338" s="2"/>
      <c r="AJ338" s="2"/>
      <c r="AK338" s="2"/>
      <c r="AL338" s="2"/>
      <c r="AM338" s="2">
        <v>56.6</v>
      </c>
      <c r="AN338" s="2"/>
      <c r="AO338" s="57"/>
      <c r="AP338" s="57"/>
      <c r="AQ338" s="57"/>
      <c r="AR338" s="60"/>
      <c r="AS338" s="61"/>
      <c r="AT338" s="57"/>
      <c r="AU338" s="57"/>
      <c r="AV338" s="57"/>
      <c r="AW338" s="57"/>
      <c r="AX338" s="57"/>
      <c r="AY338" s="57"/>
      <c r="AZ338" s="57"/>
      <c r="BA338" s="57"/>
    </row>
    <row r="339" spans="1:53" x14ac:dyDescent="0.25">
      <c r="A339" s="3" t="s">
        <v>232</v>
      </c>
      <c r="B339" s="66">
        <v>45709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>
        <v>61.5</v>
      </c>
      <c r="T339" s="2">
        <v>57.6</v>
      </c>
      <c r="U339" s="2">
        <v>56.9</v>
      </c>
      <c r="V339" s="2">
        <v>56.5</v>
      </c>
      <c r="W339" s="2">
        <v>55.8</v>
      </c>
      <c r="X339" s="2">
        <v>55.95</v>
      </c>
      <c r="Y339" s="2">
        <v>55.95</v>
      </c>
      <c r="Z339" s="2">
        <v>55.5</v>
      </c>
      <c r="AA339" s="2">
        <v>55.5</v>
      </c>
      <c r="AB339" s="2">
        <v>55.5</v>
      </c>
      <c r="AC339" s="2"/>
      <c r="AD339" s="2"/>
      <c r="AE339" s="2"/>
      <c r="AF339" s="2"/>
      <c r="AG339" s="2">
        <v>57.72</v>
      </c>
      <c r="AH339" s="2">
        <v>56.61</v>
      </c>
      <c r="AI339" s="2"/>
      <c r="AJ339" s="2"/>
      <c r="AK339" s="2"/>
      <c r="AL339" s="2"/>
      <c r="AM339" s="2">
        <v>56.7</v>
      </c>
      <c r="AN339" s="2"/>
      <c r="AO339" s="57"/>
      <c r="AP339" s="57"/>
      <c r="AQ339" s="57"/>
      <c r="AR339" s="60"/>
      <c r="AS339" s="61"/>
      <c r="AT339" s="57"/>
      <c r="AU339" s="57"/>
      <c r="AV339" s="57"/>
      <c r="AW339" s="57"/>
      <c r="AX339" s="57"/>
      <c r="AY339" s="57"/>
      <c r="AZ339" s="57"/>
      <c r="BA339" s="57"/>
    </row>
    <row r="340" spans="1:53" x14ac:dyDescent="0.25">
      <c r="A340" s="3" t="s">
        <v>231</v>
      </c>
      <c r="B340" s="66">
        <v>45708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>
        <v>61.5</v>
      </c>
      <c r="T340" s="2">
        <v>57.6</v>
      </c>
      <c r="U340" s="2">
        <v>56.9</v>
      </c>
      <c r="V340" s="2">
        <v>56.45</v>
      </c>
      <c r="W340" s="2">
        <v>56.45</v>
      </c>
      <c r="X340" s="2">
        <v>56.3</v>
      </c>
      <c r="Y340" s="2">
        <v>56.3</v>
      </c>
      <c r="Z340" s="2">
        <v>55.5</v>
      </c>
      <c r="AA340" s="2">
        <v>55.5</v>
      </c>
      <c r="AB340" s="2">
        <v>55.5</v>
      </c>
      <c r="AC340" s="2"/>
      <c r="AD340" s="2"/>
      <c r="AE340" s="2"/>
      <c r="AF340" s="2"/>
      <c r="AG340" s="2">
        <v>57.78</v>
      </c>
      <c r="AH340" s="2">
        <v>56.74</v>
      </c>
      <c r="AI340" s="2"/>
      <c r="AJ340" s="2"/>
      <c r="AK340" s="2"/>
      <c r="AL340" s="2"/>
      <c r="AM340" s="2">
        <v>56.8</v>
      </c>
      <c r="AN340" s="2"/>
      <c r="AO340" s="57"/>
      <c r="AP340" s="57"/>
      <c r="AQ340" s="57"/>
      <c r="AR340" s="60"/>
      <c r="AS340" s="61"/>
      <c r="AT340" s="57"/>
      <c r="AU340" s="57"/>
      <c r="AV340" s="57"/>
      <c r="AW340" s="57"/>
      <c r="AX340" s="57"/>
      <c r="AY340" s="57"/>
      <c r="AZ340" s="57"/>
      <c r="BA340" s="57"/>
    </row>
    <row r="341" spans="1:53" x14ac:dyDescent="0.25">
      <c r="A341" s="3" t="s">
        <v>230</v>
      </c>
      <c r="B341" s="66">
        <v>45707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>
        <v>62.3</v>
      </c>
      <c r="T341" s="2">
        <v>57</v>
      </c>
      <c r="U341" s="2">
        <v>56.75</v>
      </c>
      <c r="V341" s="2">
        <v>56.3</v>
      </c>
      <c r="W341" s="2">
        <v>56.3</v>
      </c>
      <c r="X341" s="2">
        <v>56.3</v>
      </c>
      <c r="Y341" s="2">
        <v>56.3</v>
      </c>
      <c r="Z341" s="2">
        <v>55.5</v>
      </c>
      <c r="AA341" s="2">
        <v>55.5</v>
      </c>
      <c r="AB341" s="2">
        <v>55.5</v>
      </c>
      <c r="AC341" s="2"/>
      <c r="AD341" s="2"/>
      <c r="AE341" s="2"/>
      <c r="AF341" s="2"/>
      <c r="AG341" s="2">
        <v>57.73</v>
      </c>
      <c r="AH341" s="2">
        <v>56.53</v>
      </c>
      <c r="AI341" s="2"/>
      <c r="AJ341" s="2"/>
      <c r="AK341" s="2"/>
      <c r="AL341" s="2"/>
      <c r="AM341" s="2">
        <v>56.77</v>
      </c>
      <c r="AN341" s="2"/>
      <c r="AO341" s="57"/>
      <c r="AP341" s="57"/>
      <c r="AQ341" s="57"/>
      <c r="AR341" s="60"/>
      <c r="AS341" s="61"/>
      <c r="AT341" s="57"/>
      <c r="AU341" s="57"/>
      <c r="AV341" s="57"/>
      <c r="AW341" s="57"/>
      <c r="AX341" s="57"/>
      <c r="AY341" s="57"/>
      <c r="AZ341" s="57"/>
      <c r="BA341" s="57"/>
    </row>
    <row r="342" spans="1:53" x14ac:dyDescent="0.25">
      <c r="A342" s="3" t="s">
        <v>229</v>
      </c>
      <c r="B342" s="66">
        <v>45706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>
        <v>61.91</v>
      </c>
      <c r="T342" s="2">
        <v>57</v>
      </c>
      <c r="U342" s="2">
        <v>56.75</v>
      </c>
      <c r="V342" s="2">
        <v>56.3</v>
      </c>
      <c r="W342" s="2">
        <v>56.3</v>
      </c>
      <c r="X342" s="2">
        <v>56.3</v>
      </c>
      <c r="Y342" s="2">
        <v>56.3</v>
      </c>
      <c r="Z342" s="2">
        <v>55.5</v>
      </c>
      <c r="AA342" s="2">
        <v>55.5</v>
      </c>
      <c r="AB342" s="2">
        <v>55.5</v>
      </c>
      <c r="AC342" s="2"/>
      <c r="AD342" s="2"/>
      <c r="AE342" s="2"/>
      <c r="AF342" s="2"/>
      <c r="AG342" s="2">
        <v>57.65</v>
      </c>
      <c r="AH342" s="2">
        <v>56.53</v>
      </c>
      <c r="AI342" s="2"/>
      <c r="AJ342" s="2"/>
      <c r="AK342" s="2"/>
      <c r="AL342" s="2"/>
      <c r="AM342" s="2">
        <v>56.74</v>
      </c>
      <c r="AN342" s="2"/>
      <c r="AO342" s="57"/>
      <c r="AP342" s="57"/>
      <c r="AQ342" s="57"/>
      <c r="AR342" s="60"/>
      <c r="AS342" s="61"/>
      <c r="AT342" s="57"/>
      <c r="AU342" s="57"/>
      <c r="AV342" s="57"/>
      <c r="AW342" s="57"/>
      <c r="AX342" s="57"/>
      <c r="AY342" s="57"/>
      <c r="AZ342" s="57"/>
      <c r="BA342" s="57"/>
    </row>
    <row r="343" spans="1:53" x14ac:dyDescent="0.25">
      <c r="A343" s="3" t="s">
        <v>228</v>
      </c>
      <c r="B343" s="66">
        <v>45705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>
        <v>61.5</v>
      </c>
      <c r="T343" s="2">
        <v>56.5</v>
      </c>
      <c r="U343" s="2">
        <v>56.5</v>
      </c>
      <c r="V343" s="2">
        <v>56.5</v>
      </c>
      <c r="W343" s="2">
        <v>56.5</v>
      </c>
      <c r="X343" s="2">
        <v>56.1</v>
      </c>
      <c r="Y343" s="2">
        <v>56.04</v>
      </c>
      <c r="Z343" s="2">
        <v>55.96</v>
      </c>
      <c r="AA343" s="2">
        <v>55.67</v>
      </c>
      <c r="AB343" s="2">
        <v>55.67</v>
      </c>
      <c r="AC343" s="2"/>
      <c r="AD343" s="2"/>
      <c r="AE343" s="2"/>
      <c r="AF343" s="2"/>
      <c r="AG343" s="2">
        <v>57.5</v>
      </c>
      <c r="AH343" s="2">
        <v>56.42</v>
      </c>
      <c r="AI343" s="2"/>
      <c r="AJ343" s="2"/>
      <c r="AK343" s="2"/>
      <c r="AL343" s="2"/>
      <c r="AM343" s="2">
        <v>56.69</v>
      </c>
      <c r="AN343" s="2"/>
      <c r="AO343" s="57"/>
      <c r="AP343" s="57"/>
      <c r="AQ343" s="57"/>
      <c r="AR343" s="60"/>
      <c r="AS343" s="61"/>
      <c r="AT343" s="57"/>
      <c r="AU343" s="57"/>
      <c r="AV343" s="57"/>
      <c r="AW343" s="57"/>
      <c r="AX343" s="57"/>
      <c r="AY343" s="57"/>
      <c r="AZ343" s="57"/>
      <c r="BA343" s="57"/>
    </row>
    <row r="344" spans="1:53" x14ac:dyDescent="0.25">
      <c r="A344" s="3" t="s">
        <v>232</v>
      </c>
      <c r="B344" s="66">
        <v>45702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>
        <v>62.7</v>
      </c>
      <c r="T344" s="2">
        <v>57</v>
      </c>
      <c r="U344" s="2">
        <v>56.75</v>
      </c>
      <c r="V344" s="2">
        <v>56.75</v>
      </c>
      <c r="W344" s="2">
        <v>56.75</v>
      </c>
      <c r="X344" s="2">
        <v>56.1</v>
      </c>
      <c r="Y344" s="2">
        <v>56.04</v>
      </c>
      <c r="Z344" s="2">
        <v>55.96</v>
      </c>
      <c r="AA344" s="2">
        <v>55.67</v>
      </c>
      <c r="AB344" s="2">
        <v>55.67</v>
      </c>
      <c r="AC344" s="2"/>
      <c r="AD344" s="2"/>
      <c r="AE344" s="2"/>
      <c r="AF344" s="2"/>
      <c r="AG344" s="2">
        <v>57.99</v>
      </c>
      <c r="AH344" s="2">
        <v>56.67</v>
      </c>
      <c r="AI344" s="2"/>
      <c r="AJ344" s="2"/>
      <c r="AK344" s="2"/>
      <c r="AL344" s="2"/>
      <c r="AM344" s="2">
        <v>56.94</v>
      </c>
      <c r="AN344" s="2"/>
      <c r="AO344" s="57"/>
      <c r="AP344" s="57"/>
      <c r="AQ344" s="57"/>
      <c r="AR344" s="60"/>
      <c r="AS344" s="61"/>
      <c r="AT344" s="57"/>
      <c r="AU344" s="57"/>
      <c r="AV344" s="57"/>
      <c r="AW344" s="57"/>
      <c r="AX344" s="57"/>
      <c r="AY344" s="57"/>
      <c r="AZ344" s="57"/>
      <c r="BA344" s="57"/>
    </row>
    <row r="345" spans="1:53" x14ac:dyDescent="0.25">
      <c r="A345" s="3" t="s">
        <v>231</v>
      </c>
      <c r="B345" s="66">
        <v>45701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>
        <v>62.8</v>
      </c>
      <c r="T345" s="2">
        <v>58.5</v>
      </c>
      <c r="U345" s="2">
        <v>57.5</v>
      </c>
      <c r="V345" s="2">
        <v>57.5</v>
      </c>
      <c r="W345" s="2">
        <v>57.05</v>
      </c>
      <c r="X345" s="2">
        <v>56.4</v>
      </c>
      <c r="Y345" s="2">
        <v>56.34</v>
      </c>
      <c r="Z345" s="2">
        <v>56.26</v>
      </c>
      <c r="AA345" s="2">
        <v>55.97</v>
      </c>
      <c r="AB345" s="2">
        <v>55.97</v>
      </c>
      <c r="AC345" s="2"/>
      <c r="AD345" s="2"/>
      <c r="AE345" s="2"/>
      <c r="AF345" s="2"/>
      <c r="AG345" s="2">
        <v>58.67</v>
      </c>
      <c r="AH345" s="2">
        <v>57.39</v>
      </c>
      <c r="AI345" s="2"/>
      <c r="AJ345" s="2"/>
      <c r="AK345" s="2"/>
      <c r="AL345" s="2"/>
      <c r="AM345" s="2">
        <v>57.43</v>
      </c>
      <c r="AN345" s="2"/>
      <c r="AO345" s="57"/>
      <c r="AP345" s="57"/>
      <c r="AQ345" s="57"/>
      <c r="AR345" s="60"/>
      <c r="AS345" s="61"/>
      <c r="AT345" s="57"/>
      <c r="AU345" s="57"/>
      <c r="AV345" s="57"/>
      <c r="AW345" s="57"/>
      <c r="AX345" s="57"/>
      <c r="AY345" s="57"/>
      <c r="AZ345" s="57"/>
      <c r="BA345" s="57"/>
    </row>
    <row r="346" spans="1:53" x14ac:dyDescent="0.25">
      <c r="A346" s="3" t="s">
        <v>230</v>
      </c>
      <c r="B346" s="66">
        <v>45700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>
        <v>63.8</v>
      </c>
      <c r="T346" s="2">
        <v>59</v>
      </c>
      <c r="U346" s="2">
        <v>58</v>
      </c>
      <c r="V346" s="2">
        <v>58</v>
      </c>
      <c r="W346" s="2">
        <v>57.55</v>
      </c>
      <c r="X346" s="2">
        <v>56.9</v>
      </c>
      <c r="Y346" s="2">
        <v>56.84</v>
      </c>
      <c r="Z346" s="2">
        <v>56.76</v>
      </c>
      <c r="AA346" s="2">
        <v>56.47</v>
      </c>
      <c r="AB346" s="2">
        <v>55.97</v>
      </c>
      <c r="AC346" s="2"/>
      <c r="AD346" s="2"/>
      <c r="AE346" s="2"/>
      <c r="AF346" s="2"/>
      <c r="AG346" s="2">
        <v>59.27</v>
      </c>
      <c r="AH346" s="2">
        <v>57.89</v>
      </c>
      <c r="AI346" s="2"/>
      <c r="AJ346" s="2"/>
      <c r="AK346" s="2"/>
      <c r="AL346" s="2"/>
      <c r="AM346" s="2">
        <v>57.98</v>
      </c>
      <c r="AN346" s="2"/>
      <c r="AO346" s="57"/>
      <c r="AP346" s="57"/>
      <c r="AQ346" s="57"/>
      <c r="AR346" s="60"/>
      <c r="AS346" s="61"/>
      <c r="AT346" s="57"/>
      <c r="AU346" s="57"/>
      <c r="AV346" s="57"/>
      <c r="AW346" s="57"/>
      <c r="AX346" s="57"/>
      <c r="AY346" s="57"/>
      <c r="AZ346" s="57"/>
      <c r="BA346" s="57"/>
    </row>
    <row r="347" spans="1:53" x14ac:dyDescent="0.25">
      <c r="A347" s="3" t="s">
        <v>229</v>
      </c>
      <c r="B347" s="66">
        <v>45699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>
        <v>65.8</v>
      </c>
      <c r="T347" s="2">
        <v>59.75</v>
      </c>
      <c r="U347" s="2">
        <v>58</v>
      </c>
      <c r="V347" s="2">
        <v>58</v>
      </c>
      <c r="W347" s="2">
        <v>57.55</v>
      </c>
      <c r="X347" s="2">
        <v>56.9</v>
      </c>
      <c r="Y347" s="2">
        <v>56.84</v>
      </c>
      <c r="Z347" s="2">
        <v>56.76</v>
      </c>
      <c r="AA347" s="2">
        <v>56.47</v>
      </c>
      <c r="AB347" s="2">
        <v>55.97</v>
      </c>
      <c r="AC347" s="2"/>
      <c r="AD347" s="2"/>
      <c r="AE347" s="2"/>
      <c r="AF347" s="2"/>
      <c r="AG347" s="2">
        <v>59.82</v>
      </c>
      <c r="AH347" s="2">
        <v>58.04</v>
      </c>
      <c r="AI347" s="2"/>
      <c r="AJ347" s="2"/>
      <c r="AK347" s="2"/>
      <c r="AL347" s="2"/>
      <c r="AM347" s="2">
        <v>58.25</v>
      </c>
      <c r="AN347" s="2"/>
      <c r="AO347" s="57"/>
      <c r="AP347" s="57"/>
      <c r="AQ347" s="57"/>
      <c r="AR347" s="60"/>
      <c r="AS347" s="61"/>
      <c r="AT347" s="57"/>
      <c r="AU347" s="57"/>
      <c r="AV347" s="57"/>
      <c r="AW347" s="57"/>
      <c r="AX347" s="57"/>
      <c r="AY347" s="57"/>
      <c r="AZ347" s="57"/>
      <c r="BA347" s="57"/>
    </row>
    <row r="348" spans="1:53" x14ac:dyDescent="0.25">
      <c r="A348" s="3" t="s">
        <v>228</v>
      </c>
      <c r="B348" s="66">
        <v>45698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>
        <v>66.099999999999994</v>
      </c>
      <c r="T348" s="2">
        <v>61</v>
      </c>
      <c r="U348" s="2">
        <v>58</v>
      </c>
      <c r="V348" s="2">
        <v>58</v>
      </c>
      <c r="W348" s="2">
        <v>57.55</v>
      </c>
      <c r="X348" s="2">
        <v>56.9</v>
      </c>
      <c r="Y348" s="2">
        <v>56.84</v>
      </c>
      <c r="Z348" s="2">
        <v>56.76</v>
      </c>
      <c r="AA348" s="2">
        <v>56.47</v>
      </c>
      <c r="AB348" s="2">
        <v>55.97</v>
      </c>
      <c r="AC348" s="2"/>
      <c r="AD348" s="2"/>
      <c r="AE348" s="2"/>
      <c r="AF348" s="2"/>
      <c r="AG348" s="2">
        <v>60.13</v>
      </c>
      <c r="AH348" s="2">
        <v>58.29</v>
      </c>
      <c r="AI348" s="2"/>
      <c r="AJ348" s="2"/>
      <c r="AK348" s="2"/>
      <c r="AL348" s="2"/>
      <c r="AM348" s="2">
        <v>58.41</v>
      </c>
      <c r="AN348" s="2"/>
      <c r="AO348" s="57"/>
      <c r="AP348" s="57"/>
      <c r="AQ348" s="57"/>
      <c r="AR348" s="60"/>
      <c r="AS348" s="61"/>
      <c r="AT348" s="57"/>
      <c r="AU348" s="57"/>
      <c r="AV348" s="57"/>
      <c r="AW348" s="57"/>
      <c r="AX348" s="57"/>
      <c r="AY348" s="57"/>
      <c r="AZ348" s="57"/>
      <c r="BA348" s="57"/>
    </row>
    <row r="349" spans="1:53" x14ac:dyDescent="0.25">
      <c r="A349" s="3" t="s">
        <v>232</v>
      </c>
      <c r="B349" s="66">
        <v>45695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>
        <v>65.5</v>
      </c>
      <c r="T349" s="2">
        <v>60.25</v>
      </c>
      <c r="U349" s="2">
        <v>58</v>
      </c>
      <c r="V349" s="2">
        <v>58</v>
      </c>
      <c r="W349" s="2">
        <v>57.55</v>
      </c>
      <c r="X349" s="2">
        <v>56.9</v>
      </c>
      <c r="Y349" s="2">
        <v>56.84</v>
      </c>
      <c r="Z349" s="2">
        <v>56.76</v>
      </c>
      <c r="AA349" s="2">
        <v>56.47</v>
      </c>
      <c r="AB349" s="2">
        <v>55.97</v>
      </c>
      <c r="AC349" s="2"/>
      <c r="AD349" s="2"/>
      <c r="AE349" s="2"/>
      <c r="AF349" s="2"/>
      <c r="AG349" s="2">
        <v>59.86</v>
      </c>
      <c r="AH349" s="2">
        <v>58.14</v>
      </c>
      <c r="AI349" s="2"/>
      <c r="AJ349" s="2"/>
      <c r="AK349" s="2"/>
      <c r="AL349" s="2"/>
      <c r="AM349" s="2">
        <v>58.27</v>
      </c>
      <c r="AN349" s="2"/>
      <c r="AO349" s="57"/>
      <c r="AP349" s="57"/>
      <c r="AQ349" s="57"/>
      <c r="AR349" s="60"/>
      <c r="AS349" s="61"/>
      <c r="AT349" s="57"/>
      <c r="AU349" s="57"/>
      <c r="AV349" s="57"/>
      <c r="AW349" s="57"/>
      <c r="AX349" s="57"/>
      <c r="AY349" s="57"/>
      <c r="AZ349" s="57"/>
      <c r="BA349" s="57"/>
    </row>
    <row r="350" spans="1:53" x14ac:dyDescent="0.25">
      <c r="A350" s="3" t="s">
        <v>231</v>
      </c>
      <c r="B350" s="66">
        <v>45694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>
        <v>64.7</v>
      </c>
      <c r="T350" s="2">
        <v>59.5</v>
      </c>
      <c r="U350" s="2">
        <v>58</v>
      </c>
      <c r="V350" s="2">
        <v>58</v>
      </c>
      <c r="W350" s="2">
        <v>57.55</v>
      </c>
      <c r="X350" s="2">
        <v>56.9</v>
      </c>
      <c r="Y350" s="2">
        <v>56.84</v>
      </c>
      <c r="Z350" s="2">
        <v>56.76</v>
      </c>
      <c r="AA350" s="2">
        <v>56.47</v>
      </c>
      <c r="AB350" s="2">
        <v>55.97</v>
      </c>
      <c r="AC350" s="2"/>
      <c r="AD350" s="2"/>
      <c r="AE350" s="2"/>
      <c r="AF350" s="2"/>
      <c r="AG350" s="2">
        <v>59.55</v>
      </c>
      <c r="AH350" s="2">
        <v>57.99</v>
      </c>
      <c r="AI350" s="2"/>
      <c r="AJ350" s="2"/>
      <c r="AK350" s="2"/>
      <c r="AL350" s="2"/>
      <c r="AM350" s="2">
        <v>58.12</v>
      </c>
      <c r="AN350" s="2"/>
      <c r="AO350" s="57"/>
      <c r="AP350" s="57"/>
      <c r="AQ350" s="57"/>
      <c r="AR350" s="60"/>
      <c r="AS350" s="61"/>
      <c r="AT350" s="57"/>
      <c r="AU350" s="57"/>
      <c r="AV350" s="57"/>
      <c r="AW350" s="57"/>
      <c r="AX350" s="57"/>
      <c r="AY350" s="57"/>
      <c r="AZ350" s="57"/>
      <c r="BA350" s="57"/>
    </row>
    <row r="351" spans="1:53" x14ac:dyDescent="0.25">
      <c r="A351" s="3" t="s">
        <v>230</v>
      </c>
      <c r="B351" s="66">
        <v>45693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>
        <v>63.8</v>
      </c>
      <c r="T351" s="2">
        <v>59.4</v>
      </c>
      <c r="U351" s="2">
        <v>58.5</v>
      </c>
      <c r="V351" s="2">
        <v>58.1</v>
      </c>
      <c r="W351" s="2">
        <v>57.65</v>
      </c>
      <c r="X351" s="2">
        <v>57</v>
      </c>
      <c r="Y351" s="2">
        <v>56.94</v>
      </c>
      <c r="Z351" s="2">
        <v>56.86</v>
      </c>
      <c r="AA351" s="2">
        <v>56.57</v>
      </c>
      <c r="AB351" s="2">
        <v>56.57</v>
      </c>
      <c r="AC351" s="2"/>
      <c r="AD351" s="2"/>
      <c r="AE351" s="2"/>
      <c r="AF351" s="2"/>
      <c r="AG351" s="2">
        <v>59.49</v>
      </c>
      <c r="AH351" s="2">
        <v>58.13</v>
      </c>
      <c r="AI351" s="2"/>
      <c r="AJ351" s="2"/>
      <c r="AK351" s="2"/>
      <c r="AL351" s="2"/>
      <c r="AM351" s="2">
        <v>58.14</v>
      </c>
      <c r="AN351" s="2"/>
      <c r="AO351" s="57"/>
      <c r="AP351" s="57"/>
      <c r="AQ351" s="57"/>
      <c r="AR351" s="60"/>
      <c r="AS351" s="61"/>
      <c r="AT351" s="57"/>
      <c r="AU351" s="57"/>
      <c r="AV351" s="57"/>
      <c r="AW351" s="57"/>
      <c r="AX351" s="57"/>
      <c r="AY351" s="57"/>
      <c r="AZ351" s="57"/>
      <c r="BA351" s="57"/>
    </row>
    <row r="352" spans="1:53" x14ac:dyDescent="0.25">
      <c r="A352" s="3" t="s">
        <v>229</v>
      </c>
      <c r="B352" s="66">
        <v>45692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62.88</v>
      </c>
      <c r="T352" s="2">
        <v>59.37</v>
      </c>
      <c r="U352" s="2">
        <v>58.5</v>
      </c>
      <c r="V352" s="2">
        <v>58.1</v>
      </c>
      <c r="W352" s="2">
        <v>57.65</v>
      </c>
      <c r="X352" s="2">
        <v>57</v>
      </c>
      <c r="Y352" s="2">
        <v>56.94</v>
      </c>
      <c r="Z352" s="2">
        <v>56.86</v>
      </c>
      <c r="AA352" s="2">
        <v>56.57</v>
      </c>
      <c r="AB352" s="2">
        <v>56.57</v>
      </c>
      <c r="AC352" s="2"/>
      <c r="AD352" s="2"/>
      <c r="AE352" s="2"/>
      <c r="AF352" s="2"/>
      <c r="AG352" s="2">
        <v>59.3</v>
      </c>
      <c r="AH352" s="2">
        <v>58.12</v>
      </c>
      <c r="AI352" s="2"/>
      <c r="AJ352" s="2"/>
      <c r="AK352" s="2"/>
      <c r="AL352" s="2"/>
      <c r="AM352" s="2">
        <v>58.04</v>
      </c>
      <c r="AN352" s="2"/>
      <c r="AO352" s="57"/>
      <c r="AP352" s="57"/>
      <c r="AQ352" s="57"/>
      <c r="AR352" s="60"/>
      <c r="AS352" s="61"/>
      <c r="AT352" s="57"/>
      <c r="AU352" s="57"/>
      <c r="AV352" s="57"/>
      <c r="AW352" s="57"/>
      <c r="AX352" s="57"/>
      <c r="AY352" s="57"/>
      <c r="AZ352" s="57"/>
      <c r="BA352" s="57"/>
    </row>
    <row r="353" spans="1:53" x14ac:dyDescent="0.25">
      <c r="A353" s="3" t="s">
        <v>228</v>
      </c>
      <c r="B353" s="66">
        <v>45691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>
        <v>64.25</v>
      </c>
      <c r="T353" s="2">
        <v>60</v>
      </c>
      <c r="U353" s="2">
        <v>58.5</v>
      </c>
      <c r="V353" s="2">
        <v>58.1</v>
      </c>
      <c r="W353" s="2">
        <v>57.65</v>
      </c>
      <c r="X353" s="2">
        <v>57</v>
      </c>
      <c r="Y353" s="2">
        <v>56.94</v>
      </c>
      <c r="Z353" s="2">
        <v>56.86</v>
      </c>
      <c r="AA353" s="2">
        <v>56.57</v>
      </c>
      <c r="AB353" s="2">
        <v>56.57</v>
      </c>
      <c r="AC353" s="2"/>
      <c r="AD353" s="2"/>
      <c r="AE353" s="2"/>
      <c r="AF353" s="2"/>
      <c r="AG353" s="2">
        <v>59.7</v>
      </c>
      <c r="AH353" s="2">
        <v>58.25</v>
      </c>
      <c r="AI353" s="2"/>
      <c r="AJ353" s="2"/>
      <c r="AK353" s="2"/>
      <c r="AL353" s="2"/>
      <c r="AM353" s="2">
        <v>58.24</v>
      </c>
      <c r="AN353" s="2"/>
      <c r="AO353" s="57"/>
      <c r="AP353" s="57"/>
      <c r="AQ353" s="57"/>
      <c r="AR353" s="60"/>
      <c r="AS353" s="61"/>
      <c r="AT353" s="57"/>
      <c r="AU353" s="57"/>
      <c r="AV353" s="57"/>
      <c r="AW353" s="57"/>
      <c r="AX353" s="57"/>
      <c r="AY353" s="57"/>
      <c r="AZ353" s="57"/>
      <c r="BA353" s="57"/>
    </row>
    <row r="354" spans="1:53" x14ac:dyDescent="0.25">
      <c r="A354" s="3" t="s">
        <v>232</v>
      </c>
      <c r="B354" s="66">
        <v>45688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>
        <v>64.650000000000006</v>
      </c>
      <c r="T354" s="2">
        <v>60.25</v>
      </c>
      <c r="U354" s="2">
        <v>58.5</v>
      </c>
      <c r="V354" s="2">
        <v>58.1</v>
      </c>
      <c r="W354" s="2">
        <v>57.65</v>
      </c>
      <c r="X354" s="2">
        <v>57</v>
      </c>
      <c r="Y354" s="2">
        <v>56.94</v>
      </c>
      <c r="Z354" s="2">
        <v>56.86</v>
      </c>
      <c r="AA354" s="2">
        <v>56.57</v>
      </c>
      <c r="AB354" s="2">
        <v>56.57</v>
      </c>
      <c r="AC354" s="2"/>
      <c r="AD354" s="2"/>
      <c r="AE354" s="2"/>
      <c r="AF354" s="2"/>
      <c r="AG354" s="2">
        <v>59.83</v>
      </c>
      <c r="AH354" s="2">
        <v>58.3</v>
      </c>
      <c r="AI354" s="2"/>
      <c r="AJ354" s="2"/>
      <c r="AK354" s="2"/>
      <c r="AL354" s="2"/>
      <c r="AM354" s="2">
        <v>58.31</v>
      </c>
      <c r="AN354" s="2"/>
      <c r="AO354" s="57"/>
      <c r="AP354" s="57"/>
      <c r="AQ354" s="57"/>
      <c r="AR354" s="60"/>
      <c r="AS354" s="61"/>
      <c r="AT354" s="57"/>
      <c r="AU354" s="57"/>
      <c r="AV354" s="57"/>
      <c r="AW354" s="57"/>
      <c r="AX354" s="57"/>
      <c r="AY354" s="57"/>
      <c r="AZ354" s="57"/>
      <c r="BA354" s="57"/>
    </row>
    <row r="355" spans="1:53" x14ac:dyDescent="0.25">
      <c r="A355" s="3" t="s">
        <v>231</v>
      </c>
      <c r="B355" s="66">
        <v>45687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>
        <v>64.7</v>
      </c>
      <c r="T355" s="2">
        <v>60.25</v>
      </c>
      <c r="U355" s="2">
        <v>58.5</v>
      </c>
      <c r="V355" s="2">
        <v>58.1</v>
      </c>
      <c r="W355" s="2">
        <v>57.65</v>
      </c>
      <c r="X355" s="2">
        <v>57</v>
      </c>
      <c r="Y355" s="2">
        <v>56.94</v>
      </c>
      <c r="Z355" s="2">
        <v>56.86</v>
      </c>
      <c r="AA355" s="2">
        <v>56.57</v>
      </c>
      <c r="AB355" s="2">
        <v>56.57</v>
      </c>
      <c r="AC355" s="2"/>
      <c r="AD355" s="2"/>
      <c r="AE355" s="2"/>
      <c r="AF355" s="2"/>
      <c r="AG355" s="2">
        <v>59.84</v>
      </c>
      <c r="AH355" s="2">
        <v>58.3</v>
      </c>
      <c r="AI355" s="2"/>
      <c r="AJ355" s="2"/>
      <c r="AK355" s="2"/>
      <c r="AL355" s="2"/>
      <c r="AM355" s="2">
        <v>58.31</v>
      </c>
      <c r="AN355" s="2"/>
      <c r="AO355" s="57"/>
      <c r="AP355" s="57"/>
      <c r="AQ355" s="57"/>
      <c r="AR355" s="60"/>
      <c r="AS355" s="61"/>
      <c r="AT355" s="57"/>
      <c r="AU355" s="57"/>
      <c r="AV355" s="57"/>
      <c r="AW355" s="57"/>
      <c r="AX355" s="57"/>
      <c r="AY355" s="57"/>
      <c r="AZ355" s="57"/>
      <c r="BA355" s="57"/>
    </row>
    <row r="356" spans="1:53" x14ac:dyDescent="0.25">
      <c r="A356" s="3" t="s">
        <v>230</v>
      </c>
      <c r="B356" s="66">
        <v>45686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>
        <v>64.599999999999994</v>
      </c>
      <c r="T356" s="2">
        <v>59.25</v>
      </c>
      <c r="U356" s="2">
        <v>58.5</v>
      </c>
      <c r="V356" s="2">
        <v>58.1</v>
      </c>
      <c r="W356" s="2">
        <v>57.65</v>
      </c>
      <c r="X356" s="2">
        <v>57</v>
      </c>
      <c r="Y356" s="2">
        <v>56.94</v>
      </c>
      <c r="Z356" s="2">
        <v>56.86</v>
      </c>
      <c r="AA356" s="2">
        <v>56.57</v>
      </c>
      <c r="AB356" s="2">
        <v>56.57</v>
      </c>
      <c r="AC356" s="2"/>
      <c r="AD356" s="2"/>
      <c r="AE356" s="2"/>
      <c r="AF356" s="2"/>
      <c r="AG356" s="2">
        <v>59.62</v>
      </c>
      <c r="AH356" s="2">
        <v>58.1</v>
      </c>
      <c r="AI356" s="2"/>
      <c r="AJ356" s="2"/>
      <c r="AK356" s="2"/>
      <c r="AL356" s="2"/>
      <c r="AM356" s="2">
        <v>58.2</v>
      </c>
      <c r="AN356" s="2"/>
      <c r="AO356" s="57"/>
      <c r="AP356" s="57"/>
      <c r="AQ356" s="57"/>
      <c r="AR356" s="60"/>
      <c r="AS356" s="61"/>
      <c r="AT356" s="57"/>
      <c r="AU356" s="57"/>
      <c r="AV356" s="57"/>
      <c r="AW356" s="57"/>
      <c r="AX356" s="57"/>
      <c r="AY356" s="57"/>
      <c r="AZ356" s="57"/>
      <c r="BA356" s="57"/>
    </row>
    <row r="357" spans="1:53" x14ac:dyDescent="0.25">
      <c r="A357" s="3" t="s">
        <v>229</v>
      </c>
      <c r="B357" s="66">
        <v>45685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>
        <v>63.5</v>
      </c>
      <c r="T357" s="2">
        <v>59.25</v>
      </c>
      <c r="U357" s="2">
        <v>58.5</v>
      </c>
      <c r="V357" s="2">
        <v>58.1</v>
      </c>
      <c r="W357" s="2">
        <v>57.65</v>
      </c>
      <c r="X357" s="2">
        <v>57</v>
      </c>
      <c r="Y357" s="2">
        <v>56.94</v>
      </c>
      <c r="Z357" s="2">
        <v>56.86</v>
      </c>
      <c r="AA357" s="2">
        <v>56.57</v>
      </c>
      <c r="AB357" s="2">
        <v>56.57</v>
      </c>
      <c r="AC357" s="2"/>
      <c r="AD357" s="2"/>
      <c r="AE357" s="2"/>
      <c r="AF357" s="2"/>
      <c r="AG357" s="2">
        <v>59.4</v>
      </c>
      <c r="AH357" s="2">
        <v>58.1</v>
      </c>
      <c r="AI357" s="2"/>
      <c r="AJ357" s="2"/>
      <c r="AK357" s="2"/>
      <c r="AL357" s="2"/>
      <c r="AM357" s="2">
        <v>58.09</v>
      </c>
      <c r="AN357" s="2"/>
      <c r="AO357" s="57"/>
      <c r="AP357" s="57"/>
      <c r="AQ357" s="57"/>
      <c r="AR357" s="60"/>
      <c r="AS357" s="61"/>
      <c r="AT357" s="57"/>
      <c r="AU357" s="57"/>
      <c r="AV357" s="57"/>
      <c r="AW357" s="57"/>
      <c r="AX357" s="57"/>
      <c r="AY357" s="57"/>
      <c r="AZ357" s="57"/>
      <c r="BA357" s="57"/>
    </row>
    <row r="358" spans="1:53" x14ac:dyDescent="0.25">
      <c r="A358" s="3" t="s">
        <v>228</v>
      </c>
      <c r="B358" s="66">
        <v>45684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64.5</v>
      </c>
      <c r="T358" s="2">
        <v>59.25</v>
      </c>
      <c r="U358" s="2">
        <v>58.5</v>
      </c>
      <c r="V358" s="2">
        <v>58.1</v>
      </c>
      <c r="W358" s="2">
        <v>57.65</v>
      </c>
      <c r="X358" s="2">
        <v>57</v>
      </c>
      <c r="Y358" s="2">
        <v>56.94</v>
      </c>
      <c r="Z358" s="2">
        <v>56.86</v>
      </c>
      <c r="AA358" s="2">
        <v>56.57</v>
      </c>
      <c r="AB358" s="2">
        <v>56.57</v>
      </c>
      <c r="AC358" s="2"/>
      <c r="AD358" s="2"/>
      <c r="AE358" s="2"/>
      <c r="AF358" s="2"/>
      <c r="AG358" s="2">
        <v>59.6</v>
      </c>
      <c r="AH358" s="2">
        <v>58.1</v>
      </c>
      <c r="AI358" s="2"/>
      <c r="AJ358" s="2"/>
      <c r="AK358" s="2"/>
      <c r="AL358" s="2"/>
      <c r="AM358" s="2">
        <v>58.19</v>
      </c>
      <c r="AN358" s="2"/>
      <c r="AO358" s="57"/>
      <c r="AP358" s="57"/>
      <c r="AQ358" s="57"/>
      <c r="AR358" s="60"/>
      <c r="AS358" s="61"/>
      <c r="AT358" s="57"/>
      <c r="AU358" s="57"/>
      <c r="AV358" s="57"/>
      <c r="AW358" s="57"/>
      <c r="AX358" s="57"/>
      <c r="AY358" s="57"/>
      <c r="AZ358" s="57"/>
      <c r="BA358" s="57"/>
    </row>
    <row r="359" spans="1:53" x14ac:dyDescent="0.25">
      <c r="A359" s="3" t="s">
        <v>232</v>
      </c>
      <c r="B359" s="66">
        <v>45681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>
        <v>65.8</v>
      </c>
      <c r="T359" s="2">
        <v>59.5</v>
      </c>
      <c r="U359" s="2">
        <v>58.85</v>
      </c>
      <c r="V359" s="2">
        <v>58.1</v>
      </c>
      <c r="W359" s="2">
        <v>57.65</v>
      </c>
      <c r="X359" s="2">
        <v>57</v>
      </c>
      <c r="Y359" s="2">
        <v>56.94</v>
      </c>
      <c r="Z359" s="2">
        <v>56.86</v>
      </c>
      <c r="AA359" s="2">
        <v>56.57</v>
      </c>
      <c r="AB359" s="2">
        <v>56.57</v>
      </c>
      <c r="AC359" s="2"/>
      <c r="AD359" s="2"/>
      <c r="AE359" s="2"/>
      <c r="AF359" s="2"/>
      <c r="AG359" s="2">
        <v>59.98</v>
      </c>
      <c r="AH359" s="2">
        <v>58.22</v>
      </c>
      <c r="AI359" s="2"/>
      <c r="AJ359" s="2"/>
      <c r="AK359" s="2"/>
      <c r="AL359" s="2"/>
      <c r="AM359" s="2">
        <v>58.38</v>
      </c>
      <c r="AN359" s="2"/>
      <c r="AO359" s="57"/>
      <c r="AP359" s="57"/>
      <c r="AQ359" s="57"/>
      <c r="AR359" s="60"/>
      <c r="AS359" s="61"/>
      <c r="AT359" s="57"/>
      <c r="AU359" s="57"/>
      <c r="AV359" s="57"/>
      <c r="AW359" s="57"/>
      <c r="AX359" s="57"/>
      <c r="AY359" s="57"/>
      <c r="AZ359" s="57"/>
      <c r="BA359" s="57"/>
    </row>
    <row r="360" spans="1:53" x14ac:dyDescent="0.25">
      <c r="A360" s="3" t="s">
        <v>231</v>
      </c>
      <c r="B360" s="66">
        <v>45680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>
        <v>67.2</v>
      </c>
      <c r="T360" s="2">
        <v>59.5</v>
      </c>
      <c r="U360" s="2">
        <v>58.85</v>
      </c>
      <c r="V360" s="2">
        <v>58.1</v>
      </c>
      <c r="W360" s="2">
        <v>57.65</v>
      </c>
      <c r="X360" s="2">
        <v>57</v>
      </c>
      <c r="Y360" s="2">
        <v>56.94</v>
      </c>
      <c r="Z360" s="2">
        <v>56.86</v>
      </c>
      <c r="AA360" s="2">
        <v>56.57</v>
      </c>
      <c r="AB360" s="2">
        <v>56.57</v>
      </c>
      <c r="AC360" s="2"/>
      <c r="AD360" s="2"/>
      <c r="AE360" s="2"/>
      <c r="AF360" s="2"/>
      <c r="AG360" s="2">
        <v>60.26</v>
      </c>
      <c r="AH360" s="2">
        <v>58.22</v>
      </c>
      <c r="AI360" s="2"/>
      <c r="AJ360" s="2"/>
      <c r="AK360" s="2"/>
      <c r="AL360" s="2"/>
      <c r="AM360" s="2">
        <v>58.52</v>
      </c>
      <c r="AN360" s="2"/>
      <c r="AO360" s="57"/>
      <c r="AP360" s="57"/>
      <c r="AQ360" s="57"/>
      <c r="AR360" s="60"/>
      <c r="AS360" s="61"/>
      <c r="AT360" s="57"/>
      <c r="AU360" s="57"/>
      <c r="AV360" s="57"/>
      <c r="AW360" s="57"/>
      <c r="AX360" s="57"/>
      <c r="AY360" s="57"/>
      <c r="AZ360" s="57"/>
      <c r="BA360" s="57"/>
    </row>
    <row r="361" spans="1:53" x14ac:dyDescent="0.25">
      <c r="A361" s="3" t="s">
        <v>230</v>
      </c>
      <c r="B361" s="66">
        <v>45679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>
        <v>67.25</v>
      </c>
      <c r="T361" s="2">
        <v>59.5</v>
      </c>
      <c r="U361" s="2">
        <v>58.85</v>
      </c>
      <c r="V361" s="2">
        <v>58.1</v>
      </c>
      <c r="W361" s="2">
        <v>57.65</v>
      </c>
      <c r="X361" s="2">
        <v>57</v>
      </c>
      <c r="Y361" s="2">
        <v>56.94</v>
      </c>
      <c r="Z361" s="2">
        <v>56.86</v>
      </c>
      <c r="AA361" s="2">
        <v>56.57</v>
      </c>
      <c r="AB361" s="2">
        <v>56.57</v>
      </c>
      <c r="AC361" s="2"/>
      <c r="AD361" s="2"/>
      <c r="AE361" s="2"/>
      <c r="AF361" s="2"/>
      <c r="AG361" s="2">
        <v>60.27</v>
      </c>
      <c r="AH361" s="2">
        <v>58.22</v>
      </c>
      <c r="AI361" s="2"/>
      <c r="AJ361" s="2"/>
      <c r="AK361" s="2"/>
      <c r="AL361" s="2"/>
      <c r="AM361" s="2">
        <v>58.53</v>
      </c>
      <c r="AN361" s="2"/>
      <c r="AO361" s="57"/>
      <c r="AP361" s="57"/>
      <c r="AQ361" s="57"/>
      <c r="AR361" s="60"/>
      <c r="AS361" s="61"/>
      <c r="AT361" s="57"/>
      <c r="AU361" s="57"/>
      <c r="AV361" s="57"/>
      <c r="AW361" s="57"/>
      <c r="AX361" s="57"/>
      <c r="AY361" s="57"/>
      <c r="AZ361" s="57"/>
      <c r="BA361" s="57"/>
    </row>
    <row r="362" spans="1:53" x14ac:dyDescent="0.25">
      <c r="A362" s="3" t="s">
        <v>229</v>
      </c>
      <c r="B362" s="66">
        <v>45678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>
        <v>68.400000000000006</v>
      </c>
      <c r="T362" s="2">
        <v>60.1</v>
      </c>
      <c r="U362" s="2">
        <v>58.85</v>
      </c>
      <c r="V362" s="2">
        <v>58.1</v>
      </c>
      <c r="W362" s="2">
        <v>57.65</v>
      </c>
      <c r="X362" s="2">
        <v>57</v>
      </c>
      <c r="Y362" s="2">
        <v>56.94</v>
      </c>
      <c r="Z362" s="2">
        <v>56.86</v>
      </c>
      <c r="AA362" s="2">
        <v>56.57</v>
      </c>
      <c r="AB362" s="2">
        <v>56.57</v>
      </c>
      <c r="AC362" s="2"/>
      <c r="AD362" s="2"/>
      <c r="AE362" s="2"/>
      <c r="AF362" s="2"/>
      <c r="AG362" s="2">
        <v>60.62</v>
      </c>
      <c r="AH362" s="2">
        <v>58.34</v>
      </c>
      <c r="AI362" s="2"/>
      <c r="AJ362" s="2"/>
      <c r="AK362" s="2"/>
      <c r="AL362" s="2"/>
      <c r="AM362" s="2">
        <v>58.7</v>
      </c>
      <c r="AN362" s="2"/>
      <c r="AO362" s="57"/>
      <c r="AP362" s="57"/>
      <c r="AQ362" s="57"/>
      <c r="AR362" s="60"/>
      <c r="AS362" s="61"/>
      <c r="AT362" s="57"/>
      <c r="AU362" s="57"/>
      <c r="AV362" s="57"/>
      <c r="AW362" s="57"/>
      <c r="AX362" s="57"/>
      <c r="AY362" s="57"/>
      <c r="AZ362" s="57"/>
      <c r="BA362" s="57"/>
    </row>
    <row r="363" spans="1:53" x14ac:dyDescent="0.25">
      <c r="A363" s="3" t="s">
        <v>228</v>
      </c>
      <c r="B363" s="66">
        <v>45677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>
        <v>68.400000000000006</v>
      </c>
      <c r="T363" s="2">
        <v>59.75</v>
      </c>
      <c r="U363" s="2">
        <v>58.5</v>
      </c>
      <c r="V363" s="2">
        <v>57.75</v>
      </c>
      <c r="W363" s="2">
        <v>57.3</v>
      </c>
      <c r="X363" s="2">
        <v>57</v>
      </c>
      <c r="Y363" s="2">
        <v>56.94</v>
      </c>
      <c r="Z363" s="2">
        <v>56.86</v>
      </c>
      <c r="AA363" s="2">
        <v>56.57</v>
      </c>
      <c r="AB363" s="2">
        <v>56.57</v>
      </c>
      <c r="AC363" s="2"/>
      <c r="AD363" s="2"/>
      <c r="AE363" s="2"/>
      <c r="AF363" s="2"/>
      <c r="AG363" s="2">
        <v>60.34</v>
      </c>
      <c r="AH363" s="2">
        <v>58.06</v>
      </c>
      <c r="AI363" s="2"/>
      <c r="AJ363" s="2"/>
      <c r="AK363" s="2"/>
      <c r="AL363" s="2"/>
      <c r="AM363" s="2">
        <v>58.56</v>
      </c>
      <c r="AN363" s="2"/>
      <c r="AO363" s="57"/>
      <c r="AP363" s="57"/>
      <c r="AQ363" s="57"/>
      <c r="AR363" s="60"/>
      <c r="AS363" s="61"/>
      <c r="AT363" s="57"/>
      <c r="AU363" s="57"/>
      <c r="AV363" s="57"/>
      <c r="AW363" s="57"/>
      <c r="AX363" s="57"/>
      <c r="AY363" s="57"/>
      <c r="AZ363" s="57"/>
      <c r="BA363" s="57"/>
    </row>
    <row r="364" spans="1:53" x14ac:dyDescent="0.25">
      <c r="A364" s="3" t="s">
        <v>232</v>
      </c>
      <c r="B364" s="66">
        <v>45674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67.900000000000006</v>
      </c>
      <c r="T364" s="2">
        <v>59.25</v>
      </c>
      <c r="U364" s="2">
        <v>58</v>
      </c>
      <c r="V364" s="2">
        <v>57.5</v>
      </c>
      <c r="W364" s="2">
        <v>57.15</v>
      </c>
      <c r="X364" s="2">
        <v>56.94</v>
      </c>
      <c r="Y364" s="2">
        <v>56.94</v>
      </c>
      <c r="Z364" s="2">
        <v>56.86</v>
      </c>
      <c r="AA364" s="2">
        <v>56.57</v>
      </c>
      <c r="AB364" s="2">
        <v>56.57</v>
      </c>
      <c r="AC364" s="2"/>
      <c r="AD364" s="2"/>
      <c r="AE364" s="2"/>
      <c r="AF364" s="2"/>
      <c r="AG364" s="2">
        <v>59.96</v>
      </c>
      <c r="AH364" s="2">
        <v>57.77</v>
      </c>
      <c r="AI364" s="2"/>
      <c r="AJ364" s="2"/>
      <c r="AK364" s="2"/>
      <c r="AL364" s="2"/>
      <c r="AM364" s="2">
        <v>58.37</v>
      </c>
      <c r="AN364" s="2"/>
      <c r="AO364" s="57"/>
      <c r="AP364" s="57"/>
      <c r="AQ364" s="57"/>
      <c r="AR364" s="60"/>
      <c r="AS364" s="61"/>
      <c r="AT364" s="57"/>
      <c r="AU364" s="57"/>
      <c r="AV364" s="57"/>
      <c r="AW364" s="57"/>
      <c r="AX364" s="57"/>
      <c r="AY364" s="57"/>
      <c r="AZ364" s="57"/>
      <c r="BA364" s="57"/>
    </row>
    <row r="365" spans="1:53" x14ac:dyDescent="0.25">
      <c r="A365" s="3" t="s">
        <v>231</v>
      </c>
      <c r="B365" s="66">
        <v>45673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>
        <v>67.25</v>
      </c>
      <c r="T365" s="2">
        <v>59.25</v>
      </c>
      <c r="U365" s="2">
        <v>58</v>
      </c>
      <c r="V365" s="2">
        <v>57.5</v>
      </c>
      <c r="W365" s="2">
        <v>57.35</v>
      </c>
      <c r="X365" s="2">
        <v>57.14</v>
      </c>
      <c r="Y365" s="2">
        <v>57.14</v>
      </c>
      <c r="Z365" s="2">
        <v>56.86</v>
      </c>
      <c r="AA365" s="2">
        <v>56.57</v>
      </c>
      <c r="AB365" s="2">
        <v>56.57</v>
      </c>
      <c r="AC365" s="2"/>
      <c r="AD365" s="2"/>
      <c r="AE365" s="2"/>
      <c r="AF365" s="2"/>
      <c r="AG365" s="2">
        <v>59.87</v>
      </c>
      <c r="AH365" s="2">
        <v>57.85</v>
      </c>
      <c r="AI365" s="2"/>
      <c r="AJ365" s="2"/>
      <c r="AK365" s="2"/>
      <c r="AL365" s="2"/>
      <c r="AM365" s="2">
        <v>58.36</v>
      </c>
      <c r="AN365" s="2"/>
      <c r="AO365" s="57"/>
      <c r="AP365" s="57"/>
      <c r="AQ365" s="57"/>
      <c r="AR365" s="60"/>
      <c r="AS365" s="61"/>
      <c r="AT365" s="57"/>
      <c r="AU365" s="57"/>
      <c r="AV365" s="57"/>
      <c r="AW365" s="57"/>
      <c r="AX365" s="57"/>
      <c r="AY365" s="57"/>
      <c r="AZ365" s="57"/>
      <c r="BA365" s="57"/>
    </row>
    <row r="366" spans="1:53" x14ac:dyDescent="0.25">
      <c r="A366" s="3" t="s">
        <v>230</v>
      </c>
      <c r="B366" s="66">
        <v>45672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>
        <v>67.650000000000006</v>
      </c>
      <c r="T366" s="2">
        <v>59.5</v>
      </c>
      <c r="U366" s="2">
        <v>58.5</v>
      </c>
      <c r="V366" s="2">
        <v>58</v>
      </c>
      <c r="W366" s="2">
        <v>57.85</v>
      </c>
      <c r="X366" s="2">
        <v>57.14</v>
      </c>
      <c r="Y366" s="2">
        <v>57.14</v>
      </c>
      <c r="Z366" s="2">
        <v>56.86</v>
      </c>
      <c r="AA366" s="2">
        <v>56.57</v>
      </c>
      <c r="AB366" s="2">
        <v>56.57</v>
      </c>
      <c r="AC366" s="2"/>
      <c r="AD366" s="2"/>
      <c r="AE366" s="2"/>
      <c r="AF366" s="2"/>
      <c r="AG366" s="2">
        <v>60.3</v>
      </c>
      <c r="AH366" s="2">
        <v>58.2</v>
      </c>
      <c r="AI366" s="2"/>
      <c r="AJ366" s="2"/>
      <c r="AK366" s="2"/>
      <c r="AL366" s="2"/>
      <c r="AM366" s="2">
        <v>58.58</v>
      </c>
      <c r="AN366" s="2"/>
      <c r="AO366" s="57"/>
      <c r="AP366" s="57"/>
      <c r="AQ366" s="57"/>
      <c r="AR366" s="60"/>
      <c r="AS366" s="61"/>
      <c r="AT366" s="57"/>
      <c r="AU366" s="57"/>
      <c r="AV366" s="57"/>
      <c r="AW366" s="57"/>
      <c r="AX366" s="57"/>
      <c r="AY366" s="57"/>
      <c r="AZ366" s="57"/>
      <c r="BA366" s="57"/>
    </row>
    <row r="367" spans="1:53" x14ac:dyDescent="0.25">
      <c r="A367" s="3" t="s">
        <v>229</v>
      </c>
      <c r="B367" s="66">
        <v>45671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>
        <v>67.5</v>
      </c>
      <c r="T367" s="2">
        <v>59.5</v>
      </c>
      <c r="U367" s="2">
        <v>58.5</v>
      </c>
      <c r="V367" s="2">
        <v>58</v>
      </c>
      <c r="W367" s="2">
        <v>57.85</v>
      </c>
      <c r="X367" s="2">
        <v>57.14</v>
      </c>
      <c r="Y367" s="2">
        <v>57.14</v>
      </c>
      <c r="Z367" s="2">
        <v>56.86</v>
      </c>
      <c r="AA367" s="2">
        <v>56.57</v>
      </c>
      <c r="AB367" s="2">
        <v>56.57</v>
      </c>
      <c r="AC367" s="2"/>
      <c r="AD367" s="2"/>
      <c r="AE367" s="2"/>
      <c r="AF367" s="2"/>
      <c r="AG367" s="2">
        <v>60.27</v>
      </c>
      <c r="AH367" s="2">
        <v>58.2</v>
      </c>
      <c r="AI367" s="2"/>
      <c r="AJ367" s="2"/>
      <c r="AK367" s="2"/>
      <c r="AL367" s="2"/>
      <c r="AM367" s="2">
        <v>58.56</v>
      </c>
      <c r="AN367" s="2"/>
      <c r="AO367" s="57"/>
      <c r="AP367" s="57"/>
      <c r="AQ367" s="57"/>
      <c r="AR367" s="60"/>
      <c r="AS367" s="61"/>
      <c r="AT367" s="57"/>
      <c r="AU367" s="57"/>
      <c r="AV367" s="57"/>
      <c r="AW367" s="57"/>
      <c r="AX367" s="57"/>
      <c r="AY367" s="57"/>
      <c r="AZ367" s="57"/>
      <c r="BA367" s="57"/>
    </row>
    <row r="368" spans="1:53" x14ac:dyDescent="0.25">
      <c r="A368" s="3" t="s">
        <v>228</v>
      </c>
      <c r="B368" s="66">
        <v>45670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68.5</v>
      </c>
      <c r="T368" s="2">
        <v>59.8</v>
      </c>
      <c r="U368" s="2">
        <v>58.5</v>
      </c>
      <c r="V368" s="2">
        <v>58</v>
      </c>
      <c r="W368" s="2">
        <v>57.85</v>
      </c>
      <c r="X368" s="2">
        <v>57.14</v>
      </c>
      <c r="Y368" s="2">
        <v>57.14</v>
      </c>
      <c r="Z368" s="2">
        <v>56.86</v>
      </c>
      <c r="AA368" s="2">
        <v>56.57</v>
      </c>
      <c r="AB368" s="2">
        <v>56.57</v>
      </c>
      <c r="AC368" s="2"/>
      <c r="AD368" s="2"/>
      <c r="AE368" s="2"/>
      <c r="AF368" s="2"/>
      <c r="AG368" s="2">
        <v>60.53</v>
      </c>
      <c r="AH368" s="2">
        <v>58.26</v>
      </c>
      <c r="AI368" s="2"/>
      <c r="AJ368" s="2"/>
      <c r="AK368" s="2"/>
      <c r="AL368" s="2"/>
      <c r="AM368" s="2">
        <v>58.69</v>
      </c>
      <c r="AN368" s="2"/>
      <c r="AO368" s="57"/>
      <c r="AP368" s="57"/>
      <c r="AQ368" s="57"/>
      <c r="AR368" s="60"/>
      <c r="AS368" s="61"/>
      <c r="AT368" s="57"/>
      <c r="AU368" s="57"/>
      <c r="AV368" s="57"/>
      <c r="AW368" s="57"/>
      <c r="AX368" s="57"/>
      <c r="AY368" s="57"/>
      <c r="AZ368" s="57"/>
      <c r="BA368" s="57"/>
    </row>
    <row r="369" spans="1:53" x14ac:dyDescent="0.25">
      <c r="A369" s="3" t="s">
        <v>232</v>
      </c>
      <c r="B369" s="66">
        <v>45667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>
        <v>66.400000000000006</v>
      </c>
      <c r="T369" s="2">
        <v>59</v>
      </c>
      <c r="U369" s="2">
        <v>58.5</v>
      </c>
      <c r="V369" s="2">
        <v>58</v>
      </c>
      <c r="W369" s="2">
        <v>57.85</v>
      </c>
      <c r="X369" s="2">
        <v>57.14</v>
      </c>
      <c r="Y369" s="2">
        <v>57.14</v>
      </c>
      <c r="Z369" s="2">
        <v>56.86</v>
      </c>
      <c r="AA369" s="2">
        <v>56.57</v>
      </c>
      <c r="AB369" s="2">
        <v>56.57</v>
      </c>
      <c r="AC369" s="2"/>
      <c r="AD369" s="2"/>
      <c r="AE369" s="2"/>
      <c r="AF369" s="2"/>
      <c r="AG369" s="2">
        <v>59.95</v>
      </c>
      <c r="AH369" s="2">
        <v>58.1</v>
      </c>
      <c r="AI369" s="2"/>
      <c r="AJ369" s="2"/>
      <c r="AK369" s="2"/>
      <c r="AL369" s="2"/>
      <c r="AM369" s="2">
        <v>58.4</v>
      </c>
      <c r="AN369" s="2"/>
      <c r="AO369" s="57"/>
      <c r="AP369" s="57"/>
      <c r="AQ369" s="57"/>
      <c r="AR369" s="60"/>
      <c r="AS369" s="61"/>
      <c r="AT369" s="57"/>
      <c r="AU369" s="57"/>
      <c r="AV369" s="57"/>
      <c r="AW369" s="57"/>
      <c r="AX369" s="57"/>
      <c r="AY369" s="57"/>
      <c r="AZ369" s="57"/>
      <c r="BA369" s="57"/>
    </row>
    <row r="370" spans="1:53" x14ac:dyDescent="0.25">
      <c r="A370" s="3" t="s">
        <v>231</v>
      </c>
      <c r="B370" s="66">
        <v>45666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>
        <v>66.25</v>
      </c>
      <c r="T370" s="2">
        <v>58</v>
      </c>
      <c r="U370" s="2">
        <v>58</v>
      </c>
      <c r="V370" s="2">
        <v>58</v>
      </c>
      <c r="W370" s="2">
        <v>57.85</v>
      </c>
      <c r="X370" s="2">
        <v>57.14</v>
      </c>
      <c r="Y370" s="2">
        <v>57.14</v>
      </c>
      <c r="Z370" s="2">
        <v>56.86</v>
      </c>
      <c r="AA370" s="2">
        <v>56.57</v>
      </c>
      <c r="AB370" s="2">
        <v>56.57</v>
      </c>
      <c r="AC370" s="2"/>
      <c r="AD370" s="2"/>
      <c r="AE370" s="2"/>
      <c r="AF370" s="2"/>
      <c r="AG370" s="2">
        <v>59.62</v>
      </c>
      <c r="AH370" s="2">
        <v>57.8</v>
      </c>
      <c r="AI370" s="2"/>
      <c r="AJ370" s="2"/>
      <c r="AK370" s="2"/>
      <c r="AL370" s="2"/>
      <c r="AM370" s="2">
        <v>58.24</v>
      </c>
      <c r="AN370" s="2"/>
      <c r="AO370" s="57"/>
      <c r="AP370" s="57"/>
      <c r="AQ370" s="57"/>
      <c r="AR370" s="60"/>
      <c r="AS370" s="61"/>
      <c r="AT370" s="57"/>
      <c r="AU370" s="57"/>
      <c r="AV370" s="57"/>
      <c r="AW370" s="57"/>
      <c r="AX370" s="57"/>
      <c r="AY370" s="57"/>
      <c r="AZ370" s="57"/>
      <c r="BA370" s="57"/>
    </row>
    <row r="371" spans="1:53" x14ac:dyDescent="0.25">
      <c r="A371" s="3" t="s">
        <v>230</v>
      </c>
      <c r="B371" s="66">
        <v>45665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>
        <v>67.650000000000006</v>
      </c>
      <c r="T371" s="2">
        <v>60</v>
      </c>
      <c r="U371" s="2">
        <v>58.8</v>
      </c>
      <c r="V371" s="2">
        <v>58.55</v>
      </c>
      <c r="W371" s="2">
        <v>58.4</v>
      </c>
      <c r="X371" s="2">
        <v>57.14</v>
      </c>
      <c r="Y371" s="2">
        <v>57.14</v>
      </c>
      <c r="Z371" s="2">
        <v>56.86</v>
      </c>
      <c r="AA371" s="2">
        <v>56.57</v>
      </c>
      <c r="AB371" s="2">
        <v>56.57</v>
      </c>
      <c r="AC371" s="2"/>
      <c r="AD371" s="2"/>
      <c r="AE371" s="2"/>
      <c r="AF371" s="2"/>
      <c r="AG371" s="2">
        <v>60.68</v>
      </c>
      <c r="AH371" s="2">
        <v>58.58</v>
      </c>
      <c r="AI371" s="2"/>
      <c r="AJ371" s="2"/>
      <c r="AK371" s="2"/>
      <c r="AL371" s="2"/>
      <c r="AM371" s="2">
        <v>58.77</v>
      </c>
      <c r="AN371" s="2"/>
      <c r="AO371" s="57"/>
      <c r="AP371" s="57"/>
      <c r="AQ371" s="57"/>
      <c r="AR371" s="60"/>
      <c r="AS371" s="61"/>
      <c r="AT371" s="57"/>
      <c r="AU371" s="57"/>
      <c r="AV371" s="57"/>
      <c r="AW371" s="57"/>
      <c r="AX371" s="57"/>
      <c r="AY371" s="57"/>
      <c r="AZ371" s="57"/>
      <c r="BA371" s="57"/>
    </row>
    <row r="372" spans="1:53" x14ac:dyDescent="0.25">
      <c r="A372" s="3" t="s">
        <v>229</v>
      </c>
      <c r="B372" s="66">
        <v>45664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>
        <v>69</v>
      </c>
      <c r="T372" s="2">
        <v>60.4</v>
      </c>
      <c r="U372" s="2">
        <v>58.9</v>
      </c>
      <c r="V372" s="2">
        <v>58.65</v>
      </c>
      <c r="W372" s="2">
        <v>58.5</v>
      </c>
      <c r="X372" s="2">
        <v>57.14</v>
      </c>
      <c r="Y372" s="2">
        <v>57.14</v>
      </c>
      <c r="Z372" s="2">
        <v>56.86</v>
      </c>
      <c r="AA372" s="2">
        <v>56.57</v>
      </c>
      <c r="AB372" s="2">
        <v>56.57</v>
      </c>
      <c r="AC372" s="2"/>
      <c r="AD372" s="2"/>
      <c r="AE372" s="2"/>
      <c r="AF372" s="2"/>
      <c r="AG372" s="2">
        <v>61.09</v>
      </c>
      <c r="AH372" s="2">
        <v>58.72</v>
      </c>
      <c r="AI372" s="2"/>
      <c r="AJ372" s="2"/>
      <c r="AK372" s="2"/>
      <c r="AL372" s="2"/>
      <c r="AM372" s="2">
        <v>58.97</v>
      </c>
      <c r="AN372" s="2"/>
      <c r="AO372" s="57"/>
      <c r="AP372" s="57"/>
      <c r="AQ372" s="57"/>
      <c r="AR372" s="60"/>
      <c r="AS372" s="61"/>
      <c r="AT372" s="57"/>
      <c r="AU372" s="57"/>
      <c r="AV372" s="57"/>
      <c r="AW372" s="57"/>
      <c r="AX372" s="57"/>
      <c r="AY372" s="57"/>
      <c r="AZ372" s="57"/>
      <c r="BA372" s="57"/>
    </row>
    <row r="373" spans="1:53" x14ac:dyDescent="0.25">
      <c r="A373" s="3" t="s">
        <v>228</v>
      </c>
      <c r="B373" s="66">
        <v>45663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>
        <v>69.849999999999994</v>
      </c>
      <c r="T373" s="2">
        <v>61.5</v>
      </c>
      <c r="U373" s="2">
        <v>60</v>
      </c>
      <c r="V373" s="2">
        <v>59.75</v>
      </c>
      <c r="W373" s="2">
        <v>59.15</v>
      </c>
      <c r="X373" s="2">
        <v>57.14</v>
      </c>
      <c r="Y373" s="2">
        <v>57.14</v>
      </c>
      <c r="Z373" s="2">
        <v>56.86</v>
      </c>
      <c r="AA373" s="2">
        <v>56.57</v>
      </c>
      <c r="AB373" s="2">
        <v>56.57</v>
      </c>
      <c r="AC373" s="2"/>
      <c r="AD373" s="2"/>
      <c r="AE373" s="2"/>
      <c r="AF373" s="2"/>
      <c r="AG373" s="2">
        <v>62.05</v>
      </c>
      <c r="AH373" s="2">
        <v>59.51</v>
      </c>
      <c r="AI373" s="2"/>
      <c r="AJ373" s="2"/>
      <c r="AK373" s="2"/>
      <c r="AL373" s="2"/>
      <c r="AM373" s="2">
        <v>59.45</v>
      </c>
      <c r="AN373" s="2"/>
      <c r="AO373" s="57"/>
      <c r="AP373" s="57"/>
      <c r="AQ373" s="57"/>
      <c r="AR373" s="60"/>
      <c r="AS373" s="61"/>
      <c r="AT373" s="57"/>
      <c r="AU373" s="57"/>
      <c r="AV373" s="57"/>
      <c r="AW373" s="57"/>
      <c r="AX373" s="57"/>
      <c r="AY373" s="57"/>
      <c r="AZ373" s="57"/>
      <c r="BA373" s="57"/>
    </row>
    <row r="374" spans="1:53" x14ac:dyDescent="0.25">
      <c r="A374" s="3" t="s">
        <v>232</v>
      </c>
      <c r="B374" s="66">
        <v>45660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>
        <v>70.3</v>
      </c>
      <c r="T374" s="2">
        <v>62.25</v>
      </c>
      <c r="U374" s="2">
        <v>60.4</v>
      </c>
      <c r="V374" s="2">
        <v>60.1</v>
      </c>
      <c r="W374" s="2">
        <v>59.5</v>
      </c>
      <c r="X374" s="2">
        <v>57.14</v>
      </c>
      <c r="Y374" s="2">
        <v>57.14</v>
      </c>
      <c r="Z374" s="2">
        <v>56.86</v>
      </c>
      <c r="AA374" s="2">
        <v>56.57</v>
      </c>
      <c r="AB374" s="2">
        <v>56.57</v>
      </c>
      <c r="AC374" s="2"/>
      <c r="AD374" s="2"/>
      <c r="AE374" s="2"/>
      <c r="AF374" s="2"/>
      <c r="AG374" s="2">
        <v>62.51</v>
      </c>
      <c r="AH374" s="2">
        <v>59.88</v>
      </c>
      <c r="AI374" s="2"/>
      <c r="AJ374" s="2"/>
      <c r="AK374" s="2"/>
      <c r="AL374" s="2"/>
      <c r="AM374" s="2">
        <v>59.68</v>
      </c>
      <c r="AN374" s="2"/>
      <c r="AO374" s="57"/>
      <c r="AP374" s="57"/>
      <c r="AQ374" s="57"/>
      <c r="AR374" s="60"/>
      <c r="AS374" s="61"/>
      <c r="AT374" s="57"/>
      <c r="AU374" s="57"/>
      <c r="AV374" s="57"/>
      <c r="AW374" s="57"/>
      <c r="AX374" s="57"/>
      <c r="AY374" s="57"/>
      <c r="AZ374" s="57"/>
      <c r="BA374" s="57"/>
    </row>
    <row r="375" spans="1:53" x14ac:dyDescent="0.25">
      <c r="A375" s="3" t="s">
        <v>231</v>
      </c>
      <c r="B375" s="66">
        <v>45659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>
        <v>67.5</v>
      </c>
      <c r="T375" s="2">
        <v>60.6</v>
      </c>
      <c r="U375" s="2">
        <v>60.4</v>
      </c>
      <c r="V375" s="2">
        <v>60.1</v>
      </c>
      <c r="W375" s="2">
        <v>59.5</v>
      </c>
      <c r="X375" s="2">
        <v>57.14</v>
      </c>
      <c r="Y375" s="2">
        <v>57.14</v>
      </c>
      <c r="Z375" s="2">
        <v>56.86</v>
      </c>
      <c r="AA375" s="2">
        <v>56.57</v>
      </c>
      <c r="AB375" s="2">
        <v>56.57</v>
      </c>
      <c r="AC375" s="2"/>
      <c r="AD375" s="2"/>
      <c r="AE375" s="2"/>
      <c r="AF375" s="2"/>
      <c r="AG375" s="2">
        <v>61.62</v>
      </c>
      <c r="AH375" s="2">
        <v>59.55</v>
      </c>
      <c r="AI375" s="2"/>
      <c r="AJ375" s="2"/>
      <c r="AK375" s="2"/>
      <c r="AL375" s="2"/>
      <c r="AM375" s="2">
        <v>59.24</v>
      </c>
      <c r="AN375" s="2"/>
      <c r="AO375" s="57"/>
      <c r="AP375" s="57"/>
      <c r="AQ375" s="57"/>
      <c r="AR375" s="60"/>
      <c r="AS375" s="61"/>
      <c r="AT375" s="57"/>
      <c r="AU375" s="57"/>
      <c r="AV375" s="57"/>
      <c r="AW375" s="57"/>
      <c r="AX375" s="57"/>
      <c r="AY375" s="57"/>
      <c r="AZ375" s="57"/>
      <c r="BA375" s="57"/>
    </row>
    <row r="376" spans="1:53" x14ac:dyDescent="0.25">
      <c r="A376" s="3" t="s">
        <v>229</v>
      </c>
      <c r="B376" s="66">
        <v>45657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65.400000000000006</v>
      </c>
      <c r="T376" s="2">
        <v>60.4</v>
      </c>
      <c r="U376" s="2">
        <v>60.4</v>
      </c>
      <c r="V376" s="2">
        <v>60.1</v>
      </c>
      <c r="W376" s="2">
        <v>59.5</v>
      </c>
      <c r="X376" s="2">
        <v>57.14</v>
      </c>
      <c r="Y376" s="2">
        <v>57.14</v>
      </c>
      <c r="Z376" s="2">
        <v>56.86</v>
      </c>
      <c r="AA376" s="2">
        <v>56.57</v>
      </c>
      <c r="AB376" s="2"/>
      <c r="AC376" s="2"/>
      <c r="AD376" s="2"/>
      <c r="AE376" s="2"/>
      <c r="AF376" s="2"/>
      <c r="AG376" s="2">
        <v>61.16</v>
      </c>
      <c r="AH376" s="2"/>
      <c r="AI376" s="2"/>
      <c r="AJ376" s="2"/>
      <c r="AK376" s="2"/>
      <c r="AL376" s="2"/>
      <c r="AM376" s="2"/>
      <c r="AN376" s="2"/>
      <c r="AO376" s="57"/>
      <c r="AP376" s="57"/>
      <c r="AQ376" s="57"/>
      <c r="AR376" s="60"/>
      <c r="AS376" s="61"/>
      <c r="AT376" s="57"/>
      <c r="AU376" s="57"/>
      <c r="AV376" s="57"/>
      <c r="AW376" s="57"/>
      <c r="AX376" s="57"/>
      <c r="AY376" s="57"/>
      <c r="AZ376" s="57"/>
      <c r="BA376" s="57"/>
    </row>
    <row r="377" spans="1:53" x14ac:dyDescent="0.25">
      <c r="A377" s="3" t="s">
        <v>228</v>
      </c>
      <c r="B377" s="66">
        <v>45656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>
        <v>65.400000000000006</v>
      </c>
      <c r="T377" s="2">
        <v>60.4</v>
      </c>
      <c r="U377" s="2">
        <v>60.4</v>
      </c>
      <c r="V377" s="2">
        <v>60.1</v>
      </c>
      <c r="W377" s="2">
        <v>59.5</v>
      </c>
      <c r="X377" s="2">
        <v>57.14</v>
      </c>
      <c r="Y377" s="2">
        <v>57.14</v>
      </c>
      <c r="Z377" s="2">
        <v>56.86</v>
      </c>
      <c r="AA377" s="2">
        <v>56.57</v>
      </c>
      <c r="AB377" s="2"/>
      <c r="AC377" s="2"/>
      <c r="AD377" s="2"/>
      <c r="AE377" s="2"/>
      <c r="AF377" s="2"/>
      <c r="AG377" s="2">
        <v>61.16</v>
      </c>
      <c r="AH377" s="2"/>
      <c r="AI377" s="2"/>
      <c r="AJ377" s="2"/>
      <c r="AK377" s="2"/>
      <c r="AL377" s="2"/>
      <c r="AM377" s="2"/>
      <c r="AN377" s="2"/>
      <c r="AO377" s="57"/>
      <c r="AP377" s="57"/>
      <c r="AQ377" s="57"/>
      <c r="AR377" s="60"/>
      <c r="AS377" s="61"/>
      <c r="AT377" s="57"/>
      <c r="AU377" s="57"/>
      <c r="AV377" s="57"/>
      <c r="AW377" s="57"/>
      <c r="AX377" s="57"/>
      <c r="AY377" s="57"/>
      <c r="AZ377" s="57"/>
      <c r="BA377" s="57"/>
    </row>
    <row r="378" spans="1:53" x14ac:dyDescent="0.25">
      <c r="A378" s="3" t="s">
        <v>232</v>
      </c>
      <c r="B378" s="66">
        <v>45653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74</v>
      </c>
      <c r="S378" s="2">
        <v>67.25</v>
      </c>
      <c r="T378" s="2">
        <v>62.25</v>
      </c>
      <c r="U378" s="2">
        <v>60.6</v>
      </c>
      <c r="V378" s="2">
        <v>60.1</v>
      </c>
      <c r="W378" s="2">
        <v>59.5</v>
      </c>
      <c r="X378" s="2">
        <v>57.14</v>
      </c>
      <c r="Y378" s="2">
        <v>57.14</v>
      </c>
      <c r="Z378" s="2">
        <v>56.86</v>
      </c>
      <c r="AA378" s="2">
        <v>56.57</v>
      </c>
      <c r="AB378" s="2"/>
      <c r="AC378" s="2"/>
      <c r="AD378" s="2"/>
      <c r="AE378" s="2"/>
      <c r="AF378" s="2">
        <v>64.84</v>
      </c>
      <c r="AG378" s="2">
        <v>61.94</v>
      </c>
      <c r="AH378" s="2"/>
      <c r="AI378" s="2"/>
      <c r="AJ378" s="2"/>
      <c r="AK378" s="2"/>
      <c r="AL378" s="2">
        <v>61.14</v>
      </c>
      <c r="AM378" s="2"/>
      <c r="AN378" s="2"/>
      <c r="AO378" s="57"/>
      <c r="AP378" s="57"/>
      <c r="AQ378" s="57"/>
      <c r="AR378" s="60"/>
      <c r="AS378" s="61"/>
      <c r="AT378" s="57"/>
      <c r="AU378" s="57"/>
      <c r="AV378" s="57"/>
      <c r="AW378" s="57"/>
      <c r="AX378" s="57"/>
      <c r="AY378" s="57"/>
      <c r="AZ378" s="57"/>
      <c r="BA378" s="57"/>
    </row>
    <row r="379" spans="1:53" x14ac:dyDescent="0.25">
      <c r="A379" s="3" t="s">
        <v>229</v>
      </c>
      <c r="B379" s="66">
        <v>45650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71.650000000000006</v>
      </c>
      <c r="S379" s="2">
        <v>65.150000000000006</v>
      </c>
      <c r="T379" s="2">
        <v>60.15</v>
      </c>
      <c r="U379" s="2">
        <v>58.5</v>
      </c>
      <c r="V379" s="2">
        <v>58</v>
      </c>
      <c r="W379" s="2">
        <v>57.4</v>
      </c>
      <c r="X379" s="2">
        <v>57.14</v>
      </c>
      <c r="Y379" s="2">
        <v>57.14</v>
      </c>
      <c r="Z379" s="2">
        <v>56.86</v>
      </c>
      <c r="AA379" s="2">
        <v>56.57</v>
      </c>
      <c r="AB379" s="2"/>
      <c r="AC379" s="2"/>
      <c r="AD379" s="2"/>
      <c r="AE379" s="2"/>
      <c r="AF379" s="2">
        <v>62.69</v>
      </c>
      <c r="AG379" s="2">
        <v>59.84</v>
      </c>
      <c r="AH379" s="2"/>
      <c r="AI379" s="2"/>
      <c r="AJ379" s="2"/>
      <c r="AK379" s="2"/>
      <c r="AL379" s="2">
        <v>59.85</v>
      </c>
      <c r="AM379" s="2"/>
      <c r="AN379" s="2"/>
      <c r="AO379" s="57"/>
      <c r="AP379" s="57"/>
      <c r="AQ379" s="57"/>
      <c r="AR379" s="60"/>
      <c r="AS379" s="61"/>
      <c r="AT379" s="57"/>
      <c r="AU379" s="57"/>
      <c r="AV379" s="57"/>
      <c r="AW379" s="57"/>
      <c r="AX379" s="57"/>
      <c r="AY379" s="57"/>
      <c r="AZ379" s="57"/>
      <c r="BA379" s="57"/>
    </row>
    <row r="380" spans="1:53" x14ac:dyDescent="0.25">
      <c r="A380" s="3" t="s">
        <v>228</v>
      </c>
      <c r="B380" s="66">
        <v>45649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71.5</v>
      </c>
      <c r="S380" s="2">
        <v>65</v>
      </c>
      <c r="T380" s="2">
        <v>60</v>
      </c>
      <c r="U380" s="2">
        <v>58.5</v>
      </c>
      <c r="V380" s="2">
        <v>58</v>
      </c>
      <c r="W380" s="2">
        <v>57.4</v>
      </c>
      <c r="X380" s="2">
        <v>57.14</v>
      </c>
      <c r="Y380" s="2">
        <v>57.14</v>
      </c>
      <c r="Z380" s="2">
        <v>56.86</v>
      </c>
      <c r="AA380" s="2">
        <v>56.57</v>
      </c>
      <c r="AB380" s="2"/>
      <c r="AC380" s="2"/>
      <c r="AD380" s="2"/>
      <c r="AE380" s="2"/>
      <c r="AF380" s="2">
        <v>62.6</v>
      </c>
      <c r="AG380" s="2">
        <v>59.78</v>
      </c>
      <c r="AH380" s="2"/>
      <c r="AI380" s="2"/>
      <c r="AJ380" s="2"/>
      <c r="AK380" s="2"/>
      <c r="AL380" s="2">
        <v>59.81</v>
      </c>
      <c r="AM380" s="2"/>
      <c r="AN380" s="2"/>
      <c r="AO380" s="57"/>
      <c r="AP380" s="57"/>
      <c r="AQ380" s="57"/>
      <c r="AR380" s="60"/>
      <c r="AS380" s="61"/>
      <c r="AT380" s="57"/>
      <c r="AU380" s="57"/>
      <c r="AV380" s="57"/>
      <c r="AW380" s="57"/>
      <c r="AX380" s="57"/>
      <c r="AY380" s="57"/>
      <c r="AZ380" s="57"/>
      <c r="BA380" s="57"/>
    </row>
    <row r="381" spans="1:53" x14ac:dyDescent="0.25">
      <c r="A381" s="3" t="s">
        <v>232</v>
      </c>
      <c r="B381" s="66">
        <v>45646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>
        <v>69.47</v>
      </c>
      <c r="S381" s="2">
        <v>63.75</v>
      </c>
      <c r="T381" s="2">
        <v>59.5</v>
      </c>
      <c r="U381" s="2">
        <v>58</v>
      </c>
      <c r="V381" s="2">
        <v>57.5</v>
      </c>
      <c r="W381" s="2">
        <v>57.4</v>
      </c>
      <c r="X381" s="2">
        <v>57.14</v>
      </c>
      <c r="Y381" s="2">
        <v>57.14</v>
      </c>
      <c r="Z381" s="2">
        <v>56.86</v>
      </c>
      <c r="AA381" s="2">
        <v>56.57</v>
      </c>
      <c r="AB381" s="2"/>
      <c r="AC381" s="2"/>
      <c r="AD381" s="2"/>
      <c r="AE381" s="2"/>
      <c r="AF381" s="2">
        <v>61.64</v>
      </c>
      <c r="AG381" s="2">
        <v>59.23</v>
      </c>
      <c r="AH381" s="2"/>
      <c r="AI381" s="2"/>
      <c r="AJ381" s="2"/>
      <c r="AK381" s="2"/>
      <c r="AL381" s="2">
        <v>59.33</v>
      </c>
      <c r="AM381" s="2"/>
      <c r="AN381" s="2"/>
      <c r="AO381" s="57"/>
      <c r="AP381" s="57"/>
      <c r="AQ381" s="57"/>
      <c r="AR381" s="60"/>
      <c r="AS381" s="61"/>
      <c r="AT381" s="57"/>
      <c r="AU381" s="57"/>
      <c r="AV381" s="57"/>
      <c r="AW381" s="57"/>
      <c r="AX381" s="57"/>
      <c r="AY381" s="57"/>
      <c r="AZ381" s="57"/>
      <c r="BA381" s="57"/>
    </row>
    <row r="382" spans="1:53" x14ac:dyDescent="0.25">
      <c r="A382" s="3" t="s">
        <v>231</v>
      </c>
      <c r="B382" s="66">
        <v>45645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>
        <v>68.900000000000006</v>
      </c>
      <c r="S382" s="2">
        <v>63</v>
      </c>
      <c r="T382" s="2">
        <v>59</v>
      </c>
      <c r="U382" s="2">
        <v>57.5</v>
      </c>
      <c r="V382" s="2">
        <v>57.5</v>
      </c>
      <c r="W382" s="2">
        <v>57.4</v>
      </c>
      <c r="X382" s="2">
        <v>57.14</v>
      </c>
      <c r="Y382" s="2">
        <v>57.14</v>
      </c>
      <c r="Z382" s="2">
        <v>56.86</v>
      </c>
      <c r="AA382" s="2">
        <v>56.57</v>
      </c>
      <c r="AB382" s="2"/>
      <c r="AC382" s="2"/>
      <c r="AD382" s="2"/>
      <c r="AE382" s="2"/>
      <c r="AF382" s="2">
        <v>61.18</v>
      </c>
      <c r="AG382" s="2">
        <v>58.88</v>
      </c>
      <c r="AH382" s="2"/>
      <c r="AI382" s="2"/>
      <c r="AJ382" s="2"/>
      <c r="AK382" s="2"/>
      <c r="AL382" s="2">
        <v>59.1</v>
      </c>
      <c r="AM382" s="2"/>
      <c r="AN382" s="2"/>
      <c r="AO382" s="57"/>
      <c r="AP382" s="57"/>
      <c r="AQ382" s="57"/>
      <c r="AR382" s="60"/>
      <c r="AS382" s="61"/>
      <c r="AT382" s="57"/>
      <c r="AU382" s="57"/>
      <c r="AV382" s="57"/>
      <c r="AW382" s="57"/>
      <c r="AX382" s="57"/>
      <c r="AY382" s="57"/>
      <c r="AZ382" s="57"/>
      <c r="BA382" s="57"/>
    </row>
    <row r="383" spans="1:53" x14ac:dyDescent="0.25">
      <c r="A383" s="3" t="s">
        <v>230</v>
      </c>
      <c r="B383" s="66">
        <v>45644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66.7</v>
      </c>
      <c r="S383" s="2">
        <v>60.3</v>
      </c>
      <c r="T383" s="2">
        <v>56.75</v>
      </c>
      <c r="U383" s="2">
        <v>56.25</v>
      </c>
      <c r="V383" s="2">
        <v>56</v>
      </c>
      <c r="W383" s="2">
        <v>55.9</v>
      </c>
      <c r="X383" s="2">
        <v>55.61</v>
      </c>
      <c r="Y383" s="2">
        <v>55.61</v>
      </c>
      <c r="Z383" s="2">
        <v>55.34</v>
      </c>
      <c r="AA383" s="2">
        <v>55.06</v>
      </c>
      <c r="AB383" s="2"/>
      <c r="AC383" s="2"/>
      <c r="AD383" s="2"/>
      <c r="AE383" s="2"/>
      <c r="AF383" s="2">
        <v>59.2</v>
      </c>
      <c r="AG383" s="2">
        <v>57.04</v>
      </c>
      <c r="AH383" s="2"/>
      <c r="AI383" s="2"/>
      <c r="AJ383" s="2"/>
      <c r="AK383" s="2"/>
      <c r="AL383" s="2">
        <v>57.35</v>
      </c>
      <c r="AM383" s="2"/>
      <c r="AN383" s="2"/>
      <c r="AO383" s="57"/>
      <c r="AP383" s="57"/>
      <c r="AQ383" s="57"/>
      <c r="AR383" s="60"/>
      <c r="AS383" s="61"/>
      <c r="AT383" s="57"/>
      <c r="AU383" s="57"/>
      <c r="AV383" s="57"/>
      <c r="AW383" s="57"/>
      <c r="AX383" s="57"/>
      <c r="AY383" s="57"/>
      <c r="AZ383" s="57"/>
      <c r="BA383" s="57"/>
    </row>
    <row r="384" spans="1:53" x14ac:dyDescent="0.25">
      <c r="A384" s="3" t="s">
        <v>229</v>
      </c>
      <c r="B384" s="66">
        <v>45643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>
        <v>66.900000000000006</v>
      </c>
      <c r="S384" s="2">
        <v>60.15</v>
      </c>
      <c r="T384" s="2">
        <v>56.5</v>
      </c>
      <c r="U384" s="2">
        <v>56.25</v>
      </c>
      <c r="V384" s="2">
        <v>56</v>
      </c>
      <c r="W384" s="2">
        <v>55.9</v>
      </c>
      <c r="X384" s="2">
        <v>55.9</v>
      </c>
      <c r="Y384" s="2">
        <v>55.9</v>
      </c>
      <c r="Z384" s="2">
        <v>55.63</v>
      </c>
      <c r="AA384" s="2">
        <v>55.35</v>
      </c>
      <c r="AB384" s="2"/>
      <c r="AC384" s="2"/>
      <c r="AD384" s="2"/>
      <c r="AE384" s="2"/>
      <c r="AF384" s="2">
        <v>59.16</v>
      </c>
      <c r="AG384" s="2">
        <v>56.96</v>
      </c>
      <c r="AH384" s="2"/>
      <c r="AI384" s="2"/>
      <c r="AJ384" s="2"/>
      <c r="AK384" s="2"/>
      <c r="AL384" s="2">
        <v>57.45</v>
      </c>
      <c r="AM384" s="2"/>
      <c r="AN384" s="2"/>
      <c r="AO384" s="57"/>
      <c r="AP384" s="57"/>
      <c r="AQ384" s="57"/>
      <c r="AR384" s="60"/>
      <c r="AS384" s="61"/>
      <c r="AT384" s="57"/>
      <c r="AU384" s="57"/>
      <c r="AV384" s="57"/>
      <c r="AW384" s="57"/>
      <c r="AX384" s="57"/>
      <c r="AY384" s="57"/>
      <c r="AZ384" s="57"/>
      <c r="BA384" s="57"/>
    </row>
    <row r="385" spans="1:53" x14ac:dyDescent="0.25">
      <c r="A385" s="3" t="s">
        <v>228</v>
      </c>
      <c r="B385" s="66">
        <v>45642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65</v>
      </c>
      <c r="S385" s="2">
        <v>59</v>
      </c>
      <c r="T385" s="2">
        <v>56.25</v>
      </c>
      <c r="U385" s="2">
        <v>56.25</v>
      </c>
      <c r="V385" s="2">
        <v>56</v>
      </c>
      <c r="W385" s="2">
        <v>55.9</v>
      </c>
      <c r="X385" s="2">
        <v>55.9</v>
      </c>
      <c r="Y385" s="2">
        <v>55.9</v>
      </c>
      <c r="Z385" s="2">
        <v>55.63</v>
      </c>
      <c r="AA385" s="2">
        <v>55.35</v>
      </c>
      <c r="AB385" s="2"/>
      <c r="AC385" s="2"/>
      <c r="AD385" s="2"/>
      <c r="AE385" s="2"/>
      <c r="AF385" s="2">
        <v>58.5</v>
      </c>
      <c r="AG385" s="2">
        <v>56.68</v>
      </c>
      <c r="AH385" s="2"/>
      <c r="AI385" s="2"/>
      <c r="AJ385" s="2"/>
      <c r="AK385" s="2"/>
      <c r="AL385" s="2">
        <v>57.12</v>
      </c>
      <c r="AM385" s="2"/>
      <c r="AN385" s="2"/>
      <c r="AO385" s="57"/>
      <c r="AP385" s="57"/>
      <c r="AQ385" s="57"/>
      <c r="AR385" s="60"/>
      <c r="AS385" s="61"/>
      <c r="AT385" s="57"/>
      <c r="AU385" s="57"/>
      <c r="AV385" s="57"/>
      <c r="AW385" s="57"/>
      <c r="AX385" s="57"/>
      <c r="AY385" s="57"/>
      <c r="AZ385" s="57"/>
      <c r="BA385" s="57"/>
    </row>
    <row r="386" spans="1:53" x14ac:dyDescent="0.25">
      <c r="A386" s="3" t="s">
        <v>232</v>
      </c>
      <c r="B386" s="66">
        <v>45639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>
        <v>67.25</v>
      </c>
      <c r="S386" s="2">
        <v>59.8</v>
      </c>
      <c r="T386" s="2">
        <v>56.85</v>
      </c>
      <c r="U386" s="2">
        <v>56.5</v>
      </c>
      <c r="V386" s="2">
        <v>56</v>
      </c>
      <c r="W386" s="2">
        <v>56</v>
      </c>
      <c r="X386" s="2">
        <v>56</v>
      </c>
      <c r="Y386" s="2">
        <v>56</v>
      </c>
      <c r="Z386" s="2">
        <v>55.73</v>
      </c>
      <c r="AA386" s="2">
        <v>55.45</v>
      </c>
      <c r="AB386" s="2"/>
      <c r="AC386" s="2"/>
      <c r="AD386" s="2"/>
      <c r="AE386" s="2"/>
      <c r="AF386" s="2">
        <v>59.28</v>
      </c>
      <c r="AG386" s="2">
        <v>57.03</v>
      </c>
      <c r="AH386" s="2"/>
      <c r="AI386" s="2"/>
      <c r="AJ386" s="2"/>
      <c r="AK386" s="2"/>
      <c r="AL386" s="2">
        <v>57.56</v>
      </c>
      <c r="AM386" s="2"/>
      <c r="AN386" s="2"/>
      <c r="AO386" s="57"/>
      <c r="AP386" s="57"/>
      <c r="AQ386" s="57"/>
      <c r="AR386" s="60"/>
      <c r="AS386" s="61"/>
      <c r="AT386" s="57"/>
      <c r="AU386" s="57"/>
      <c r="AV386" s="57"/>
      <c r="AW386" s="57"/>
      <c r="AX386" s="57"/>
      <c r="AY386" s="57"/>
      <c r="AZ386" s="57"/>
      <c r="BA386" s="57"/>
    </row>
    <row r="387" spans="1:53" x14ac:dyDescent="0.25">
      <c r="A387" s="3" t="s">
        <v>231</v>
      </c>
      <c r="B387" s="66">
        <v>45638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68.25</v>
      </c>
      <c r="S387" s="2">
        <v>60.1</v>
      </c>
      <c r="T387" s="2">
        <v>56.85</v>
      </c>
      <c r="U387" s="2">
        <v>56.8</v>
      </c>
      <c r="V387" s="2">
        <v>56.5</v>
      </c>
      <c r="W387" s="2">
        <v>56.5</v>
      </c>
      <c r="X387" s="2">
        <v>56.5</v>
      </c>
      <c r="Y387" s="2">
        <v>56.44</v>
      </c>
      <c r="Z387" s="2">
        <v>55.73</v>
      </c>
      <c r="AA387" s="2">
        <v>55.45</v>
      </c>
      <c r="AB387" s="2"/>
      <c r="AC387" s="2"/>
      <c r="AD387" s="2"/>
      <c r="AE387" s="2"/>
      <c r="AF387" s="2">
        <v>59.7</v>
      </c>
      <c r="AG387" s="2">
        <v>57.35</v>
      </c>
      <c r="AH387" s="2"/>
      <c r="AI387" s="2"/>
      <c r="AJ387" s="2"/>
      <c r="AK387" s="2"/>
      <c r="AL387" s="2">
        <v>57.91</v>
      </c>
      <c r="AM387" s="2"/>
      <c r="AN387" s="2"/>
      <c r="AO387" s="57"/>
      <c r="AP387" s="57"/>
      <c r="AQ387" s="57"/>
      <c r="AR387" s="60"/>
      <c r="AS387" s="61"/>
      <c r="AT387" s="57"/>
      <c r="AU387" s="57"/>
      <c r="AV387" s="57"/>
      <c r="AW387" s="57"/>
      <c r="AX387" s="57"/>
      <c r="AY387" s="57"/>
      <c r="AZ387" s="57"/>
      <c r="BA387" s="57"/>
    </row>
    <row r="388" spans="1:53" x14ac:dyDescent="0.25">
      <c r="A388" s="3" t="s">
        <v>230</v>
      </c>
      <c r="B388" s="66">
        <v>45637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>
        <v>70.599999999999994</v>
      </c>
      <c r="S388" s="2">
        <v>60.8</v>
      </c>
      <c r="T388" s="2">
        <v>57</v>
      </c>
      <c r="U388" s="2">
        <v>57</v>
      </c>
      <c r="V388" s="2">
        <v>56.5</v>
      </c>
      <c r="W388" s="2">
        <v>56.6</v>
      </c>
      <c r="X388" s="2">
        <v>56.6</v>
      </c>
      <c r="Y388" s="2">
        <v>56.44</v>
      </c>
      <c r="Z388" s="2">
        <v>55.73</v>
      </c>
      <c r="AA388" s="2">
        <v>55.45</v>
      </c>
      <c r="AB388" s="2"/>
      <c r="AC388" s="2"/>
      <c r="AD388" s="2"/>
      <c r="AE388" s="2"/>
      <c r="AF388" s="2">
        <v>60.38</v>
      </c>
      <c r="AG388" s="2">
        <v>57.58</v>
      </c>
      <c r="AH388" s="2"/>
      <c r="AI388" s="2"/>
      <c r="AJ388" s="2"/>
      <c r="AK388" s="2"/>
      <c r="AL388" s="2">
        <v>58.27</v>
      </c>
      <c r="AM388" s="2"/>
      <c r="AN388" s="2"/>
      <c r="AO388" s="57"/>
      <c r="AP388" s="57"/>
      <c r="AQ388" s="57"/>
      <c r="AR388" s="60"/>
      <c r="AS388" s="61"/>
      <c r="AT388" s="57"/>
      <c r="AU388" s="57"/>
      <c r="AV388" s="57"/>
      <c r="AW388" s="57"/>
      <c r="AX388" s="57"/>
      <c r="AY388" s="57"/>
      <c r="AZ388" s="57"/>
      <c r="BA388" s="57"/>
    </row>
    <row r="389" spans="1:53" x14ac:dyDescent="0.25">
      <c r="A389" s="3" t="s">
        <v>229</v>
      </c>
      <c r="B389" s="66">
        <v>45636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71.150000000000006</v>
      </c>
      <c r="S389" s="2">
        <v>61.1</v>
      </c>
      <c r="T389" s="2">
        <v>57</v>
      </c>
      <c r="U389" s="2">
        <v>57</v>
      </c>
      <c r="V389" s="2">
        <v>56.5</v>
      </c>
      <c r="W389" s="2">
        <v>56.43</v>
      </c>
      <c r="X389" s="2">
        <v>56.43</v>
      </c>
      <c r="Y389" s="2">
        <v>56.27</v>
      </c>
      <c r="Z389" s="2">
        <v>55.56</v>
      </c>
      <c r="AA389" s="2">
        <v>55.28</v>
      </c>
      <c r="AB389" s="2"/>
      <c r="AC389" s="2"/>
      <c r="AD389" s="2"/>
      <c r="AE389" s="2"/>
      <c r="AF389" s="2">
        <v>60.55</v>
      </c>
      <c r="AG389" s="2">
        <v>57.61</v>
      </c>
      <c r="AH389" s="2"/>
      <c r="AI389" s="2"/>
      <c r="AJ389" s="2"/>
      <c r="AK389" s="2"/>
      <c r="AL389" s="2">
        <v>58.27</v>
      </c>
      <c r="AM389" s="2"/>
      <c r="AN389" s="2"/>
      <c r="AO389" s="57"/>
      <c r="AP389" s="57"/>
      <c r="AQ389" s="57"/>
      <c r="AR389" s="60"/>
      <c r="AS389" s="61"/>
      <c r="AT389" s="57"/>
      <c r="AU389" s="57"/>
      <c r="AV389" s="57"/>
      <c r="AW389" s="57"/>
      <c r="AX389" s="57"/>
      <c r="AY389" s="57"/>
      <c r="AZ389" s="57"/>
      <c r="BA389" s="57"/>
    </row>
    <row r="390" spans="1:53" x14ac:dyDescent="0.25">
      <c r="A390" s="3" t="s">
        <v>228</v>
      </c>
      <c r="B390" s="66">
        <v>45635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>
        <v>71.099999999999994</v>
      </c>
      <c r="S390" s="2">
        <v>61.1</v>
      </c>
      <c r="T390" s="2">
        <v>56.7</v>
      </c>
      <c r="U390" s="2">
        <v>57</v>
      </c>
      <c r="V390" s="2">
        <v>56.5</v>
      </c>
      <c r="W390" s="2">
        <v>56.5</v>
      </c>
      <c r="X390" s="2">
        <v>56.5</v>
      </c>
      <c r="Y390" s="2">
        <v>56.34</v>
      </c>
      <c r="Z390" s="2">
        <v>55.63</v>
      </c>
      <c r="AA390" s="2">
        <v>55.35</v>
      </c>
      <c r="AB390" s="2"/>
      <c r="AC390" s="2"/>
      <c r="AD390" s="2"/>
      <c r="AE390" s="2"/>
      <c r="AF390" s="2">
        <v>60.48</v>
      </c>
      <c r="AG390" s="2">
        <v>57.76</v>
      </c>
      <c r="AH390" s="2"/>
      <c r="AI390" s="2"/>
      <c r="AJ390" s="2"/>
      <c r="AK390" s="2"/>
      <c r="AL390" s="2">
        <v>58.27</v>
      </c>
      <c r="AM390" s="2"/>
      <c r="AN390" s="2"/>
      <c r="AO390" s="57"/>
      <c r="AP390" s="57"/>
      <c r="AQ390" s="57"/>
      <c r="AR390" s="60"/>
      <c r="AS390" s="61"/>
      <c r="AT390" s="57"/>
      <c r="AU390" s="57"/>
      <c r="AV390" s="57"/>
      <c r="AW390" s="57"/>
      <c r="AX390" s="57"/>
      <c r="AY390" s="57"/>
      <c r="AZ390" s="57"/>
      <c r="BA390" s="57"/>
    </row>
    <row r="391" spans="1:53" x14ac:dyDescent="0.25">
      <c r="A391" s="3" t="s">
        <v>232</v>
      </c>
      <c r="B391" s="66">
        <v>45632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>
        <v>72.400000000000006</v>
      </c>
      <c r="S391" s="2">
        <v>61.75</v>
      </c>
      <c r="T391" s="2">
        <v>57</v>
      </c>
      <c r="U391" s="2">
        <v>57</v>
      </c>
      <c r="V391" s="2">
        <v>57</v>
      </c>
      <c r="W391" s="2">
        <v>57</v>
      </c>
      <c r="X391" s="2">
        <v>56.74</v>
      </c>
      <c r="Y391" s="2">
        <v>56.34</v>
      </c>
      <c r="Z391" s="2">
        <v>55.63</v>
      </c>
      <c r="AA391" s="2">
        <v>55.35</v>
      </c>
      <c r="AB391" s="2"/>
      <c r="AC391" s="2"/>
      <c r="AD391" s="2"/>
      <c r="AE391" s="2"/>
      <c r="AF391" s="2">
        <v>61.03</v>
      </c>
      <c r="AG391" s="2">
        <v>57.95</v>
      </c>
      <c r="AH391" s="2"/>
      <c r="AI391" s="2"/>
      <c r="AJ391" s="2"/>
      <c r="AK391" s="2"/>
      <c r="AL391" s="2">
        <v>58.62</v>
      </c>
      <c r="AM391" s="2"/>
      <c r="AN391" s="2"/>
      <c r="AO391" s="57"/>
      <c r="AP391" s="57"/>
      <c r="AQ391" s="57"/>
      <c r="AR391" s="60"/>
      <c r="AS391" s="61"/>
      <c r="AT391" s="57"/>
      <c r="AU391" s="57"/>
      <c r="AV391" s="57"/>
      <c r="AW391" s="57"/>
      <c r="AX391" s="57"/>
      <c r="AY391" s="57"/>
      <c r="AZ391" s="57"/>
      <c r="BA391" s="57"/>
    </row>
    <row r="392" spans="1:53" x14ac:dyDescent="0.25">
      <c r="A392" s="3" t="s">
        <v>231</v>
      </c>
      <c r="B392" s="66">
        <v>45631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72.5</v>
      </c>
      <c r="S392" s="2">
        <v>61.25</v>
      </c>
      <c r="T392" s="2">
        <v>57</v>
      </c>
      <c r="U392" s="2">
        <v>57</v>
      </c>
      <c r="V392" s="2">
        <v>57</v>
      </c>
      <c r="W392" s="2">
        <v>57</v>
      </c>
      <c r="X392" s="2">
        <v>56.74</v>
      </c>
      <c r="Y392" s="2">
        <v>56.34</v>
      </c>
      <c r="Z392" s="2">
        <v>55.63</v>
      </c>
      <c r="AA392" s="2">
        <v>55.35</v>
      </c>
      <c r="AB392" s="2"/>
      <c r="AC392" s="2"/>
      <c r="AD392" s="2"/>
      <c r="AE392" s="2"/>
      <c r="AF392" s="2">
        <v>60.95</v>
      </c>
      <c r="AG392" s="2">
        <v>57.85</v>
      </c>
      <c r="AH392" s="2"/>
      <c r="AI392" s="2"/>
      <c r="AJ392" s="2"/>
      <c r="AK392" s="2"/>
      <c r="AL392" s="2">
        <v>58.58</v>
      </c>
      <c r="AM392" s="2"/>
      <c r="AN392" s="2"/>
      <c r="AO392" s="57"/>
      <c r="AP392" s="57"/>
      <c r="AQ392" s="57"/>
      <c r="AR392" s="60"/>
      <c r="AS392" s="61"/>
      <c r="AT392" s="57"/>
      <c r="AU392" s="57"/>
      <c r="AV392" s="57"/>
      <c r="AW392" s="57"/>
      <c r="AX392" s="57"/>
      <c r="AY392" s="57"/>
      <c r="AZ392" s="57"/>
      <c r="BA392" s="57"/>
    </row>
    <row r="393" spans="1:53" x14ac:dyDescent="0.25">
      <c r="A393" s="3" t="s">
        <v>230</v>
      </c>
      <c r="B393" s="66">
        <v>45630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72.75</v>
      </c>
      <c r="S393" s="2">
        <v>61.85</v>
      </c>
      <c r="T393" s="2">
        <v>57</v>
      </c>
      <c r="U393" s="2">
        <v>57</v>
      </c>
      <c r="V393" s="2">
        <v>57</v>
      </c>
      <c r="W393" s="2">
        <v>57</v>
      </c>
      <c r="X393" s="2">
        <v>56.74</v>
      </c>
      <c r="Y393" s="2">
        <v>56.34</v>
      </c>
      <c r="Z393" s="2">
        <v>55.63</v>
      </c>
      <c r="AA393" s="2">
        <v>55.35</v>
      </c>
      <c r="AB393" s="2"/>
      <c r="AC393" s="2"/>
      <c r="AD393" s="2"/>
      <c r="AE393" s="2"/>
      <c r="AF393" s="2">
        <v>61.12</v>
      </c>
      <c r="AG393" s="2">
        <v>57.97</v>
      </c>
      <c r="AH393" s="2"/>
      <c r="AI393" s="2"/>
      <c r="AJ393" s="2"/>
      <c r="AK393" s="2"/>
      <c r="AL393" s="2">
        <v>58.66</v>
      </c>
      <c r="AM393" s="2"/>
      <c r="AN393" s="2"/>
      <c r="AO393" s="57"/>
      <c r="AP393" s="57"/>
      <c r="AQ393" s="57"/>
      <c r="AR393" s="60"/>
      <c r="AS393" s="61"/>
      <c r="AT393" s="57"/>
      <c r="AU393" s="57"/>
      <c r="AV393" s="57"/>
      <c r="AW393" s="57"/>
      <c r="AX393" s="57"/>
      <c r="AY393" s="57"/>
      <c r="AZ393" s="57"/>
      <c r="BA393" s="57"/>
    </row>
    <row r="394" spans="1:53" x14ac:dyDescent="0.25">
      <c r="A394" s="3" t="s">
        <v>229</v>
      </c>
      <c r="B394" s="66">
        <v>45629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73.650000000000006</v>
      </c>
      <c r="S394" s="2">
        <v>62.45</v>
      </c>
      <c r="T394" s="2">
        <v>57.25</v>
      </c>
      <c r="U394" s="2">
        <v>57.25</v>
      </c>
      <c r="V394" s="2">
        <v>57.25</v>
      </c>
      <c r="W394" s="2">
        <v>57.25</v>
      </c>
      <c r="X394" s="2">
        <v>56.99</v>
      </c>
      <c r="Y394" s="2">
        <v>56.34</v>
      </c>
      <c r="Z394" s="2">
        <v>55.63</v>
      </c>
      <c r="AA394" s="2">
        <v>55.35</v>
      </c>
      <c r="AB394" s="2"/>
      <c r="AC394" s="2"/>
      <c r="AD394" s="2"/>
      <c r="AE394" s="2"/>
      <c r="AF394" s="2">
        <v>61.57</v>
      </c>
      <c r="AG394" s="2">
        <v>58.29</v>
      </c>
      <c r="AH394" s="2"/>
      <c r="AI394" s="2"/>
      <c r="AJ394" s="2"/>
      <c r="AK394" s="2"/>
      <c r="AL394" s="2">
        <v>58.94</v>
      </c>
      <c r="AM394" s="2"/>
      <c r="AN394" s="2"/>
      <c r="AO394" s="57"/>
      <c r="AP394" s="57"/>
      <c r="AQ394" s="57"/>
      <c r="AR394" s="60"/>
      <c r="AS394" s="61"/>
      <c r="AT394" s="57"/>
      <c r="AU394" s="57"/>
      <c r="AV394" s="57"/>
      <c r="AW394" s="57"/>
      <c r="AX394" s="57"/>
      <c r="AY394" s="57"/>
      <c r="AZ394" s="57"/>
      <c r="BA394" s="57"/>
    </row>
    <row r="395" spans="1:53" x14ac:dyDescent="0.25">
      <c r="A395" s="3" t="s">
        <v>228</v>
      </c>
      <c r="B395" s="66">
        <v>45628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74.25</v>
      </c>
      <c r="S395" s="2">
        <v>62.65</v>
      </c>
      <c r="T395" s="2">
        <v>58.33</v>
      </c>
      <c r="U395" s="2">
        <v>57.85</v>
      </c>
      <c r="V395" s="2">
        <v>57.26</v>
      </c>
      <c r="W395" s="2">
        <v>57.28</v>
      </c>
      <c r="X395" s="2">
        <v>56.35</v>
      </c>
      <c r="Y395" s="2">
        <v>55.71</v>
      </c>
      <c r="Z395" s="2">
        <v>55.01</v>
      </c>
      <c r="AA395" s="2">
        <v>54.73</v>
      </c>
      <c r="AB395" s="2"/>
      <c r="AC395" s="2"/>
      <c r="AD395" s="2"/>
      <c r="AE395" s="2"/>
      <c r="AF395" s="2">
        <v>62.07</v>
      </c>
      <c r="AG395" s="2">
        <v>58.67</v>
      </c>
      <c r="AH395" s="2"/>
      <c r="AI395" s="2"/>
      <c r="AJ395" s="2"/>
      <c r="AK395" s="2"/>
      <c r="AL395" s="2">
        <v>58.94</v>
      </c>
      <c r="AM395" s="2"/>
      <c r="AN395" s="2"/>
      <c r="AO395" s="57"/>
      <c r="AP395" s="57"/>
      <c r="AQ395" s="57"/>
      <c r="AR395" s="60"/>
      <c r="AS395" s="61"/>
      <c r="AT395" s="57"/>
      <c r="AU395" s="57"/>
      <c r="AV395" s="57"/>
      <c r="AW395" s="57"/>
      <c r="AX395" s="57"/>
      <c r="AY395" s="57"/>
      <c r="AZ395" s="57"/>
      <c r="BA395" s="57"/>
    </row>
    <row r="396" spans="1:53" x14ac:dyDescent="0.25">
      <c r="A396" s="3" t="s">
        <v>232</v>
      </c>
      <c r="B396" s="66">
        <v>45625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73.5</v>
      </c>
      <c r="S396" s="2">
        <v>61.85</v>
      </c>
      <c r="T396" s="2">
        <v>58.33</v>
      </c>
      <c r="U396" s="2">
        <v>58.08</v>
      </c>
      <c r="V396" s="2">
        <v>57.48</v>
      </c>
      <c r="W396" s="2">
        <v>57.5</v>
      </c>
      <c r="X396" s="2">
        <v>56.57</v>
      </c>
      <c r="Y396" s="2">
        <v>55.93</v>
      </c>
      <c r="Z396" s="2">
        <v>55.22</v>
      </c>
      <c r="AA396" s="2">
        <v>54.94</v>
      </c>
      <c r="AB396" s="2"/>
      <c r="AC396" s="2"/>
      <c r="AD396" s="2"/>
      <c r="AE396" s="2"/>
      <c r="AF396" s="2">
        <v>61.85</v>
      </c>
      <c r="AG396" s="2">
        <v>58.65</v>
      </c>
      <c r="AH396" s="2"/>
      <c r="AI396" s="2"/>
      <c r="AJ396" s="2"/>
      <c r="AK396" s="2"/>
      <c r="AL396" s="2">
        <v>58.94</v>
      </c>
      <c r="AM396" s="2"/>
      <c r="AN396" s="2"/>
      <c r="AO396" s="57"/>
      <c r="AP396" s="57"/>
      <c r="AQ396" s="57"/>
      <c r="AR396" s="60"/>
      <c r="AS396" s="61"/>
      <c r="AT396" s="57"/>
      <c r="AU396" s="57"/>
      <c r="AV396" s="57"/>
      <c r="AW396" s="57"/>
      <c r="AX396" s="57"/>
      <c r="AY396" s="57"/>
      <c r="AZ396" s="57"/>
      <c r="BA396" s="57"/>
    </row>
    <row r="397" spans="1:53" x14ac:dyDescent="0.25">
      <c r="A397" s="3" t="s">
        <v>231</v>
      </c>
      <c r="B397" s="66">
        <v>45624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74</v>
      </c>
      <c r="S397" s="2">
        <v>62</v>
      </c>
      <c r="T397" s="2">
        <v>58.25</v>
      </c>
      <c r="U397" s="2">
        <v>58</v>
      </c>
      <c r="V397" s="2">
        <v>57.4</v>
      </c>
      <c r="W397" s="2">
        <v>57.42</v>
      </c>
      <c r="X397" s="2">
        <v>56.49</v>
      </c>
      <c r="Y397" s="2">
        <v>55.85</v>
      </c>
      <c r="Z397" s="2">
        <v>55.14</v>
      </c>
      <c r="AA397" s="2">
        <v>54.86</v>
      </c>
      <c r="AB397" s="2"/>
      <c r="AC397" s="2"/>
      <c r="AD397" s="2"/>
      <c r="AE397" s="2"/>
      <c r="AF397" s="2">
        <v>61.93</v>
      </c>
      <c r="AG397" s="2">
        <v>58.61</v>
      </c>
      <c r="AH397" s="2"/>
      <c r="AI397" s="2"/>
      <c r="AJ397" s="2"/>
      <c r="AK397" s="2"/>
      <c r="AL397" s="2">
        <v>58.94</v>
      </c>
      <c r="AM397" s="2"/>
      <c r="AN397" s="2"/>
      <c r="AO397" s="57"/>
      <c r="AP397" s="57"/>
      <c r="AQ397" s="57"/>
      <c r="AR397" s="60"/>
      <c r="AS397" s="61"/>
      <c r="AT397" s="57"/>
      <c r="AU397" s="57"/>
      <c r="AV397" s="57"/>
      <c r="AW397" s="57"/>
      <c r="AX397" s="57"/>
      <c r="AY397" s="57"/>
      <c r="AZ397" s="57"/>
      <c r="BA397" s="57"/>
    </row>
    <row r="398" spans="1:53" x14ac:dyDescent="0.25">
      <c r="A398" s="3" t="s">
        <v>230</v>
      </c>
      <c r="B398" s="66">
        <v>45623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74.400000000000006</v>
      </c>
      <c r="S398" s="2">
        <v>62.2</v>
      </c>
      <c r="T398" s="2">
        <v>58.25</v>
      </c>
      <c r="U398" s="2">
        <v>57.75</v>
      </c>
      <c r="V398" s="2">
        <v>57.45</v>
      </c>
      <c r="W398" s="2">
        <v>57.42</v>
      </c>
      <c r="X398" s="2">
        <v>56.38</v>
      </c>
      <c r="Y398" s="2">
        <v>55.74</v>
      </c>
      <c r="Z398" s="2">
        <v>55.04</v>
      </c>
      <c r="AA398" s="2">
        <v>54.76</v>
      </c>
      <c r="AB398" s="2"/>
      <c r="AC398" s="2"/>
      <c r="AD398" s="2"/>
      <c r="AE398" s="2"/>
      <c r="AF398" s="2">
        <v>62.01</v>
      </c>
      <c r="AG398" s="2">
        <v>58.61</v>
      </c>
      <c r="AH398" s="2"/>
      <c r="AI398" s="2"/>
      <c r="AJ398" s="2"/>
      <c r="AK398" s="2"/>
      <c r="AL398" s="2">
        <v>58.94</v>
      </c>
      <c r="AM398" s="2"/>
      <c r="AN398" s="2"/>
      <c r="AO398" s="57"/>
      <c r="AP398" s="57"/>
      <c r="AQ398" s="57"/>
      <c r="AR398" s="60"/>
      <c r="AS398" s="61"/>
      <c r="AT398" s="57"/>
      <c r="AU398" s="57"/>
      <c r="AV398" s="57"/>
      <c r="AW398" s="57"/>
      <c r="AX398" s="57"/>
      <c r="AY398" s="57"/>
      <c r="AZ398" s="57"/>
      <c r="BA398" s="57"/>
    </row>
    <row r="399" spans="1:53" x14ac:dyDescent="0.25">
      <c r="A399" s="3" t="s">
        <v>229</v>
      </c>
      <c r="B399" s="66">
        <v>45622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>
        <v>75.650000000000006</v>
      </c>
      <c r="S399" s="2">
        <v>62.75</v>
      </c>
      <c r="T399" s="2">
        <v>58.82</v>
      </c>
      <c r="U399" s="2">
        <v>58.2</v>
      </c>
      <c r="V399" s="2">
        <v>57.88</v>
      </c>
      <c r="W399" s="2">
        <v>57.42</v>
      </c>
      <c r="X399" s="2">
        <v>56.38</v>
      </c>
      <c r="Y399" s="2">
        <v>55.74</v>
      </c>
      <c r="Z399" s="2">
        <v>55.04</v>
      </c>
      <c r="AA399" s="2">
        <v>54.76</v>
      </c>
      <c r="AB399" s="2"/>
      <c r="AC399" s="2"/>
      <c r="AD399" s="2"/>
      <c r="AE399" s="2"/>
      <c r="AF399" s="2">
        <v>62.66</v>
      </c>
      <c r="AG399" s="2">
        <v>59.01</v>
      </c>
      <c r="AH399" s="2"/>
      <c r="AI399" s="2"/>
      <c r="AJ399" s="2"/>
      <c r="AK399" s="2"/>
      <c r="AL399" s="2">
        <v>59.26</v>
      </c>
      <c r="AM399" s="2"/>
      <c r="AN399" s="2"/>
      <c r="AO399" s="57"/>
      <c r="AP399" s="57"/>
      <c r="AQ399" s="57"/>
      <c r="AR399" s="60"/>
      <c r="AS399" s="61"/>
      <c r="AT399" s="57"/>
      <c r="AU399" s="57"/>
      <c r="AV399" s="57"/>
      <c r="AW399" s="57"/>
      <c r="AX399" s="57"/>
      <c r="AY399" s="57"/>
      <c r="AZ399" s="57"/>
      <c r="BA399" s="57"/>
    </row>
    <row r="400" spans="1:53" x14ac:dyDescent="0.25">
      <c r="A400" s="3" t="s">
        <v>228</v>
      </c>
      <c r="B400" s="66">
        <v>45621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>
        <v>76.349999999999994</v>
      </c>
      <c r="S400" s="2">
        <v>62.83</v>
      </c>
      <c r="T400" s="2">
        <v>58.82</v>
      </c>
      <c r="U400" s="2">
        <v>58.2</v>
      </c>
      <c r="V400" s="2">
        <v>57.88</v>
      </c>
      <c r="W400" s="2">
        <v>57.42</v>
      </c>
      <c r="X400" s="2">
        <v>56.38</v>
      </c>
      <c r="Y400" s="2">
        <v>55.74</v>
      </c>
      <c r="Z400" s="2">
        <v>55.04</v>
      </c>
      <c r="AA400" s="2">
        <v>54.76</v>
      </c>
      <c r="AB400" s="2"/>
      <c r="AC400" s="2"/>
      <c r="AD400" s="2"/>
      <c r="AE400" s="2"/>
      <c r="AF400" s="2">
        <v>62.81</v>
      </c>
      <c r="AG400" s="2">
        <v>59.03</v>
      </c>
      <c r="AH400" s="2"/>
      <c r="AI400" s="2"/>
      <c r="AJ400" s="2"/>
      <c r="AK400" s="2"/>
      <c r="AL400" s="2">
        <v>59.34</v>
      </c>
      <c r="AM400" s="2"/>
      <c r="AN400" s="2"/>
      <c r="AO400" s="57"/>
      <c r="AP400" s="57"/>
      <c r="AQ400" s="57"/>
      <c r="AR400" s="60"/>
      <c r="AS400" s="61"/>
      <c r="AT400" s="57"/>
      <c r="AU400" s="57"/>
      <c r="AV400" s="57"/>
      <c r="AW400" s="57"/>
      <c r="AX400" s="57"/>
      <c r="AY400" s="57"/>
      <c r="AZ400" s="57"/>
      <c r="BA400" s="57"/>
    </row>
    <row r="401" spans="1:53" x14ac:dyDescent="0.25">
      <c r="A401" s="3" t="s">
        <v>232</v>
      </c>
      <c r="B401" s="66">
        <v>45618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74.849999999999994</v>
      </c>
      <c r="S401" s="2">
        <v>62.15</v>
      </c>
      <c r="T401" s="2">
        <v>59.25</v>
      </c>
      <c r="U401" s="2">
        <v>58.65</v>
      </c>
      <c r="V401" s="2">
        <v>58.5</v>
      </c>
      <c r="W401" s="2">
        <v>57.42</v>
      </c>
      <c r="X401" s="2">
        <v>56.38</v>
      </c>
      <c r="Y401" s="2">
        <v>55.74</v>
      </c>
      <c r="Z401" s="2">
        <v>55.04</v>
      </c>
      <c r="AA401" s="2">
        <v>54.76</v>
      </c>
      <c r="AB401" s="2"/>
      <c r="AC401" s="2"/>
      <c r="AD401" s="2"/>
      <c r="AE401" s="2"/>
      <c r="AF401" s="2">
        <v>62.68</v>
      </c>
      <c r="AG401" s="2">
        <v>59.19</v>
      </c>
      <c r="AH401" s="2"/>
      <c r="AI401" s="2"/>
      <c r="AJ401" s="2"/>
      <c r="AK401" s="2"/>
      <c r="AL401" s="2">
        <v>59.27</v>
      </c>
      <c r="AM401" s="2"/>
      <c r="AN401" s="2"/>
      <c r="AO401" s="57"/>
      <c r="AP401" s="57"/>
      <c r="AQ401" s="57"/>
      <c r="AR401" s="60"/>
      <c r="AS401" s="61"/>
      <c r="AT401" s="57"/>
      <c r="AU401" s="57"/>
      <c r="AV401" s="57"/>
      <c r="AW401" s="57"/>
      <c r="AX401" s="57"/>
      <c r="AY401" s="57"/>
      <c r="AZ401" s="57"/>
      <c r="BA401" s="57"/>
    </row>
    <row r="402" spans="1:53" x14ac:dyDescent="0.25">
      <c r="A402" s="3" t="s">
        <v>231</v>
      </c>
      <c r="B402" s="66">
        <v>45617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>
        <v>76</v>
      </c>
      <c r="S402" s="2">
        <v>63.5</v>
      </c>
      <c r="T402" s="2">
        <v>59.5</v>
      </c>
      <c r="U402" s="2">
        <v>58.65</v>
      </c>
      <c r="V402" s="2">
        <v>58.5</v>
      </c>
      <c r="W402" s="2">
        <v>57.42</v>
      </c>
      <c r="X402" s="2">
        <v>56.38</v>
      </c>
      <c r="Y402" s="2">
        <v>55.74</v>
      </c>
      <c r="Z402" s="2">
        <v>55.74</v>
      </c>
      <c r="AA402" s="2">
        <v>55.46</v>
      </c>
      <c r="AB402" s="2"/>
      <c r="AC402" s="2"/>
      <c r="AD402" s="2"/>
      <c r="AE402" s="2"/>
      <c r="AF402" s="2">
        <v>63.23</v>
      </c>
      <c r="AG402" s="2">
        <v>59.51</v>
      </c>
      <c r="AH402" s="2"/>
      <c r="AI402" s="2"/>
      <c r="AJ402" s="2"/>
      <c r="AK402" s="2"/>
      <c r="AL402" s="2">
        <v>59.69</v>
      </c>
      <c r="AM402" s="2"/>
      <c r="AN402" s="2"/>
      <c r="AO402" s="57"/>
      <c r="AP402" s="57"/>
      <c r="AQ402" s="57"/>
      <c r="AR402" s="60"/>
      <c r="AS402" s="61"/>
      <c r="AT402" s="57"/>
      <c r="AU402" s="57"/>
      <c r="AV402" s="57"/>
      <c r="AW402" s="57"/>
      <c r="AX402" s="57"/>
      <c r="AY402" s="57"/>
      <c r="AZ402" s="57"/>
      <c r="BA402" s="57"/>
    </row>
    <row r="403" spans="1:53" x14ac:dyDescent="0.25">
      <c r="A403" s="3" t="s">
        <v>230</v>
      </c>
      <c r="B403" s="66">
        <v>45616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73.599999999999994</v>
      </c>
      <c r="S403" s="2">
        <v>63.13</v>
      </c>
      <c r="T403" s="2">
        <v>59.28</v>
      </c>
      <c r="U403" s="2">
        <v>58.3</v>
      </c>
      <c r="V403" s="2">
        <v>58.2</v>
      </c>
      <c r="W403" s="2">
        <v>55.09</v>
      </c>
      <c r="X403" s="2">
        <v>54.1</v>
      </c>
      <c r="Y403" s="2">
        <v>53.46</v>
      </c>
      <c r="Z403" s="2">
        <v>53.46</v>
      </c>
      <c r="AA403" s="2">
        <v>53.18</v>
      </c>
      <c r="AB403" s="2"/>
      <c r="AC403" s="2"/>
      <c r="AD403" s="2"/>
      <c r="AE403" s="2"/>
      <c r="AF403" s="2">
        <v>62.5</v>
      </c>
      <c r="AG403" s="2">
        <v>58.8</v>
      </c>
      <c r="AH403" s="2"/>
      <c r="AI403" s="2"/>
      <c r="AJ403" s="2"/>
      <c r="AK403" s="2"/>
      <c r="AL403" s="2">
        <v>58.18</v>
      </c>
      <c r="AM403" s="2"/>
      <c r="AN403" s="2"/>
      <c r="AO403" s="57"/>
      <c r="AP403" s="57"/>
      <c r="AQ403" s="57"/>
      <c r="AR403" s="60"/>
      <c r="AS403" s="61"/>
      <c r="AT403" s="57"/>
      <c r="AU403" s="57"/>
      <c r="AV403" s="57"/>
      <c r="AW403" s="57"/>
      <c r="AX403" s="57"/>
      <c r="AY403" s="57"/>
      <c r="AZ403" s="57"/>
      <c r="BA403" s="57"/>
    </row>
    <row r="404" spans="1:53" x14ac:dyDescent="0.25">
      <c r="A404" s="3" t="s">
        <v>229</v>
      </c>
      <c r="B404" s="66">
        <v>45615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73</v>
      </c>
      <c r="S404" s="2">
        <v>62.65</v>
      </c>
      <c r="T404" s="2">
        <v>59</v>
      </c>
      <c r="U404" s="2">
        <v>58.44</v>
      </c>
      <c r="V404" s="2">
        <v>57.92</v>
      </c>
      <c r="W404" s="2">
        <v>55.4</v>
      </c>
      <c r="X404" s="2">
        <v>54.4</v>
      </c>
      <c r="Y404" s="2">
        <v>53.76</v>
      </c>
      <c r="Z404" s="2">
        <v>53.76</v>
      </c>
      <c r="AA404" s="2">
        <v>53.48</v>
      </c>
      <c r="AB404" s="2"/>
      <c r="AC404" s="2"/>
      <c r="AD404" s="2"/>
      <c r="AE404" s="2"/>
      <c r="AF404" s="2">
        <v>62.2</v>
      </c>
      <c r="AG404" s="2">
        <v>58.68</v>
      </c>
      <c r="AH404" s="2"/>
      <c r="AI404" s="2"/>
      <c r="AJ404" s="2"/>
      <c r="AK404" s="2"/>
      <c r="AL404" s="2">
        <v>58.18</v>
      </c>
      <c r="AM404" s="2"/>
      <c r="AN404" s="2"/>
      <c r="AO404" s="57"/>
      <c r="AP404" s="57"/>
      <c r="AQ404" s="57"/>
      <c r="AR404" s="60"/>
      <c r="AS404" s="61"/>
      <c r="AT404" s="57"/>
      <c r="AU404" s="57"/>
      <c r="AV404" s="57"/>
      <c r="AW404" s="57"/>
      <c r="AX404" s="57"/>
      <c r="AY404" s="57"/>
      <c r="AZ404" s="57"/>
      <c r="BA404" s="57"/>
    </row>
    <row r="405" spans="1:53" x14ac:dyDescent="0.25">
      <c r="A405" s="3" t="s">
        <v>228</v>
      </c>
      <c r="B405" s="66">
        <v>45614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72.900000000000006</v>
      </c>
      <c r="S405" s="2">
        <v>62.2</v>
      </c>
      <c r="T405" s="2">
        <v>58.25</v>
      </c>
      <c r="U405" s="2">
        <v>57.18</v>
      </c>
      <c r="V405" s="2">
        <v>56.68</v>
      </c>
      <c r="W405" s="2">
        <v>56.18</v>
      </c>
      <c r="X405" s="2">
        <v>55.17</v>
      </c>
      <c r="Y405" s="2">
        <v>54.52</v>
      </c>
      <c r="Z405" s="2">
        <v>54.52</v>
      </c>
      <c r="AA405" s="2">
        <v>54.23</v>
      </c>
      <c r="AB405" s="2"/>
      <c r="AC405" s="2"/>
      <c r="AD405" s="2"/>
      <c r="AE405" s="2"/>
      <c r="AF405" s="2">
        <v>61.44</v>
      </c>
      <c r="AG405" s="2">
        <v>58.1</v>
      </c>
      <c r="AH405" s="2"/>
      <c r="AI405" s="2"/>
      <c r="AJ405" s="2"/>
      <c r="AK405" s="2"/>
      <c r="AL405" s="2">
        <v>58.18</v>
      </c>
      <c r="AM405" s="2"/>
      <c r="AN405" s="2"/>
      <c r="AO405" s="57"/>
      <c r="AP405" s="57"/>
      <c r="AQ405" s="57"/>
      <c r="AR405" s="60"/>
      <c r="AS405" s="61"/>
      <c r="AT405" s="57"/>
      <c r="AU405" s="57"/>
      <c r="AV405" s="57"/>
      <c r="AW405" s="57"/>
      <c r="AX405" s="57"/>
      <c r="AY405" s="57"/>
      <c r="AZ405" s="57"/>
      <c r="BA405" s="57"/>
    </row>
    <row r="406" spans="1:53" x14ac:dyDescent="0.25">
      <c r="A406" s="3" t="s">
        <v>232</v>
      </c>
      <c r="B406" s="66">
        <v>45611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71.7</v>
      </c>
      <c r="S406" s="2">
        <v>61.95</v>
      </c>
      <c r="T406" s="2">
        <v>58.18</v>
      </c>
      <c r="U406" s="2">
        <v>57.88</v>
      </c>
      <c r="V406" s="2">
        <v>57.48</v>
      </c>
      <c r="W406" s="2">
        <v>56.18</v>
      </c>
      <c r="X406" s="2">
        <v>55.17</v>
      </c>
      <c r="Y406" s="2">
        <v>54.52</v>
      </c>
      <c r="Z406" s="2">
        <v>54.52</v>
      </c>
      <c r="AA406" s="2">
        <v>54.23</v>
      </c>
      <c r="AB406" s="2"/>
      <c r="AC406" s="2"/>
      <c r="AD406" s="2"/>
      <c r="AE406" s="2"/>
      <c r="AF406" s="2">
        <v>61.44</v>
      </c>
      <c r="AG406" s="2">
        <v>58.33</v>
      </c>
      <c r="AH406" s="2"/>
      <c r="AI406" s="2"/>
      <c r="AJ406" s="2"/>
      <c r="AK406" s="2"/>
      <c r="AL406" s="2">
        <v>58.18</v>
      </c>
      <c r="AM406" s="2"/>
      <c r="AN406" s="2"/>
      <c r="AO406" s="57"/>
      <c r="AP406" s="57"/>
      <c r="AQ406" s="57"/>
      <c r="AR406" s="60"/>
      <c r="AS406" s="61"/>
      <c r="AT406" s="57"/>
      <c r="AU406" s="57"/>
      <c r="AV406" s="57"/>
      <c r="AW406" s="57"/>
      <c r="AX406" s="57"/>
      <c r="AY406" s="57"/>
      <c r="AZ406" s="57"/>
      <c r="BA406" s="57"/>
    </row>
    <row r="407" spans="1:53" x14ac:dyDescent="0.25">
      <c r="A407" s="3" t="s">
        <v>231</v>
      </c>
      <c r="B407" s="66">
        <v>45610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>
        <v>71.7</v>
      </c>
      <c r="S407" s="2">
        <v>62.18</v>
      </c>
      <c r="T407" s="2">
        <v>58.18</v>
      </c>
      <c r="U407" s="2">
        <v>57.88</v>
      </c>
      <c r="V407" s="2">
        <v>57.48</v>
      </c>
      <c r="W407" s="2">
        <v>56.18</v>
      </c>
      <c r="X407" s="2">
        <v>55.17</v>
      </c>
      <c r="Y407" s="2">
        <v>54.52</v>
      </c>
      <c r="Z407" s="2">
        <v>54.52</v>
      </c>
      <c r="AA407" s="2">
        <v>54.23</v>
      </c>
      <c r="AB407" s="2"/>
      <c r="AC407" s="2"/>
      <c r="AD407" s="2"/>
      <c r="AE407" s="2"/>
      <c r="AF407" s="2">
        <v>61.48</v>
      </c>
      <c r="AG407" s="2">
        <v>58.38</v>
      </c>
      <c r="AH407" s="2"/>
      <c r="AI407" s="2"/>
      <c r="AJ407" s="2"/>
      <c r="AK407" s="2"/>
      <c r="AL407" s="2">
        <v>58.2</v>
      </c>
      <c r="AM407" s="2"/>
      <c r="AN407" s="2"/>
      <c r="AO407" s="57"/>
      <c r="AP407" s="57"/>
      <c r="AQ407" s="57"/>
      <c r="AR407" s="60"/>
      <c r="AS407" s="61"/>
      <c r="AT407" s="57"/>
      <c r="AU407" s="57"/>
      <c r="AV407" s="57"/>
      <c r="AW407" s="57"/>
      <c r="AX407" s="57"/>
      <c r="AY407" s="57"/>
      <c r="AZ407" s="57"/>
      <c r="BA407" s="57"/>
    </row>
    <row r="408" spans="1:53" x14ac:dyDescent="0.25">
      <c r="A408" s="3" t="s">
        <v>230</v>
      </c>
      <c r="B408" s="66">
        <v>45609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69.5</v>
      </c>
      <c r="S408" s="2">
        <v>61</v>
      </c>
      <c r="T408" s="2">
        <v>58</v>
      </c>
      <c r="U408" s="2">
        <v>57.88</v>
      </c>
      <c r="V408" s="2">
        <v>57.48</v>
      </c>
      <c r="W408" s="2">
        <v>56.18</v>
      </c>
      <c r="X408" s="2">
        <v>55.17</v>
      </c>
      <c r="Y408" s="2">
        <v>54.52</v>
      </c>
      <c r="Z408" s="2">
        <v>54.52</v>
      </c>
      <c r="AA408" s="2">
        <v>54.23</v>
      </c>
      <c r="AB408" s="2"/>
      <c r="AC408" s="2"/>
      <c r="AD408" s="2"/>
      <c r="AE408" s="2"/>
      <c r="AF408" s="2">
        <v>60.77</v>
      </c>
      <c r="AG408" s="2">
        <v>58.11</v>
      </c>
      <c r="AH408" s="2"/>
      <c r="AI408" s="2"/>
      <c r="AJ408" s="2"/>
      <c r="AK408" s="2"/>
      <c r="AL408" s="2">
        <v>57.85</v>
      </c>
      <c r="AM408" s="2"/>
      <c r="AN408" s="2"/>
      <c r="AO408" s="57"/>
      <c r="AP408" s="57"/>
      <c r="AQ408" s="57"/>
      <c r="AR408" s="60"/>
      <c r="AS408" s="61"/>
      <c r="AT408" s="57"/>
      <c r="AU408" s="57"/>
      <c r="AV408" s="57"/>
      <c r="AW408" s="57"/>
      <c r="AX408" s="57"/>
      <c r="AY408" s="57"/>
      <c r="AZ408" s="57"/>
      <c r="BA408" s="57"/>
    </row>
    <row r="409" spans="1:53" x14ac:dyDescent="0.25">
      <c r="A409" s="3" t="s">
        <v>229</v>
      </c>
      <c r="B409" s="66">
        <v>45608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>
        <v>70.33</v>
      </c>
      <c r="S409" s="2">
        <v>61.4</v>
      </c>
      <c r="T409" s="2">
        <v>58.74</v>
      </c>
      <c r="U409" s="2">
        <v>58.22</v>
      </c>
      <c r="V409" s="2">
        <v>57.82</v>
      </c>
      <c r="W409" s="2">
        <v>56.49</v>
      </c>
      <c r="X409" s="2">
        <v>55.48</v>
      </c>
      <c r="Y409" s="2">
        <v>54.83</v>
      </c>
      <c r="Z409" s="2">
        <v>54.83</v>
      </c>
      <c r="AA409" s="2">
        <v>54.54</v>
      </c>
      <c r="AB409" s="2"/>
      <c r="AC409" s="2"/>
      <c r="AD409" s="2"/>
      <c r="AE409" s="2"/>
      <c r="AF409" s="2">
        <v>61.3</v>
      </c>
      <c r="AG409" s="2">
        <v>58.53</v>
      </c>
      <c r="AH409" s="2"/>
      <c r="AI409" s="2"/>
      <c r="AJ409" s="2"/>
      <c r="AK409" s="2"/>
      <c r="AL409" s="2">
        <v>58.27</v>
      </c>
      <c r="AM409" s="2"/>
      <c r="AN409" s="2"/>
      <c r="AO409" s="57"/>
      <c r="AP409" s="57"/>
      <c r="AQ409" s="57"/>
      <c r="AR409" s="60"/>
      <c r="AS409" s="61"/>
      <c r="AT409" s="57"/>
      <c r="AU409" s="57"/>
      <c r="AV409" s="57"/>
      <c r="AW409" s="57"/>
      <c r="AX409" s="57"/>
      <c r="AY409" s="57"/>
      <c r="AZ409" s="57"/>
      <c r="BA409" s="57"/>
    </row>
    <row r="410" spans="1:53" x14ac:dyDescent="0.25">
      <c r="A410" s="3" t="s">
        <v>228</v>
      </c>
      <c r="B410" s="66">
        <v>45607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69.95</v>
      </c>
      <c r="S410" s="2">
        <v>61</v>
      </c>
      <c r="T410" s="2">
        <v>58.5</v>
      </c>
      <c r="U410" s="2">
        <v>57.98</v>
      </c>
      <c r="V410" s="2">
        <v>57.58</v>
      </c>
      <c r="W410" s="2">
        <v>56.25</v>
      </c>
      <c r="X410" s="2">
        <v>55.24</v>
      </c>
      <c r="Y410" s="2">
        <v>54.59</v>
      </c>
      <c r="Z410" s="2">
        <v>54.59</v>
      </c>
      <c r="AA410" s="2">
        <v>54.3</v>
      </c>
      <c r="AB410" s="2"/>
      <c r="AC410" s="2"/>
      <c r="AD410" s="2"/>
      <c r="AE410" s="2"/>
      <c r="AF410" s="2">
        <v>61</v>
      </c>
      <c r="AG410" s="2">
        <v>58.26</v>
      </c>
      <c r="AH410" s="2"/>
      <c r="AI410" s="2"/>
      <c r="AJ410" s="2"/>
      <c r="AK410" s="2"/>
      <c r="AL410" s="2">
        <v>58</v>
      </c>
      <c r="AM410" s="2"/>
      <c r="AN410" s="2"/>
      <c r="AO410" s="57"/>
      <c r="AP410" s="57"/>
      <c r="AQ410" s="57"/>
      <c r="AR410" s="60"/>
      <c r="AS410" s="61"/>
      <c r="AT410" s="57"/>
      <c r="AU410" s="57"/>
      <c r="AV410" s="57"/>
      <c r="AW410" s="57"/>
      <c r="AX410" s="57"/>
      <c r="AY410" s="57"/>
      <c r="AZ410" s="57"/>
      <c r="BA410" s="57"/>
    </row>
    <row r="411" spans="1:53" x14ac:dyDescent="0.25">
      <c r="A411" s="3" t="s">
        <v>232</v>
      </c>
      <c r="B411" s="66">
        <v>45604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69.75</v>
      </c>
      <c r="S411" s="2">
        <v>60.95</v>
      </c>
      <c r="T411" s="2">
        <v>57.71</v>
      </c>
      <c r="U411" s="2">
        <v>57.21</v>
      </c>
      <c r="V411" s="2">
        <v>56.81</v>
      </c>
      <c r="W411" s="2">
        <v>55.76</v>
      </c>
      <c r="X411" s="2">
        <v>55.24</v>
      </c>
      <c r="Y411" s="2">
        <v>54.59</v>
      </c>
      <c r="Z411" s="2">
        <v>54.59</v>
      </c>
      <c r="AA411" s="2">
        <v>54.3</v>
      </c>
      <c r="AB411" s="2"/>
      <c r="AC411" s="2"/>
      <c r="AD411" s="2"/>
      <c r="AE411" s="2"/>
      <c r="AF411" s="2">
        <v>60.48</v>
      </c>
      <c r="AG411" s="2">
        <v>57.69</v>
      </c>
      <c r="AH411" s="2"/>
      <c r="AI411" s="2"/>
      <c r="AJ411" s="2"/>
      <c r="AK411" s="2"/>
      <c r="AL411" s="2">
        <v>57.69</v>
      </c>
      <c r="AM411" s="2"/>
      <c r="AN411" s="2"/>
      <c r="AO411" s="57"/>
      <c r="AP411" s="57"/>
      <c r="AQ411" s="57"/>
      <c r="AR411" s="60"/>
      <c r="AS411" s="61"/>
      <c r="AT411" s="57"/>
      <c r="AU411" s="57"/>
      <c r="AV411" s="57"/>
      <c r="AW411" s="57"/>
      <c r="AX411" s="57"/>
      <c r="AY411" s="57"/>
      <c r="AZ411" s="57"/>
      <c r="BA411" s="57"/>
    </row>
    <row r="412" spans="1:53" x14ac:dyDescent="0.25">
      <c r="A412" s="3" t="s">
        <v>231</v>
      </c>
      <c r="B412" s="66">
        <v>45603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68.72</v>
      </c>
      <c r="S412" s="2">
        <v>60.81</v>
      </c>
      <c r="T412" s="2">
        <v>57.71</v>
      </c>
      <c r="U412" s="2">
        <v>57.21</v>
      </c>
      <c r="V412" s="2">
        <v>56.81</v>
      </c>
      <c r="W412" s="2">
        <v>55.76</v>
      </c>
      <c r="X412" s="2">
        <v>55.24</v>
      </c>
      <c r="Y412" s="2">
        <v>54.59</v>
      </c>
      <c r="Z412" s="2">
        <v>54.59</v>
      </c>
      <c r="AA412" s="2">
        <v>54.3</v>
      </c>
      <c r="AB412" s="2"/>
      <c r="AC412" s="2"/>
      <c r="AD412" s="2"/>
      <c r="AE412" s="2"/>
      <c r="AF412" s="2">
        <v>60.25</v>
      </c>
      <c r="AG412" s="2">
        <v>57.66</v>
      </c>
      <c r="AH412" s="2"/>
      <c r="AI412" s="2"/>
      <c r="AJ412" s="2"/>
      <c r="AK412" s="2"/>
      <c r="AL412" s="2">
        <v>57.57</v>
      </c>
      <c r="AM412" s="2"/>
      <c r="AN412" s="2"/>
      <c r="AO412" s="57"/>
      <c r="AP412" s="57"/>
      <c r="AQ412" s="57"/>
      <c r="AR412" s="60"/>
      <c r="AS412" s="61"/>
      <c r="AT412" s="57"/>
      <c r="AU412" s="57"/>
      <c r="AV412" s="57"/>
      <c r="AW412" s="57"/>
      <c r="AX412" s="57"/>
      <c r="AY412" s="57"/>
      <c r="AZ412" s="57"/>
      <c r="BA412" s="57"/>
    </row>
    <row r="413" spans="1:53" x14ac:dyDescent="0.25">
      <c r="A413" s="3" t="s">
        <v>230</v>
      </c>
      <c r="B413" s="66">
        <v>45602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67.790000000000006</v>
      </c>
      <c r="S413" s="2">
        <v>60.1</v>
      </c>
      <c r="T413" s="2">
        <v>57</v>
      </c>
      <c r="U413" s="2">
        <v>56.5</v>
      </c>
      <c r="V413" s="2">
        <v>56.1</v>
      </c>
      <c r="W413" s="2">
        <v>55.11</v>
      </c>
      <c r="X413" s="2">
        <v>54.59</v>
      </c>
      <c r="Y413" s="2">
        <v>54.59</v>
      </c>
      <c r="Z413" s="2">
        <v>54.59</v>
      </c>
      <c r="AA413" s="2">
        <v>54.3</v>
      </c>
      <c r="AB413" s="2"/>
      <c r="AC413" s="2"/>
      <c r="AD413" s="2"/>
      <c r="AE413" s="2"/>
      <c r="AF413" s="2">
        <v>59.5</v>
      </c>
      <c r="AG413" s="2">
        <v>56.96</v>
      </c>
      <c r="AH413" s="2"/>
      <c r="AI413" s="2"/>
      <c r="AJ413" s="2"/>
      <c r="AK413" s="2"/>
      <c r="AL413" s="2">
        <v>57.07</v>
      </c>
      <c r="AM413" s="2"/>
      <c r="AN413" s="2"/>
      <c r="AO413" s="57"/>
      <c r="AP413" s="57"/>
      <c r="AQ413" s="57"/>
      <c r="AR413" s="60"/>
      <c r="AS413" s="61"/>
      <c r="AT413" s="57"/>
      <c r="AU413" s="57"/>
      <c r="AV413" s="57"/>
      <c r="AW413" s="57"/>
      <c r="AX413" s="57"/>
      <c r="AY413" s="57"/>
      <c r="AZ413" s="57"/>
      <c r="BA413" s="57"/>
    </row>
    <row r="414" spans="1:53" x14ac:dyDescent="0.25">
      <c r="A414" s="3" t="s">
        <v>229</v>
      </c>
      <c r="B414" s="66">
        <v>45601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68.25</v>
      </c>
      <c r="S414" s="2">
        <v>60.9</v>
      </c>
      <c r="T414" s="2">
        <v>57.42</v>
      </c>
      <c r="U414" s="2">
        <v>56.92</v>
      </c>
      <c r="V414" s="2">
        <v>56.52</v>
      </c>
      <c r="W414" s="2">
        <v>55.53</v>
      </c>
      <c r="X414" s="2">
        <v>55.01</v>
      </c>
      <c r="Y414" s="2">
        <v>55.01</v>
      </c>
      <c r="Z414" s="2">
        <v>55.01</v>
      </c>
      <c r="AA414" s="2">
        <v>54.72</v>
      </c>
      <c r="AB414" s="2"/>
      <c r="AC414" s="2"/>
      <c r="AD414" s="2"/>
      <c r="AE414" s="2"/>
      <c r="AF414" s="2">
        <v>60</v>
      </c>
      <c r="AG414" s="2">
        <v>57.46</v>
      </c>
      <c r="AH414" s="2"/>
      <c r="AI414" s="2"/>
      <c r="AJ414" s="2"/>
      <c r="AK414" s="2"/>
      <c r="AL414" s="2">
        <v>57.53</v>
      </c>
      <c r="AM414" s="2"/>
      <c r="AN414" s="2"/>
      <c r="AO414" s="57"/>
      <c r="AP414" s="57"/>
      <c r="AQ414" s="57"/>
      <c r="AR414" s="60"/>
      <c r="AS414" s="61"/>
      <c r="AT414" s="57"/>
      <c r="AU414" s="57"/>
      <c r="AV414" s="57"/>
      <c r="AW414" s="57"/>
      <c r="AX414" s="57"/>
      <c r="AY414" s="57"/>
      <c r="AZ414" s="57"/>
      <c r="BA414" s="57"/>
    </row>
    <row r="415" spans="1:53" x14ac:dyDescent="0.25">
      <c r="A415" s="3" t="s">
        <v>228</v>
      </c>
      <c r="B415" s="66">
        <v>45600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>
        <v>68.5</v>
      </c>
      <c r="S415" s="2">
        <v>61.2</v>
      </c>
      <c r="T415" s="2">
        <v>57.75</v>
      </c>
      <c r="U415" s="2">
        <v>57.02</v>
      </c>
      <c r="V415" s="2">
        <v>56.54</v>
      </c>
      <c r="W415" s="2">
        <v>55.53</v>
      </c>
      <c r="X415" s="2">
        <v>55.01</v>
      </c>
      <c r="Y415" s="2">
        <v>55.01</v>
      </c>
      <c r="Z415" s="2">
        <v>55.01</v>
      </c>
      <c r="AA415" s="2">
        <v>54.72</v>
      </c>
      <c r="AB415" s="2"/>
      <c r="AC415" s="2"/>
      <c r="AD415" s="2"/>
      <c r="AE415" s="2"/>
      <c r="AF415" s="2">
        <v>60.2</v>
      </c>
      <c r="AG415" s="2">
        <v>57.61</v>
      </c>
      <c r="AH415" s="2"/>
      <c r="AI415" s="2"/>
      <c r="AJ415" s="2"/>
      <c r="AK415" s="2"/>
      <c r="AL415" s="2">
        <v>57.63</v>
      </c>
      <c r="AM415" s="2"/>
      <c r="AN415" s="2"/>
      <c r="AO415" s="57"/>
      <c r="AP415" s="57"/>
      <c r="AQ415" s="57"/>
      <c r="AR415" s="60"/>
      <c r="AS415" s="61"/>
      <c r="AT415" s="57"/>
      <c r="AU415" s="57"/>
      <c r="AV415" s="57"/>
      <c r="AW415" s="57"/>
      <c r="AX415" s="57"/>
      <c r="AY415" s="57"/>
      <c r="AZ415" s="57"/>
      <c r="BA415" s="57"/>
    </row>
    <row r="416" spans="1:53" x14ac:dyDescent="0.25">
      <c r="A416" s="3" t="s">
        <v>232</v>
      </c>
      <c r="B416" s="66">
        <v>45597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67.95</v>
      </c>
      <c r="S416" s="2">
        <v>61.5</v>
      </c>
      <c r="T416" s="2">
        <v>58.54</v>
      </c>
      <c r="U416" s="2">
        <v>57.04</v>
      </c>
      <c r="V416" s="2">
        <v>56.54</v>
      </c>
      <c r="W416" s="2">
        <v>55.42</v>
      </c>
      <c r="X416" s="2">
        <v>54.9</v>
      </c>
      <c r="Y416" s="2">
        <v>54.9</v>
      </c>
      <c r="Z416" s="2">
        <v>54.9</v>
      </c>
      <c r="AA416" s="2">
        <v>54.61</v>
      </c>
      <c r="AB416" s="2"/>
      <c r="AC416" s="2"/>
      <c r="AD416" s="2"/>
      <c r="AE416" s="2"/>
      <c r="AF416" s="2">
        <v>60.31</v>
      </c>
      <c r="AG416" s="2">
        <v>57.81</v>
      </c>
      <c r="AH416" s="2"/>
      <c r="AI416" s="2"/>
      <c r="AJ416" s="2"/>
      <c r="AK416" s="2"/>
      <c r="AL416" s="2">
        <v>57.63</v>
      </c>
      <c r="AM416" s="2"/>
      <c r="AN416" s="2"/>
      <c r="AO416" s="57"/>
      <c r="AP416" s="57"/>
      <c r="AQ416" s="57"/>
      <c r="AR416" s="60"/>
      <c r="AS416" s="61"/>
      <c r="AT416" s="57"/>
      <c r="AU416" s="57"/>
      <c r="AV416" s="57"/>
      <c r="AW416" s="57"/>
      <c r="AX416" s="57"/>
      <c r="AY416" s="57"/>
      <c r="AZ416" s="57"/>
      <c r="BA416" s="57"/>
    </row>
    <row r="417" spans="1:53" x14ac:dyDescent="0.25">
      <c r="A417" s="3" t="s">
        <v>231</v>
      </c>
      <c r="B417" s="66">
        <v>45596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>
        <v>68.25</v>
      </c>
      <c r="S417" s="2">
        <v>61.5</v>
      </c>
      <c r="T417" s="2">
        <v>58.5</v>
      </c>
      <c r="U417" s="2">
        <v>57</v>
      </c>
      <c r="V417" s="2">
        <v>56.5</v>
      </c>
      <c r="W417" s="2">
        <v>55.38</v>
      </c>
      <c r="X417" s="2">
        <v>54.86</v>
      </c>
      <c r="Y417" s="2">
        <v>54.86</v>
      </c>
      <c r="Z417" s="2">
        <v>54.86</v>
      </c>
      <c r="AA417" s="2">
        <v>54.57</v>
      </c>
      <c r="AB417" s="2"/>
      <c r="AC417" s="2"/>
      <c r="AD417" s="2"/>
      <c r="AE417" s="2"/>
      <c r="AF417" s="2">
        <v>60.35</v>
      </c>
      <c r="AG417" s="2">
        <v>57.78</v>
      </c>
      <c r="AH417" s="2"/>
      <c r="AI417" s="2"/>
      <c r="AJ417" s="2"/>
      <c r="AK417" s="2"/>
      <c r="AL417" s="2">
        <v>57.63</v>
      </c>
      <c r="AM417" s="2"/>
      <c r="AN417" s="2"/>
      <c r="AO417" s="57"/>
      <c r="AP417" s="57"/>
      <c r="AQ417" s="57"/>
      <c r="AR417" s="60"/>
      <c r="AS417" s="61"/>
      <c r="AT417" s="57"/>
      <c r="AU417" s="57"/>
      <c r="AV417" s="57"/>
      <c r="AW417" s="57"/>
      <c r="AX417" s="57"/>
      <c r="AY417" s="57"/>
      <c r="AZ417" s="57"/>
      <c r="BA417" s="57"/>
    </row>
    <row r="418" spans="1:53" x14ac:dyDescent="0.25">
      <c r="A418" s="3" t="s">
        <v>230</v>
      </c>
      <c r="B418" s="66">
        <v>45595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>
        <v>68.5</v>
      </c>
      <c r="S418" s="2">
        <v>62.25</v>
      </c>
      <c r="T418" s="2">
        <v>58.5</v>
      </c>
      <c r="U418" s="2">
        <v>57</v>
      </c>
      <c r="V418" s="2">
        <v>56.5</v>
      </c>
      <c r="W418" s="2">
        <v>55.38</v>
      </c>
      <c r="X418" s="2">
        <v>54.86</v>
      </c>
      <c r="Y418" s="2">
        <v>54.86</v>
      </c>
      <c r="Z418" s="2">
        <v>54.86</v>
      </c>
      <c r="AA418" s="2">
        <v>54.57</v>
      </c>
      <c r="AB418" s="2"/>
      <c r="AC418" s="2"/>
      <c r="AD418" s="2"/>
      <c r="AE418" s="2"/>
      <c r="AF418" s="2">
        <v>60.55</v>
      </c>
      <c r="AG418" s="2">
        <v>57.93</v>
      </c>
      <c r="AH418" s="2"/>
      <c r="AI418" s="2"/>
      <c r="AJ418" s="2"/>
      <c r="AK418" s="2"/>
      <c r="AL418" s="2">
        <v>57.73</v>
      </c>
      <c r="AM418" s="2"/>
      <c r="AN418" s="2"/>
      <c r="AO418" s="57"/>
      <c r="AP418" s="57"/>
      <c r="AQ418" s="57"/>
      <c r="AR418" s="60"/>
      <c r="AS418" s="61"/>
      <c r="AT418" s="57"/>
      <c r="AU418" s="57"/>
      <c r="AV418" s="57"/>
      <c r="AW418" s="57"/>
      <c r="AX418" s="57"/>
      <c r="AY418" s="57"/>
      <c r="AZ418" s="57"/>
      <c r="BA418" s="57"/>
    </row>
    <row r="419" spans="1:53" x14ac:dyDescent="0.25">
      <c r="A419" s="3" t="s">
        <v>229</v>
      </c>
      <c r="B419" s="66">
        <v>45594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69.25</v>
      </c>
      <c r="S419" s="2">
        <v>64</v>
      </c>
      <c r="T419" s="2">
        <v>59.25</v>
      </c>
      <c r="U419" s="2">
        <v>57.5</v>
      </c>
      <c r="V419" s="2">
        <v>56.5</v>
      </c>
      <c r="W419" s="2">
        <v>55.38</v>
      </c>
      <c r="X419" s="2">
        <v>54.86</v>
      </c>
      <c r="Y419" s="2">
        <v>54.86</v>
      </c>
      <c r="Z419" s="2">
        <v>54.86</v>
      </c>
      <c r="AA419" s="2">
        <v>54.57</v>
      </c>
      <c r="AB419" s="2"/>
      <c r="AC419" s="2"/>
      <c r="AD419" s="2"/>
      <c r="AE419" s="2"/>
      <c r="AF419" s="2">
        <v>61.3</v>
      </c>
      <c r="AG419" s="2">
        <v>58.53</v>
      </c>
      <c r="AH419" s="2"/>
      <c r="AI419" s="2"/>
      <c r="AJ419" s="2"/>
      <c r="AK419" s="2"/>
      <c r="AL419" s="2">
        <v>58.1</v>
      </c>
      <c r="AM419" s="2"/>
      <c r="AN419" s="2"/>
      <c r="AO419" s="57"/>
      <c r="AP419" s="57"/>
      <c r="AQ419" s="57"/>
      <c r="AR419" s="60"/>
      <c r="AS419" s="61"/>
      <c r="AT419" s="57"/>
      <c r="AU419" s="57"/>
      <c r="AV419" s="57"/>
      <c r="AW419" s="57"/>
      <c r="AX419" s="57"/>
      <c r="AY419" s="57"/>
      <c r="AZ419" s="57"/>
      <c r="BA419" s="57"/>
    </row>
    <row r="420" spans="1:53" x14ac:dyDescent="0.25">
      <c r="A420" s="3" t="s">
        <v>228</v>
      </c>
      <c r="B420" s="66">
        <v>45593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>
        <v>69</v>
      </c>
      <c r="S420" s="2">
        <v>63.75</v>
      </c>
      <c r="T420" s="2">
        <v>59.5</v>
      </c>
      <c r="U420" s="2">
        <v>57.56</v>
      </c>
      <c r="V420" s="2">
        <v>56.53</v>
      </c>
      <c r="W420" s="2">
        <v>55.41</v>
      </c>
      <c r="X420" s="2">
        <v>57.89</v>
      </c>
      <c r="Y420" s="2">
        <v>54.89</v>
      </c>
      <c r="Z420" s="2">
        <v>54.89</v>
      </c>
      <c r="AA420" s="2">
        <v>54.6</v>
      </c>
      <c r="AB420" s="2"/>
      <c r="AC420" s="2"/>
      <c r="AD420" s="2"/>
      <c r="AE420" s="2"/>
      <c r="AF420" s="2">
        <v>61.27</v>
      </c>
      <c r="AG420" s="2">
        <v>58.55</v>
      </c>
      <c r="AH420" s="2"/>
      <c r="AI420" s="2"/>
      <c r="AJ420" s="2"/>
      <c r="AK420" s="2"/>
      <c r="AL420" s="2">
        <v>58.1</v>
      </c>
      <c r="AM420" s="2"/>
      <c r="AN420" s="2"/>
      <c r="AO420" s="57"/>
      <c r="AP420" s="57"/>
      <c r="AQ420" s="57"/>
      <c r="AR420" s="60"/>
      <c r="AS420" s="61"/>
      <c r="AT420" s="57"/>
      <c r="AU420" s="57"/>
      <c r="AV420" s="57"/>
      <c r="AW420" s="57"/>
      <c r="AX420" s="57"/>
      <c r="AY420" s="57"/>
      <c r="AZ420" s="57"/>
      <c r="BA420" s="57"/>
    </row>
    <row r="421" spans="1:53" x14ac:dyDescent="0.25">
      <c r="A421" s="3" t="s">
        <v>232</v>
      </c>
      <c r="B421" s="66">
        <v>45590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69.3</v>
      </c>
      <c r="S421" s="2">
        <v>65</v>
      </c>
      <c r="T421" s="2">
        <v>59.75</v>
      </c>
      <c r="U421" s="2">
        <v>57.81</v>
      </c>
      <c r="V421" s="2">
        <v>56.53</v>
      </c>
      <c r="W421" s="2">
        <v>55</v>
      </c>
      <c r="X421" s="2">
        <v>54.48</v>
      </c>
      <c r="Y421" s="2">
        <v>54.48</v>
      </c>
      <c r="Z421" s="2">
        <v>54.48</v>
      </c>
      <c r="AA421" s="2">
        <v>54.2</v>
      </c>
      <c r="AB421" s="2"/>
      <c r="AC421" s="2"/>
      <c r="AD421" s="2"/>
      <c r="AE421" s="2"/>
      <c r="AF421" s="2">
        <v>61.68</v>
      </c>
      <c r="AG421" s="2">
        <v>58.82</v>
      </c>
      <c r="AH421" s="2"/>
      <c r="AI421" s="2"/>
      <c r="AJ421" s="2"/>
      <c r="AK421" s="2"/>
      <c r="AL421" s="2">
        <v>58.1</v>
      </c>
      <c r="AM421" s="2"/>
      <c r="AN421" s="2"/>
      <c r="AO421" s="57"/>
      <c r="AP421" s="57"/>
      <c r="AQ421" s="57"/>
      <c r="AR421" s="60"/>
      <c r="AS421" s="61"/>
      <c r="AT421" s="57"/>
      <c r="AU421" s="57"/>
      <c r="AV421" s="57"/>
      <c r="AW421" s="57"/>
      <c r="AX421" s="57"/>
      <c r="AY421" s="57"/>
      <c r="AZ421" s="57"/>
      <c r="BA421" s="57"/>
    </row>
    <row r="422" spans="1:53" x14ac:dyDescent="0.25">
      <c r="A422" s="3" t="s">
        <v>231</v>
      </c>
      <c r="B422" s="66">
        <v>45589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69.3</v>
      </c>
      <c r="S422" s="2">
        <v>65</v>
      </c>
      <c r="T422" s="2">
        <v>59.75</v>
      </c>
      <c r="U422" s="2">
        <v>57.81</v>
      </c>
      <c r="V422" s="2">
        <v>56.53</v>
      </c>
      <c r="W422" s="2">
        <v>55</v>
      </c>
      <c r="X422" s="2">
        <v>54.48</v>
      </c>
      <c r="Y422" s="2">
        <v>54.48</v>
      </c>
      <c r="Z422" s="2">
        <v>54.48</v>
      </c>
      <c r="AA422" s="2">
        <v>54.2</v>
      </c>
      <c r="AB422" s="2"/>
      <c r="AC422" s="2"/>
      <c r="AD422" s="2"/>
      <c r="AE422" s="2"/>
      <c r="AF422" s="2">
        <v>61.68</v>
      </c>
      <c r="AG422" s="2">
        <v>58.82</v>
      </c>
      <c r="AH422" s="2"/>
      <c r="AI422" s="2"/>
      <c r="AJ422" s="2"/>
      <c r="AK422" s="2"/>
      <c r="AL422" s="2">
        <v>58.1</v>
      </c>
      <c r="AM422" s="2"/>
      <c r="AN422" s="2"/>
      <c r="AO422" s="57"/>
      <c r="AP422" s="57"/>
      <c r="AQ422" s="57"/>
      <c r="AR422" s="60"/>
      <c r="AS422" s="61"/>
      <c r="AT422" s="57"/>
      <c r="AU422" s="57"/>
      <c r="AV422" s="57"/>
      <c r="AW422" s="57"/>
      <c r="AX422" s="57"/>
      <c r="AY422" s="57"/>
      <c r="AZ422" s="57"/>
      <c r="BA422" s="57"/>
    </row>
    <row r="423" spans="1:53" x14ac:dyDescent="0.25">
      <c r="A423" s="3" t="s">
        <v>230</v>
      </c>
      <c r="B423" s="66">
        <v>45588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69.849999999999994</v>
      </c>
      <c r="S423" s="2">
        <v>64.75</v>
      </c>
      <c r="T423" s="2">
        <v>59.5</v>
      </c>
      <c r="U423" s="2">
        <v>57.8</v>
      </c>
      <c r="V423" s="2">
        <v>56.52</v>
      </c>
      <c r="W423" s="2">
        <v>54.99</v>
      </c>
      <c r="X423" s="2">
        <v>54.47</v>
      </c>
      <c r="Y423" s="2">
        <v>54.47</v>
      </c>
      <c r="Z423" s="2">
        <v>54.47</v>
      </c>
      <c r="AA423" s="2">
        <v>54.19</v>
      </c>
      <c r="AB423" s="2"/>
      <c r="AC423" s="2"/>
      <c r="AD423" s="2"/>
      <c r="AE423" s="2"/>
      <c r="AF423" s="2">
        <v>61.68</v>
      </c>
      <c r="AG423" s="2">
        <v>58.71</v>
      </c>
      <c r="AH423" s="2"/>
      <c r="AI423" s="2"/>
      <c r="AJ423" s="2"/>
      <c r="AK423" s="2"/>
      <c r="AL423" s="2">
        <v>58.1</v>
      </c>
      <c r="AM423" s="2"/>
      <c r="AN423" s="2"/>
      <c r="AO423" s="57"/>
      <c r="AP423" s="57"/>
      <c r="AQ423" s="57"/>
      <c r="AR423" s="60"/>
      <c r="AS423" s="61"/>
      <c r="AT423" s="57"/>
      <c r="AU423" s="57"/>
      <c r="AV423" s="57"/>
      <c r="AW423" s="57"/>
      <c r="AX423" s="57"/>
      <c r="AY423" s="57"/>
      <c r="AZ423" s="57"/>
      <c r="BA423" s="57"/>
    </row>
    <row r="424" spans="1:53" x14ac:dyDescent="0.25">
      <c r="A424" s="3" t="s">
        <v>229</v>
      </c>
      <c r="B424" s="66">
        <v>45587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>
        <v>68.900000000000006</v>
      </c>
      <c r="S424" s="2">
        <v>63.65</v>
      </c>
      <c r="T424" s="2">
        <v>59.25</v>
      </c>
      <c r="U424" s="2">
        <v>57.8</v>
      </c>
      <c r="V424" s="2">
        <v>56.52</v>
      </c>
      <c r="W424" s="2">
        <v>55.46</v>
      </c>
      <c r="X424" s="2">
        <v>54.93</v>
      </c>
      <c r="Y424" s="2">
        <v>54.93</v>
      </c>
      <c r="Z424" s="2">
        <v>54.93</v>
      </c>
      <c r="AA424" s="2">
        <v>54.65</v>
      </c>
      <c r="AB424" s="2"/>
      <c r="AC424" s="2"/>
      <c r="AD424" s="2"/>
      <c r="AE424" s="2"/>
      <c r="AF424" s="2">
        <v>61.22</v>
      </c>
      <c r="AG424" s="2">
        <v>58.54</v>
      </c>
      <c r="AH424" s="2"/>
      <c r="AI424" s="2"/>
      <c r="AJ424" s="2"/>
      <c r="AK424" s="2"/>
      <c r="AL424" s="2">
        <v>58.1</v>
      </c>
      <c r="AM424" s="2"/>
      <c r="AN424" s="2"/>
      <c r="AO424" s="57"/>
      <c r="AP424" s="57"/>
      <c r="AQ424" s="57"/>
      <c r="AR424" s="60"/>
      <c r="AS424" s="61"/>
      <c r="AT424" s="57"/>
      <c r="AU424" s="57"/>
      <c r="AV424" s="57"/>
      <c r="AW424" s="57"/>
      <c r="AX424" s="57"/>
      <c r="AY424" s="57"/>
      <c r="AZ424" s="57"/>
      <c r="BA424" s="57"/>
    </row>
    <row r="425" spans="1:53" x14ac:dyDescent="0.25">
      <c r="A425" s="3" t="s">
        <v>228</v>
      </c>
      <c r="B425" s="66">
        <v>45586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68.55</v>
      </c>
      <c r="S425" s="2">
        <v>62.5</v>
      </c>
      <c r="T425" s="2">
        <v>59.02</v>
      </c>
      <c r="U425" s="2">
        <v>57.57</v>
      </c>
      <c r="V425" s="2">
        <v>56.52</v>
      </c>
      <c r="W425" s="2">
        <v>55.86</v>
      </c>
      <c r="X425" s="2">
        <v>55.32</v>
      </c>
      <c r="Y425" s="2">
        <v>55.32</v>
      </c>
      <c r="Z425" s="2">
        <v>55.32</v>
      </c>
      <c r="AA425" s="2">
        <v>55.04</v>
      </c>
      <c r="AB425" s="2"/>
      <c r="AC425" s="2"/>
      <c r="AD425" s="2"/>
      <c r="AE425" s="2"/>
      <c r="AF425" s="2">
        <v>60.83</v>
      </c>
      <c r="AG425" s="2">
        <v>58.29</v>
      </c>
      <c r="AH425" s="2"/>
      <c r="AI425" s="2"/>
      <c r="AJ425" s="2"/>
      <c r="AK425" s="2"/>
      <c r="AL425" s="2">
        <v>58.1</v>
      </c>
      <c r="AM425" s="2"/>
      <c r="AN425" s="2"/>
      <c r="AO425" s="57"/>
      <c r="AP425" s="57"/>
      <c r="AQ425" s="57"/>
      <c r="AR425" s="60"/>
      <c r="AS425" s="61"/>
      <c r="AT425" s="57"/>
      <c r="AU425" s="57"/>
      <c r="AV425" s="57"/>
      <c r="AW425" s="57"/>
      <c r="AX425" s="57"/>
      <c r="AY425" s="57"/>
      <c r="AZ425" s="57"/>
      <c r="BA425" s="57"/>
    </row>
    <row r="426" spans="1:53" x14ac:dyDescent="0.25">
      <c r="A426" s="3" t="s">
        <v>232</v>
      </c>
      <c r="B426" s="66">
        <v>45583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67.95</v>
      </c>
      <c r="S426" s="2">
        <v>62.5</v>
      </c>
      <c r="T426" s="2">
        <v>59.1</v>
      </c>
      <c r="U426" s="2">
        <v>57.65</v>
      </c>
      <c r="V426" s="2">
        <v>56.59</v>
      </c>
      <c r="W426" s="2">
        <v>55.93</v>
      </c>
      <c r="X426" s="2">
        <v>55.39</v>
      </c>
      <c r="Y426" s="2">
        <v>55.39</v>
      </c>
      <c r="Z426" s="2">
        <v>55.39</v>
      </c>
      <c r="AA426" s="2">
        <v>55.11</v>
      </c>
      <c r="AB426" s="2"/>
      <c r="AC426" s="2"/>
      <c r="AD426" s="2"/>
      <c r="AE426" s="2"/>
      <c r="AF426" s="2">
        <v>60.76</v>
      </c>
      <c r="AG426" s="2">
        <v>58.35</v>
      </c>
      <c r="AH426" s="2"/>
      <c r="AI426" s="2"/>
      <c r="AJ426" s="2"/>
      <c r="AK426" s="2"/>
      <c r="AL426" s="2">
        <v>58.1</v>
      </c>
      <c r="AM426" s="2"/>
      <c r="AN426" s="2"/>
      <c r="AO426" s="57"/>
      <c r="AP426" s="57"/>
      <c r="AQ426" s="57"/>
      <c r="AR426" s="60"/>
      <c r="AS426" s="61"/>
      <c r="AT426" s="57"/>
      <c r="AU426" s="57"/>
      <c r="AV426" s="57"/>
      <c r="AW426" s="57"/>
      <c r="AX426" s="57"/>
      <c r="AY426" s="57"/>
      <c r="AZ426" s="57"/>
      <c r="BA426" s="57"/>
    </row>
    <row r="427" spans="1:53" x14ac:dyDescent="0.25">
      <c r="A427" s="3" t="s">
        <v>231</v>
      </c>
      <c r="B427" s="66">
        <v>45582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68.66</v>
      </c>
      <c r="S427" s="2">
        <v>62.6</v>
      </c>
      <c r="T427" s="2">
        <v>58.99</v>
      </c>
      <c r="U427" s="2">
        <v>57.54</v>
      </c>
      <c r="V427" s="2">
        <v>56.49</v>
      </c>
      <c r="W427" s="2">
        <v>55.83</v>
      </c>
      <c r="X427" s="2">
        <v>55.29</v>
      </c>
      <c r="Y427" s="2">
        <v>55.29</v>
      </c>
      <c r="Z427" s="2">
        <v>55.29</v>
      </c>
      <c r="AA427" s="2">
        <v>55.01</v>
      </c>
      <c r="AB427" s="2"/>
      <c r="AC427" s="2"/>
      <c r="AD427" s="2"/>
      <c r="AE427" s="2"/>
      <c r="AF427" s="2">
        <v>60.85</v>
      </c>
      <c r="AG427" s="2">
        <v>58.29</v>
      </c>
      <c r="AH427" s="2"/>
      <c r="AI427" s="2"/>
      <c r="AJ427" s="2"/>
      <c r="AK427" s="2"/>
      <c r="AL427" s="2">
        <v>58.1</v>
      </c>
      <c r="AM427" s="2"/>
      <c r="AN427" s="2"/>
      <c r="AO427" s="57"/>
      <c r="AP427" s="57"/>
      <c r="AQ427" s="57"/>
      <c r="AR427" s="60"/>
      <c r="AS427" s="61"/>
      <c r="AT427" s="57"/>
      <c r="AU427" s="57"/>
      <c r="AV427" s="57"/>
      <c r="AW427" s="57"/>
      <c r="AX427" s="57"/>
      <c r="AY427" s="57"/>
      <c r="AZ427" s="57"/>
      <c r="BA427" s="57"/>
    </row>
    <row r="428" spans="1:53" x14ac:dyDescent="0.25">
      <c r="A428" s="3" t="s">
        <v>230</v>
      </c>
      <c r="B428" s="66">
        <v>45581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>
        <v>68.599999999999994</v>
      </c>
      <c r="S428" s="2">
        <v>62.6</v>
      </c>
      <c r="T428" s="2">
        <v>59</v>
      </c>
      <c r="U428" s="2">
        <v>57.55</v>
      </c>
      <c r="V428" s="2">
        <v>56.5</v>
      </c>
      <c r="W428" s="2">
        <v>55.84</v>
      </c>
      <c r="X428" s="2">
        <v>55.3</v>
      </c>
      <c r="Y428" s="2">
        <v>55.3</v>
      </c>
      <c r="Z428" s="2">
        <v>55.3</v>
      </c>
      <c r="AA428" s="2">
        <v>55.02</v>
      </c>
      <c r="AB428" s="2"/>
      <c r="AC428" s="2"/>
      <c r="AD428" s="2"/>
      <c r="AE428" s="2"/>
      <c r="AF428" s="2">
        <v>60.85</v>
      </c>
      <c r="AG428" s="2">
        <v>58.3</v>
      </c>
      <c r="AH428" s="2"/>
      <c r="AI428" s="2"/>
      <c r="AJ428" s="2"/>
      <c r="AK428" s="2"/>
      <c r="AL428" s="2">
        <v>58.1</v>
      </c>
      <c r="AM428" s="2"/>
      <c r="AN428" s="2"/>
      <c r="AO428" s="57"/>
      <c r="AP428" s="57"/>
      <c r="AQ428" s="57"/>
      <c r="AR428" s="60"/>
      <c r="AS428" s="61"/>
      <c r="AT428" s="57"/>
      <c r="AU428" s="57"/>
      <c r="AV428" s="57"/>
      <c r="AW428" s="57"/>
      <c r="AX428" s="57"/>
      <c r="AY428" s="57"/>
      <c r="AZ428" s="57"/>
      <c r="BA428" s="57"/>
    </row>
    <row r="429" spans="1:53" x14ac:dyDescent="0.25">
      <c r="A429" s="3" t="s">
        <v>229</v>
      </c>
      <c r="B429" s="66">
        <v>45580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>
        <v>69.7</v>
      </c>
      <c r="S429" s="2">
        <v>64</v>
      </c>
      <c r="T429" s="2">
        <v>59</v>
      </c>
      <c r="U429" s="2">
        <v>57.55</v>
      </c>
      <c r="V429" s="2">
        <v>56.16</v>
      </c>
      <c r="W429" s="2">
        <v>55.5</v>
      </c>
      <c r="X429" s="2">
        <v>54.85</v>
      </c>
      <c r="Y429" s="2">
        <v>54.85</v>
      </c>
      <c r="Z429" s="2">
        <v>54.85</v>
      </c>
      <c r="AA429" s="2">
        <v>54.57</v>
      </c>
      <c r="AB429" s="2"/>
      <c r="AC429" s="2"/>
      <c r="AD429" s="2"/>
      <c r="AE429" s="2"/>
      <c r="AF429" s="2">
        <v>61.28</v>
      </c>
      <c r="AG429" s="2">
        <v>58.44</v>
      </c>
      <c r="AH429" s="2"/>
      <c r="AI429" s="2"/>
      <c r="AJ429" s="2"/>
      <c r="AK429" s="2"/>
      <c r="AL429" s="2">
        <v>58.1</v>
      </c>
      <c r="AM429" s="2"/>
      <c r="AN429" s="2"/>
      <c r="AO429" s="57"/>
      <c r="AP429" s="57"/>
      <c r="AQ429" s="57"/>
      <c r="AR429" s="60"/>
      <c r="AS429" s="61"/>
      <c r="AT429" s="57"/>
      <c r="AU429" s="57"/>
      <c r="AV429" s="57"/>
      <c r="AW429" s="57"/>
      <c r="AX429" s="57"/>
      <c r="AY429" s="57"/>
      <c r="AZ429" s="57"/>
      <c r="BA429" s="57"/>
    </row>
    <row r="430" spans="1:53" x14ac:dyDescent="0.25">
      <c r="A430" s="3" t="s">
        <v>228</v>
      </c>
      <c r="B430" s="66">
        <v>45579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70.77</v>
      </c>
      <c r="S430" s="2">
        <v>63.5</v>
      </c>
      <c r="T430" s="2">
        <v>59</v>
      </c>
      <c r="U430" s="2">
        <v>57.75</v>
      </c>
      <c r="V430" s="2">
        <v>56.35</v>
      </c>
      <c r="W430" s="2">
        <v>55.69</v>
      </c>
      <c r="X430" s="2">
        <v>55.04</v>
      </c>
      <c r="Y430" s="2">
        <v>55.04</v>
      </c>
      <c r="Z430" s="2">
        <v>55.04</v>
      </c>
      <c r="AA430" s="2">
        <v>54.76</v>
      </c>
      <c r="AB430" s="2"/>
      <c r="AC430" s="2"/>
      <c r="AD430" s="2"/>
      <c r="AE430" s="2"/>
      <c r="AF430" s="2">
        <v>61.47</v>
      </c>
      <c r="AG430" s="2">
        <v>58.46</v>
      </c>
      <c r="AH430" s="2"/>
      <c r="AI430" s="2"/>
      <c r="AJ430" s="2"/>
      <c r="AK430" s="2"/>
      <c r="AL430" s="2">
        <v>58.29</v>
      </c>
      <c r="AM430" s="2"/>
      <c r="AN430" s="2"/>
      <c r="AO430" s="57"/>
      <c r="AP430" s="57"/>
      <c r="AQ430" s="57"/>
      <c r="AR430" s="60"/>
      <c r="AS430" s="61"/>
      <c r="AT430" s="57"/>
      <c r="AU430" s="57"/>
      <c r="AV430" s="57"/>
      <c r="AW430" s="57"/>
      <c r="AX430" s="57"/>
      <c r="AY430" s="57"/>
      <c r="AZ430" s="57"/>
      <c r="BA430" s="57"/>
    </row>
    <row r="431" spans="1:53" x14ac:dyDescent="0.25">
      <c r="A431" s="3" t="s">
        <v>232</v>
      </c>
      <c r="B431" s="66">
        <v>45576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70.150000000000006</v>
      </c>
      <c r="S431" s="2">
        <v>63.25</v>
      </c>
      <c r="T431" s="2">
        <v>57.95</v>
      </c>
      <c r="U431" s="2">
        <v>56.9</v>
      </c>
      <c r="V431" s="2">
        <v>55.5</v>
      </c>
      <c r="W431" s="2">
        <v>54.84</v>
      </c>
      <c r="X431" s="2">
        <v>54.19</v>
      </c>
      <c r="Y431" s="2">
        <v>54.19</v>
      </c>
      <c r="Z431" s="2">
        <v>54.19</v>
      </c>
      <c r="AA431" s="2">
        <v>53.91</v>
      </c>
      <c r="AB431" s="2"/>
      <c r="AC431" s="2"/>
      <c r="AD431" s="2"/>
      <c r="AE431" s="2"/>
      <c r="AF431" s="2">
        <v>60.75</v>
      </c>
      <c r="AG431" s="2">
        <v>57.69</v>
      </c>
      <c r="AH431" s="2"/>
      <c r="AI431" s="2"/>
      <c r="AJ431" s="2"/>
      <c r="AK431" s="2"/>
      <c r="AL431" s="2">
        <v>57.51</v>
      </c>
      <c r="AM431" s="2"/>
      <c r="AN431" s="2"/>
      <c r="AO431" s="57"/>
      <c r="AP431" s="57"/>
      <c r="AQ431" s="57"/>
      <c r="AR431" s="60"/>
      <c r="AS431" s="61"/>
      <c r="AT431" s="57"/>
      <c r="AU431" s="57"/>
      <c r="AV431" s="57"/>
      <c r="AW431" s="57"/>
      <c r="AX431" s="57"/>
      <c r="AY431" s="57"/>
      <c r="AZ431" s="57"/>
      <c r="BA431" s="57"/>
    </row>
    <row r="432" spans="1:53" x14ac:dyDescent="0.25">
      <c r="A432" s="3" t="s">
        <v>231</v>
      </c>
      <c r="B432" s="66">
        <v>45575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70</v>
      </c>
      <c r="S432" s="2">
        <v>63.25</v>
      </c>
      <c r="T432" s="2">
        <v>57.95</v>
      </c>
      <c r="U432" s="2">
        <v>56.9</v>
      </c>
      <c r="V432" s="2">
        <v>55.5</v>
      </c>
      <c r="W432" s="2">
        <v>54.84</v>
      </c>
      <c r="X432" s="2">
        <v>54.19</v>
      </c>
      <c r="Y432" s="2">
        <v>54.19</v>
      </c>
      <c r="Z432" s="2">
        <v>54.19</v>
      </c>
      <c r="AA432" s="2">
        <v>53.91</v>
      </c>
      <c r="AB432" s="2"/>
      <c r="AC432" s="2"/>
      <c r="AD432" s="2"/>
      <c r="AE432" s="2"/>
      <c r="AF432" s="2">
        <v>60.72</v>
      </c>
      <c r="AG432" s="2">
        <v>57.69</v>
      </c>
      <c r="AH432" s="2"/>
      <c r="AI432" s="2"/>
      <c r="AJ432" s="2"/>
      <c r="AK432" s="2"/>
      <c r="AL432" s="2">
        <v>57.49</v>
      </c>
      <c r="AM432" s="2"/>
      <c r="AN432" s="2"/>
      <c r="AO432" s="57"/>
      <c r="AP432" s="57"/>
      <c r="AQ432" s="57"/>
      <c r="AR432" s="60"/>
      <c r="AS432" s="61"/>
      <c r="AT432" s="57"/>
      <c r="AU432" s="57"/>
      <c r="AV432" s="57"/>
      <c r="AW432" s="57"/>
      <c r="AX432" s="57"/>
      <c r="AY432" s="57"/>
      <c r="AZ432" s="57"/>
      <c r="BA432" s="57"/>
    </row>
    <row r="433" spans="1:53" x14ac:dyDescent="0.25">
      <c r="A433" s="3" t="s">
        <v>230</v>
      </c>
      <c r="B433" s="66">
        <v>45574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>
        <v>68.900000000000006</v>
      </c>
      <c r="S433" s="2">
        <v>62</v>
      </c>
      <c r="T433" s="2">
        <v>57.95</v>
      </c>
      <c r="U433" s="2">
        <v>56.9</v>
      </c>
      <c r="V433" s="2">
        <v>55.5</v>
      </c>
      <c r="W433" s="2">
        <v>54.84</v>
      </c>
      <c r="X433" s="2">
        <v>54.19</v>
      </c>
      <c r="Y433" s="2">
        <v>54.19</v>
      </c>
      <c r="Z433" s="2">
        <v>54.19</v>
      </c>
      <c r="AA433" s="2">
        <v>53.91</v>
      </c>
      <c r="AB433" s="2"/>
      <c r="AC433" s="2"/>
      <c r="AD433" s="2"/>
      <c r="AE433" s="2"/>
      <c r="AF433" s="2">
        <v>60.25</v>
      </c>
      <c r="AG433" s="2">
        <v>57.44</v>
      </c>
      <c r="AH433" s="2"/>
      <c r="AI433" s="2"/>
      <c r="AJ433" s="2"/>
      <c r="AK433" s="2"/>
      <c r="AL433" s="2">
        <v>57.26</v>
      </c>
      <c r="AM433" s="2"/>
      <c r="AN433" s="2"/>
      <c r="AO433" s="57"/>
      <c r="AP433" s="57"/>
      <c r="AQ433" s="57"/>
      <c r="AR433" s="60"/>
      <c r="AS433" s="61"/>
      <c r="AT433" s="57"/>
      <c r="AU433" s="57"/>
      <c r="AV433" s="57"/>
      <c r="AW433" s="57"/>
      <c r="AX433" s="57"/>
      <c r="AY433" s="57"/>
      <c r="AZ433" s="57"/>
      <c r="BA433" s="57"/>
    </row>
    <row r="434" spans="1:53" x14ac:dyDescent="0.25">
      <c r="A434" s="3" t="s">
        <v>229</v>
      </c>
      <c r="B434" s="66">
        <v>45573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>
        <v>68.92</v>
      </c>
      <c r="S434" s="2">
        <v>62</v>
      </c>
      <c r="T434" s="2">
        <v>57.95</v>
      </c>
      <c r="U434" s="2">
        <v>56.9</v>
      </c>
      <c r="V434" s="2">
        <v>55.5</v>
      </c>
      <c r="W434" s="2">
        <v>54.84</v>
      </c>
      <c r="X434" s="2">
        <v>54.19</v>
      </c>
      <c r="Y434" s="2">
        <v>54.19</v>
      </c>
      <c r="Z434" s="2">
        <v>54.19</v>
      </c>
      <c r="AA434" s="2">
        <v>53.91</v>
      </c>
      <c r="AB434" s="2"/>
      <c r="AC434" s="2"/>
      <c r="AD434" s="2"/>
      <c r="AE434" s="2"/>
      <c r="AF434" s="2">
        <v>60.25</v>
      </c>
      <c r="AG434" s="2">
        <v>57.44</v>
      </c>
      <c r="AH434" s="2"/>
      <c r="AI434" s="2"/>
      <c r="AJ434" s="2"/>
      <c r="AK434" s="2"/>
      <c r="AL434" s="2">
        <v>57.26</v>
      </c>
      <c r="AM434" s="2"/>
      <c r="AN434" s="2"/>
      <c r="AO434" s="57"/>
      <c r="AP434" s="57"/>
      <c r="AQ434" s="57"/>
      <c r="AR434" s="60"/>
      <c r="AS434" s="61"/>
      <c r="AT434" s="57"/>
      <c r="AU434" s="57"/>
      <c r="AV434" s="57"/>
      <c r="AW434" s="57"/>
      <c r="AX434" s="57"/>
      <c r="AY434" s="57"/>
      <c r="AZ434" s="57"/>
      <c r="BA434" s="57"/>
    </row>
    <row r="435" spans="1:53" x14ac:dyDescent="0.25">
      <c r="A435" s="3" t="s">
        <v>228</v>
      </c>
      <c r="B435" s="66">
        <v>45572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69.569999999999993</v>
      </c>
      <c r="S435" s="2">
        <v>61.6</v>
      </c>
      <c r="T435" s="2">
        <v>57.55</v>
      </c>
      <c r="U435" s="2">
        <v>56.9</v>
      </c>
      <c r="V435" s="2">
        <v>55.5</v>
      </c>
      <c r="W435" s="2">
        <v>54.84</v>
      </c>
      <c r="X435" s="2">
        <v>54.19</v>
      </c>
      <c r="Y435" s="2">
        <v>54.19</v>
      </c>
      <c r="Z435" s="2">
        <v>54.19</v>
      </c>
      <c r="AA435" s="2">
        <v>53.91</v>
      </c>
      <c r="AB435" s="2"/>
      <c r="AC435" s="2"/>
      <c r="AD435" s="2"/>
      <c r="AE435" s="2"/>
      <c r="AF435" s="2">
        <v>60.22</v>
      </c>
      <c r="AG435" s="2">
        <v>57.28</v>
      </c>
      <c r="AH435" s="2"/>
      <c r="AI435" s="2"/>
      <c r="AJ435" s="2"/>
      <c r="AK435" s="2"/>
      <c r="AL435" s="2">
        <v>57.24</v>
      </c>
      <c r="AM435" s="2"/>
      <c r="AN435" s="2"/>
      <c r="AO435" s="57"/>
      <c r="AP435" s="57"/>
      <c r="AQ435" s="57"/>
      <c r="AR435" s="60"/>
      <c r="AS435" s="61"/>
      <c r="AT435" s="57"/>
      <c r="AU435" s="57"/>
      <c r="AV435" s="57"/>
      <c r="AW435" s="57"/>
      <c r="AX435" s="57"/>
      <c r="AY435" s="57"/>
      <c r="AZ435" s="57"/>
      <c r="BA435" s="57"/>
    </row>
    <row r="436" spans="1:53" x14ac:dyDescent="0.25">
      <c r="A436" s="3" t="s">
        <v>232</v>
      </c>
      <c r="B436" s="66">
        <v>45569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69.650000000000006</v>
      </c>
      <c r="S436" s="2">
        <v>61.45</v>
      </c>
      <c r="T436" s="2">
        <v>57.4</v>
      </c>
      <c r="U436" s="2">
        <v>56.9</v>
      </c>
      <c r="V436" s="2">
        <v>55.5</v>
      </c>
      <c r="W436" s="2">
        <v>54.84</v>
      </c>
      <c r="X436" s="2">
        <v>54.19</v>
      </c>
      <c r="Y436" s="2">
        <v>54.19</v>
      </c>
      <c r="Z436" s="2">
        <v>54.19</v>
      </c>
      <c r="AA436" s="2">
        <v>53.91</v>
      </c>
      <c r="AB436" s="2"/>
      <c r="AC436" s="2"/>
      <c r="AD436" s="2"/>
      <c r="AE436" s="2"/>
      <c r="AF436" s="2">
        <v>60.18</v>
      </c>
      <c r="AG436" s="2">
        <v>57.22</v>
      </c>
      <c r="AH436" s="2"/>
      <c r="AI436" s="2"/>
      <c r="AJ436" s="2"/>
      <c r="AK436" s="2"/>
      <c r="AL436" s="2">
        <v>57.22</v>
      </c>
      <c r="AM436" s="2"/>
      <c r="AN436" s="2"/>
      <c r="AO436" s="57"/>
      <c r="AP436" s="57"/>
      <c r="AQ436" s="57"/>
      <c r="AR436" s="60"/>
      <c r="AS436" s="61"/>
      <c r="AT436" s="57"/>
      <c r="AU436" s="57"/>
      <c r="AV436" s="57"/>
      <c r="AW436" s="57"/>
      <c r="AX436" s="57"/>
      <c r="AY436" s="57"/>
      <c r="AZ436" s="57"/>
      <c r="BA436" s="57"/>
    </row>
    <row r="437" spans="1:53" x14ac:dyDescent="0.25">
      <c r="A437" s="3" t="s">
        <v>231</v>
      </c>
      <c r="B437" s="66">
        <v>45568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69</v>
      </c>
      <c r="S437" s="2">
        <v>61.4</v>
      </c>
      <c r="T437" s="2">
        <v>57.4</v>
      </c>
      <c r="U437" s="2">
        <v>56.9</v>
      </c>
      <c r="V437" s="2">
        <v>55.5</v>
      </c>
      <c r="W437" s="2">
        <v>54.84</v>
      </c>
      <c r="X437" s="2">
        <v>54.19</v>
      </c>
      <c r="Y437" s="2">
        <v>54.19</v>
      </c>
      <c r="Z437" s="2">
        <v>54.19</v>
      </c>
      <c r="AA437" s="2">
        <v>53.91</v>
      </c>
      <c r="AB437" s="2"/>
      <c r="AC437" s="2"/>
      <c r="AD437" s="2"/>
      <c r="AE437" s="2"/>
      <c r="AF437" s="2">
        <v>60.04</v>
      </c>
      <c r="AG437" s="2">
        <v>57.21</v>
      </c>
      <c r="AH437" s="2"/>
      <c r="AI437" s="2"/>
      <c r="AJ437" s="2"/>
      <c r="AK437" s="2"/>
      <c r="AL437" s="2">
        <v>57.15</v>
      </c>
      <c r="AM437" s="2"/>
      <c r="AN437" s="2"/>
      <c r="AO437" s="57"/>
      <c r="AP437" s="57"/>
      <c r="AQ437" s="57"/>
      <c r="AR437" s="60"/>
      <c r="AS437" s="61"/>
      <c r="AT437" s="57"/>
      <c r="AU437" s="57"/>
      <c r="AV437" s="57"/>
      <c r="AW437" s="57"/>
      <c r="AX437" s="57"/>
      <c r="AY437" s="57"/>
      <c r="AZ437" s="57"/>
      <c r="BA437" s="57"/>
    </row>
    <row r="438" spans="1:53" x14ac:dyDescent="0.25">
      <c r="A438" s="3" t="s">
        <v>230</v>
      </c>
      <c r="B438" s="66">
        <v>45567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68.400000000000006</v>
      </c>
      <c r="S438" s="2">
        <v>61.4</v>
      </c>
      <c r="T438" s="2">
        <v>56.75</v>
      </c>
      <c r="U438" s="2">
        <v>56.25</v>
      </c>
      <c r="V438" s="2">
        <v>55.5</v>
      </c>
      <c r="W438" s="2">
        <v>54.84</v>
      </c>
      <c r="X438" s="2">
        <v>54.19</v>
      </c>
      <c r="Y438" s="2">
        <v>54.19</v>
      </c>
      <c r="Z438" s="2">
        <v>54.19</v>
      </c>
      <c r="AA438" s="2">
        <v>53.91</v>
      </c>
      <c r="AB438" s="2"/>
      <c r="AC438" s="2"/>
      <c r="AD438" s="2"/>
      <c r="AE438" s="2"/>
      <c r="AF438" s="2">
        <v>59.66</v>
      </c>
      <c r="AG438" s="2">
        <v>56.95</v>
      </c>
      <c r="AH438" s="2"/>
      <c r="AI438" s="2"/>
      <c r="AJ438" s="2"/>
      <c r="AK438" s="2"/>
      <c r="AL438" s="2">
        <v>56.96</v>
      </c>
      <c r="AM438" s="2"/>
      <c r="AN438" s="2"/>
      <c r="AO438" s="57"/>
      <c r="AP438" s="57"/>
      <c r="AQ438" s="57"/>
      <c r="AR438" s="60"/>
      <c r="AS438" s="61"/>
      <c r="AT438" s="57"/>
      <c r="AU438" s="57"/>
      <c r="AV438" s="57"/>
      <c r="AW438" s="57"/>
      <c r="AX438" s="57"/>
      <c r="AY438" s="57"/>
      <c r="AZ438" s="57"/>
      <c r="BA438" s="57"/>
    </row>
    <row r="439" spans="1:53" x14ac:dyDescent="0.25">
      <c r="A439" s="3" t="s">
        <v>229</v>
      </c>
      <c r="B439" s="66">
        <v>45566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>
        <v>68.25</v>
      </c>
      <c r="S439" s="2">
        <v>62.5</v>
      </c>
      <c r="T439" s="2">
        <v>58</v>
      </c>
      <c r="U439" s="2">
        <v>57.5</v>
      </c>
      <c r="V439" s="2">
        <v>55.5</v>
      </c>
      <c r="W439" s="2">
        <v>54.84</v>
      </c>
      <c r="X439" s="2">
        <v>54.19</v>
      </c>
      <c r="Y439" s="2">
        <v>54.19</v>
      </c>
      <c r="Z439" s="2">
        <v>54.19</v>
      </c>
      <c r="AA439" s="2">
        <v>53.91</v>
      </c>
      <c r="AB439" s="2"/>
      <c r="AC439" s="2"/>
      <c r="AD439" s="2"/>
      <c r="AE439" s="2"/>
      <c r="AF439" s="2">
        <v>60.35</v>
      </c>
      <c r="AG439" s="2">
        <v>57.67</v>
      </c>
      <c r="AH439" s="2"/>
      <c r="AI439" s="2"/>
      <c r="AJ439" s="2"/>
      <c r="AK439" s="2"/>
      <c r="AL439" s="2">
        <v>57.31</v>
      </c>
      <c r="AM439" s="2"/>
      <c r="AN439" s="2"/>
      <c r="AO439" s="57"/>
      <c r="AP439" s="57"/>
      <c r="AQ439" s="57"/>
      <c r="AR439" s="60"/>
      <c r="AS439" s="61"/>
      <c r="AT439" s="57"/>
      <c r="AU439" s="57"/>
      <c r="AV439" s="57"/>
      <c r="AW439" s="57"/>
      <c r="AX439" s="57"/>
      <c r="AY439" s="57"/>
      <c r="AZ439" s="57"/>
      <c r="BA439" s="57"/>
    </row>
    <row r="440" spans="1:53" x14ac:dyDescent="0.25">
      <c r="A440" s="3" t="s">
        <v>228</v>
      </c>
      <c r="B440" s="66">
        <v>45565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>
        <v>68.5</v>
      </c>
      <c r="S440" s="2">
        <v>61.5</v>
      </c>
      <c r="T440" s="2">
        <v>56.5</v>
      </c>
      <c r="U440" s="2">
        <v>56</v>
      </c>
      <c r="V440" s="2">
        <v>55.5</v>
      </c>
      <c r="W440" s="2">
        <v>54.84</v>
      </c>
      <c r="X440" s="2">
        <v>54.19</v>
      </c>
      <c r="Y440" s="2">
        <v>54.19</v>
      </c>
      <c r="Z440" s="2">
        <v>54.19</v>
      </c>
      <c r="AA440" s="2">
        <v>53.91</v>
      </c>
      <c r="AB440" s="2"/>
      <c r="AC440" s="2"/>
      <c r="AD440" s="2"/>
      <c r="AE440" s="2"/>
      <c r="AF440" s="2">
        <v>59.6</v>
      </c>
      <c r="AG440" s="2">
        <v>56.87</v>
      </c>
      <c r="AH440" s="2"/>
      <c r="AI440" s="2"/>
      <c r="AJ440" s="2"/>
      <c r="AK440" s="2"/>
      <c r="AL440" s="2">
        <v>56.93</v>
      </c>
      <c r="AM440" s="2"/>
      <c r="AN440" s="2"/>
      <c r="AO440" s="57"/>
      <c r="AP440" s="57"/>
      <c r="AQ440" s="57"/>
      <c r="AR440" s="60"/>
      <c r="AS440" s="61"/>
      <c r="AT440" s="57"/>
      <c r="AU440" s="57"/>
      <c r="AV440" s="57"/>
      <c r="AW440" s="57"/>
      <c r="AX440" s="57"/>
      <c r="AY440" s="57"/>
      <c r="AZ440" s="57"/>
      <c r="BA440" s="57"/>
    </row>
    <row r="441" spans="1:53" x14ac:dyDescent="0.25">
      <c r="A441" s="3" t="s">
        <v>232</v>
      </c>
      <c r="B441" s="66">
        <v>45562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68.849999999999994</v>
      </c>
      <c r="S441" s="2">
        <v>61.25</v>
      </c>
      <c r="T441" s="2">
        <v>56.5</v>
      </c>
      <c r="U441" s="2">
        <v>56</v>
      </c>
      <c r="V441" s="2">
        <v>55.5</v>
      </c>
      <c r="W441" s="2">
        <v>54.84</v>
      </c>
      <c r="X441" s="2">
        <v>54.19</v>
      </c>
      <c r="Y441" s="2">
        <v>54.19</v>
      </c>
      <c r="Z441" s="2">
        <v>54.19</v>
      </c>
      <c r="AA441" s="2">
        <v>53.91</v>
      </c>
      <c r="AB441" s="2"/>
      <c r="AC441" s="2"/>
      <c r="AD441" s="2"/>
      <c r="AE441" s="2"/>
      <c r="AF441" s="2">
        <v>59.62</v>
      </c>
      <c r="AG441" s="2">
        <v>56.82</v>
      </c>
      <c r="AH441" s="2"/>
      <c r="AI441" s="2"/>
      <c r="AJ441" s="2"/>
      <c r="AK441" s="2"/>
      <c r="AL441" s="2">
        <v>56.94</v>
      </c>
      <c r="AM441" s="2"/>
      <c r="AN441" s="2"/>
      <c r="AO441" s="57"/>
      <c r="AP441" s="57"/>
      <c r="AQ441" s="57"/>
      <c r="AR441" s="60"/>
      <c r="AS441" s="61"/>
      <c r="AT441" s="57"/>
      <c r="AU441" s="57"/>
      <c r="AV441" s="57"/>
      <c r="AW441" s="57"/>
      <c r="AX441" s="57"/>
      <c r="AY441" s="57"/>
      <c r="AZ441" s="57"/>
      <c r="BA441" s="57"/>
    </row>
    <row r="442" spans="1:53" x14ac:dyDescent="0.25">
      <c r="A442" s="3" t="s">
        <v>231</v>
      </c>
      <c r="B442" s="66">
        <v>45561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68.150000000000006</v>
      </c>
      <c r="S442" s="2">
        <v>61.25</v>
      </c>
      <c r="T442" s="2">
        <v>56.5</v>
      </c>
      <c r="U442" s="2">
        <v>56</v>
      </c>
      <c r="V442" s="2">
        <v>55.5</v>
      </c>
      <c r="W442" s="2">
        <v>54.84</v>
      </c>
      <c r="X442" s="2">
        <v>54.19</v>
      </c>
      <c r="Y442" s="2">
        <v>54.19</v>
      </c>
      <c r="Z442" s="2">
        <v>54.19</v>
      </c>
      <c r="AA442" s="2">
        <v>53.91</v>
      </c>
      <c r="AB442" s="2"/>
      <c r="AC442" s="2"/>
      <c r="AD442" s="2"/>
      <c r="AE442" s="2"/>
      <c r="AF442" s="2">
        <v>59.48</v>
      </c>
      <c r="AG442" s="2">
        <v>56.82</v>
      </c>
      <c r="AH442" s="2"/>
      <c r="AI442" s="2"/>
      <c r="AJ442" s="2"/>
      <c r="AK442" s="2"/>
      <c r="AL442" s="2">
        <v>56.87</v>
      </c>
      <c r="AM442" s="2"/>
      <c r="AN442" s="2"/>
      <c r="AO442" s="57"/>
      <c r="AP442" s="57"/>
      <c r="AQ442" s="57"/>
      <c r="AR442" s="60"/>
      <c r="AS442" s="61"/>
      <c r="AT442" s="57"/>
      <c r="AU442" s="57"/>
      <c r="AV442" s="57"/>
      <c r="AW442" s="57"/>
      <c r="AX442" s="57"/>
      <c r="AY442" s="57"/>
      <c r="AZ442" s="57"/>
      <c r="BA442" s="57"/>
    </row>
    <row r="443" spans="1:53" x14ac:dyDescent="0.25">
      <c r="A443" s="3" t="s">
        <v>230</v>
      </c>
      <c r="B443" s="66">
        <v>45560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68.25</v>
      </c>
      <c r="S443" s="2">
        <v>60.88</v>
      </c>
      <c r="T443" s="2">
        <v>56.25</v>
      </c>
      <c r="U443" s="2">
        <v>56</v>
      </c>
      <c r="V443" s="2">
        <v>55.5</v>
      </c>
      <c r="W443" s="2">
        <v>54.84</v>
      </c>
      <c r="X443" s="2">
        <v>54.19</v>
      </c>
      <c r="Y443" s="2">
        <v>54.19</v>
      </c>
      <c r="Z443" s="2">
        <v>54.19</v>
      </c>
      <c r="AA443" s="2">
        <v>53.91</v>
      </c>
      <c r="AB443" s="2"/>
      <c r="AC443" s="2"/>
      <c r="AD443" s="2"/>
      <c r="AE443" s="2"/>
      <c r="AF443" s="2">
        <v>59.37</v>
      </c>
      <c r="AG443" s="2">
        <v>56.69</v>
      </c>
      <c r="AH443" s="2"/>
      <c r="AI443" s="2"/>
      <c r="AJ443" s="2"/>
      <c r="AK443" s="2"/>
      <c r="AL443" s="2">
        <v>56.82</v>
      </c>
      <c r="AM443" s="2"/>
      <c r="AN443" s="2"/>
      <c r="AO443" s="57"/>
      <c r="AP443" s="57"/>
      <c r="AQ443" s="57"/>
      <c r="AR443" s="60"/>
      <c r="AS443" s="61"/>
      <c r="AT443" s="57"/>
      <c r="AU443" s="57"/>
      <c r="AV443" s="57"/>
      <c r="AW443" s="57"/>
      <c r="AX443" s="57"/>
      <c r="AY443" s="57"/>
      <c r="AZ443" s="57"/>
      <c r="BA443" s="57"/>
    </row>
    <row r="444" spans="1:53" x14ac:dyDescent="0.25">
      <c r="A444" s="3" t="s">
        <v>229</v>
      </c>
      <c r="B444" s="66">
        <v>45559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67.650000000000006</v>
      </c>
      <c r="S444" s="2">
        <v>60.88</v>
      </c>
      <c r="T444" s="2">
        <v>56.25</v>
      </c>
      <c r="U444" s="2">
        <v>56</v>
      </c>
      <c r="V444" s="2">
        <v>55.5</v>
      </c>
      <c r="W444" s="2">
        <v>54.84</v>
      </c>
      <c r="X444" s="2">
        <v>54.19</v>
      </c>
      <c r="Y444" s="2">
        <v>54.19</v>
      </c>
      <c r="Z444" s="2">
        <v>54.19</v>
      </c>
      <c r="AA444" s="2">
        <v>53.91</v>
      </c>
      <c r="AB444" s="2"/>
      <c r="AC444" s="2"/>
      <c r="AD444" s="2"/>
      <c r="AE444" s="2"/>
      <c r="AF444" s="2">
        <v>59.25</v>
      </c>
      <c r="AG444" s="2">
        <v>56.69</v>
      </c>
      <c r="AH444" s="2"/>
      <c r="AI444" s="2"/>
      <c r="AJ444" s="2"/>
      <c r="AK444" s="2"/>
      <c r="AL444" s="2">
        <v>56.76</v>
      </c>
      <c r="AM444" s="2"/>
      <c r="AN444" s="2"/>
      <c r="AO444" s="57"/>
      <c r="AP444" s="57"/>
      <c r="AQ444" s="57"/>
      <c r="AR444" s="60"/>
      <c r="AS444" s="61"/>
      <c r="AT444" s="57"/>
      <c r="AU444" s="57"/>
      <c r="AV444" s="57"/>
      <c r="AW444" s="57"/>
      <c r="AX444" s="57"/>
      <c r="AY444" s="57"/>
      <c r="AZ444" s="57"/>
      <c r="BA444" s="57"/>
    </row>
    <row r="445" spans="1:53" x14ac:dyDescent="0.25">
      <c r="A445" s="3" t="s">
        <v>228</v>
      </c>
      <c r="B445" s="66">
        <v>45558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68</v>
      </c>
      <c r="S445" s="2">
        <v>61</v>
      </c>
      <c r="T445" s="2">
        <v>56.75</v>
      </c>
      <c r="U445" s="2">
        <v>56</v>
      </c>
      <c r="V445" s="2">
        <v>55.5</v>
      </c>
      <c r="W445" s="2">
        <v>54.84</v>
      </c>
      <c r="X445" s="2">
        <v>54.19</v>
      </c>
      <c r="Y445" s="2">
        <v>54.19</v>
      </c>
      <c r="Z445" s="2">
        <v>54.19</v>
      </c>
      <c r="AA445" s="2">
        <v>53.91</v>
      </c>
      <c r="AB445" s="2"/>
      <c r="AC445" s="2"/>
      <c r="AD445" s="2"/>
      <c r="AE445" s="2"/>
      <c r="AF445" s="2">
        <v>59.45</v>
      </c>
      <c r="AG445" s="2">
        <v>56.82</v>
      </c>
      <c r="AH445" s="2"/>
      <c r="AI445" s="2"/>
      <c r="AJ445" s="2"/>
      <c r="AK445" s="2"/>
      <c r="AL445" s="2">
        <v>56.86</v>
      </c>
      <c r="AM445" s="2"/>
      <c r="AN445" s="2"/>
      <c r="AO445" s="57"/>
      <c r="AP445" s="57"/>
      <c r="AQ445" s="57"/>
      <c r="AR445" s="60"/>
      <c r="AS445" s="61"/>
      <c r="AT445" s="57"/>
      <c r="AU445" s="57"/>
      <c r="AV445" s="57"/>
      <c r="AW445" s="57"/>
      <c r="AX445" s="57"/>
      <c r="AY445" s="57"/>
      <c r="AZ445" s="57"/>
      <c r="BA445" s="57"/>
    </row>
    <row r="446" spans="1:53" x14ac:dyDescent="0.25">
      <c r="A446" s="3" t="s">
        <v>232</v>
      </c>
      <c r="B446" s="66">
        <v>45555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67.75</v>
      </c>
      <c r="S446" s="2">
        <v>61</v>
      </c>
      <c r="T446" s="2">
        <v>56.75</v>
      </c>
      <c r="U446" s="2">
        <v>56</v>
      </c>
      <c r="V446" s="2">
        <v>55.5</v>
      </c>
      <c r="W446" s="2">
        <v>54.84</v>
      </c>
      <c r="X446" s="2">
        <v>54.19</v>
      </c>
      <c r="Y446" s="2">
        <v>54.19</v>
      </c>
      <c r="Z446" s="2">
        <v>54.19</v>
      </c>
      <c r="AA446" s="2">
        <v>53.91</v>
      </c>
      <c r="AB446" s="2"/>
      <c r="AC446" s="2"/>
      <c r="AD446" s="2"/>
      <c r="AE446" s="2"/>
      <c r="AF446" s="2">
        <v>59.4</v>
      </c>
      <c r="AG446" s="2">
        <v>56.82</v>
      </c>
      <c r="AH446" s="2"/>
      <c r="AI446" s="2"/>
      <c r="AJ446" s="2"/>
      <c r="AK446" s="2"/>
      <c r="AL446" s="2">
        <v>56.83</v>
      </c>
      <c r="AM446" s="2"/>
      <c r="AN446" s="2"/>
      <c r="AO446" s="57"/>
      <c r="AP446" s="57"/>
      <c r="AQ446" s="57"/>
      <c r="AR446" s="60"/>
      <c r="AS446" s="61"/>
      <c r="AT446" s="57"/>
      <c r="AU446" s="57"/>
      <c r="AV446" s="57"/>
      <c r="AW446" s="57"/>
      <c r="AX446" s="57"/>
      <c r="AY446" s="57"/>
      <c r="AZ446" s="57"/>
      <c r="BA446" s="57"/>
    </row>
    <row r="447" spans="1:53" x14ac:dyDescent="0.25">
      <c r="A447" s="3" t="s">
        <v>231</v>
      </c>
      <c r="B447" s="66">
        <v>45554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67</v>
      </c>
      <c r="S447" s="2">
        <v>61</v>
      </c>
      <c r="T447" s="2">
        <v>56.75</v>
      </c>
      <c r="U447" s="2">
        <v>56</v>
      </c>
      <c r="V447" s="2">
        <v>55.5</v>
      </c>
      <c r="W447" s="2">
        <v>54.84</v>
      </c>
      <c r="X447" s="2">
        <v>54.19</v>
      </c>
      <c r="Y447" s="2">
        <v>54.19</v>
      </c>
      <c r="Z447" s="2">
        <v>54.19</v>
      </c>
      <c r="AA447" s="2">
        <v>53.91</v>
      </c>
      <c r="AB447" s="2"/>
      <c r="AC447" s="2"/>
      <c r="AD447" s="2"/>
      <c r="AE447" s="2"/>
      <c r="AF447" s="2">
        <v>59.25</v>
      </c>
      <c r="AG447" s="2">
        <v>56.82</v>
      </c>
      <c r="AH447" s="2"/>
      <c r="AI447" s="2"/>
      <c r="AJ447" s="2"/>
      <c r="AK447" s="2"/>
      <c r="AL447" s="2">
        <v>56.76</v>
      </c>
      <c r="AM447" s="2"/>
      <c r="AN447" s="2"/>
      <c r="AO447" s="57"/>
      <c r="AP447" s="57"/>
      <c r="AQ447" s="57"/>
      <c r="AR447" s="60"/>
      <c r="AS447" s="61"/>
      <c r="AT447" s="57"/>
      <c r="AU447" s="57"/>
      <c r="AV447" s="57"/>
      <c r="AW447" s="57"/>
      <c r="AX447" s="57"/>
      <c r="AY447" s="57"/>
      <c r="AZ447" s="57"/>
      <c r="BA447" s="57"/>
    </row>
    <row r="448" spans="1:53" x14ac:dyDescent="0.25">
      <c r="A448" s="3" t="s">
        <v>230</v>
      </c>
      <c r="B448" s="66">
        <v>45553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68.430000000000007</v>
      </c>
      <c r="S448" s="2">
        <v>60.25</v>
      </c>
      <c r="T448" s="2">
        <v>56</v>
      </c>
      <c r="U448" s="2">
        <v>55</v>
      </c>
      <c r="V448" s="2">
        <v>54.5</v>
      </c>
      <c r="W448" s="2">
        <v>53.84</v>
      </c>
      <c r="X448" s="2">
        <v>53.19</v>
      </c>
      <c r="Y448" s="2">
        <v>53.19</v>
      </c>
      <c r="Z448" s="2">
        <v>53.19</v>
      </c>
      <c r="AA448" s="2">
        <v>52.91</v>
      </c>
      <c r="AB448" s="2"/>
      <c r="AC448" s="2"/>
      <c r="AD448" s="2"/>
      <c r="AE448" s="2"/>
      <c r="AF448" s="2">
        <v>58.83</v>
      </c>
      <c r="AG448" s="2">
        <v>55.92</v>
      </c>
      <c r="AH448" s="2"/>
      <c r="AI448" s="2"/>
      <c r="AJ448" s="2"/>
      <c r="AK448" s="2"/>
      <c r="AL448" s="2">
        <v>56.05</v>
      </c>
      <c r="AM448" s="2"/>
      <c r="AN448" s="2"/>
      <c r="AO448" s="57"/>
      <c r="AP448" s="57"/>
      <c r="AQ448" s="57"/>
      <c r="AR448" s="60"/>
      <c r="AS448" s="61"/>
      <c r="AT448" s="57"/>
      <c r="AU448" s="57"/>
      <c r="AV448" s="57"/>
      <c r="AW448" s="57"/>
      <c r="AX448" s="57"/>
      <c r="AY448" s="57"/>
      <c r="AZ448" s="57"/>
      <c r="BA448" s="57"/>
    </row>
    <row r="449" spans="1:53" x14ac:dyDescent="0.25">
      <c r="A449" s="3" t="s">
        <v>229</v>
      </c>
      <c r="B449" s="66">
        <v>45552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69.5</v>
      </c>
      <c r="S449" s="2">
        <v>60.5</v>
      </c>
      <c r="T449" s="2">
        <v>56</v>
      </c>
      <c r="U449" s="2">
        <v>55</v>
      </c>
      <c r="V449" s="2">
        <v>54.5</v>
      </c>
      <c r="W449" s="2">
        <v>53.84</v>
      </c>
      <c r="X449" s="2">
        <v>53.19</v>
      </c>
      <c r="Y449" s="2">
        <v>53.19</v>
      </c>
      <c r="Z449" s="2">
        <v>53.19</v>
      </c>
      <c r="AA449" s="2">
        <v>52.91</v>
      </c>
      <c r="AB449" s="2"/>
      <c r="AC449" s="2"/>
      <c r="AD449" s="2"/>
      <c r="AE449" s="2"/>
      <c r="AF449" s="2">
        <v>59.1</v>
      </c>
      <c r="AG449" s="2">
        <v>55.97</v>
      </c>
      <c r="AH449" s="2"/>
      <c r="AI449" s="2"/>
      <c r="AJ449" s="2"/>
      <c r="AK449" s="2"/>
      <c r="AL449" s="2">
        <v>56.18</v>
      </c>
      <c r="AM449" s="2"/>
      <c r="AN449" s="2"/>
      <c r="AO449" s="57"/>
      <c r="AP449" s="57"/>
      <c r="AQ449" s="57"/>
      <c r="AR449" s="60"/>
      <c r="AS449" s="61"/>
      <c r="AT449" s="57"/>
      <c r="AU449" s="57"/>
      <c r="AV449" s="57"/>
      <c r="AW449" s="57"/>
      <c r="AX449" s="57"/>
      <c r="AY449" s="57"/>
      <c r="AZ449" s="57"/>
      <c r="BA449" s="57"/>
    </row>
    <row r="450" spans="1:53" x14ac:dyDescent="0.25">
      <c r="A450" s="3" t="s">
        <v>228</v>
      </c>
      <c r="B450" s="66">
        <v>45551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>
        <v>68.78</v>
      </c>
      <c r="S450" s="2">
        <v>59.5</v>
      </c>
      <c r="T450" s="2">
        <v>55.08</v>
      </c>
      <c r="U450" s="2">
        <v>55</v>
      </c>
      <c r="V450" s="2">
        <v>54.5</v>
      </c>
      <c r="W450" s="2">
        <v>53.84</v>
      </c>
      <c r="X450" s="2">
        <v>53.84</v>
      </c>
      <c r="Y450" s="2">
        <v>53.84</v>
      </c>
      <c r="Z450" s="2">
        <v>53.84</v>
      </c>
      <c r="AA450" s="2">
        <v>53.56</v>
      </c>
      <c r="AB450" s="2"/>
      <c r="AC450" s="2"/>
      <c r="AD450" s="2"/>
      <c r="AE450" s="2"/>
      <c r="AF450" s="2">
        <v>58.57</v>
      </c>
      <c r="AG450" s="2">
        <v>55.58</v>
      </c>
      <c r="AH450" s="2"/>
      <c r="AI450" s="2"/>
      <c r="AJ450" s="2"/>
      <c r="AK450" s="2"/>
      <c r="AL450" s="2">
        <v>56.18</v>
      </c>
      <c r="AM450" s="2"/>
      <c r="AN450" s="2"/>
      <c r="AO450" s="57"/>
      <c r="AP450" s="57"/>
      <c r="AQ450" s="57"/>
      <c r="AR450" s="60"/>
      <c r="AS450" s="61"/>
      <c r="AT450" s="57"/>
      <c r="AU450" s="57"/>
      <c r="AV450" s="57"/>
      <c r="AW450" s="57"/>
      <c r="AX450" s="57"/>
      <c r="AY450" s="57"/>
      <c r="AZ450" s="57"/>
      <c r="BA450" s="57"/>
    </row>
    <row r="451" spans="1:53" x14ac:dyDescent="0.25">
      <c r="A451" s="3" t="s">
        <v>232</v>
      </c>
      <c r="B451" s="66">
        <v>45548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70.75</v>
      </c>
      <c r="S451" s="2">
        <v>60.5</v>
      </c>
      <c r="T451" s="2">
        <v>55.75</v>
      </c>
      <c r="U451" s="2">
        <v>55.1</v>
      </c>
      <c r="V451" s="2">
        <v>54.6</v>
      </c>
      <c r="W451" s="2">
        <v>53.94</v>
      </c>
      <c r="X451" s="2">
        <v>53.94</v>
      </c>
      <c r="Y451" s="2">
        <v>53.94</v>
      </c>
      <c r="Z451" s="2">
        <v>53.94</v>
      </c>
      <c r="AA451" s="2">
        <v>53.66</v>
      </c>
      <c r="AB451" s="2"/>
      <c r="AC451" s="2"/>
      <c r="AD451" s="2"/>
      <c r="AE451" s="2"/>
      <c r="AF451" s="2">
        <v>59.34</v>
      </c>
      <c r="AG451" s="2">
        <v>55.98</v>
      </c>
      <c r="AH451" s="2"/>
      <c r="AI451" s="2"/>
      <c r="AJ451" s="2"/>
      <c r="AK451" s="2"/>
      <c r="AL451" s="2">
        <v>56.61</v>
      </c>
      <c r="AM451" s="2"/>
      <c r="AN451" s="2"/>
      <c r="AO451" s="57"/>
      <c r="AP451" s="57"/>
      <c r="AQ451" s="57"/>
      <c r="AR451" s="60"/>
      <c r="AS451" s="61"/>
      <c r="AT451" s="57"/>
      <c r="AU451" s="57"/>
      <c r="AV451" s="57"/>
      <c r="AW451" s="57"/>
      <c r="AX451" s="57"/>
      <c r="AY451" s="57"/>
      <c r="AZ451" s="57"/>
      <c r="BA451" s="57"/>
    </row>
    <row r="452" spans="1:53" x14ac:dyDescent="0.25">
      <c r="A452" s="3" t="s">
        <v>231</v>
      </c>
      <c r="B452" s="66">
        <v>45547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70.900000000000006</v>
      </c>
      <c r="S452" s="2">
        <v>60.5</v>
      </c>
      <c r="T452" s="2">
        <v>55.25</v>
      </c>
      <c r="U452" s="2">
        <v>54.6</v>
      </c>
      <c r="V452" s="2">
        <v>54.6</v>
      </c>
      <c r="W452" s="2">
        <v>54.1</v>
      </c>
      <c r="X452" s="2">
        <v>54.1</v>
      </c>
      <c r="Y452" s="2">
        <v>54.1</v>
      </c>
      <c r="Z452" s="2">
        <v>54.1</v>
      </c>
      <c r="AA452" s="2">
        <v>53.82</v>
      </c>
      <c r="AB452" s="2"/>
      <c r="AC452" s="2"/>
      <c r="AD452" s="2"/>
      <c r="AE452" s="2"/>
      <c r="AF452" s="2">
        <v>59.17</v>
      </c>
      <c r="AG452" s="2">
        <v>55.81</v>
      </c>
      <c r="AH452" s="2"/>
      <c r="AI452" s="2"/>
      <c r="AJ452" s="2"/>
      <c r="AK452" s="2"/>
      <c r="AL452" s="2">
        <v>56.61</v>
      </c>
      <c r="AM452" s="2"/>
      <c r="AN452" s="2"/>
      <c r="AO452" s="57"/>
      <c r="AP452" s="57"/>
      <c r="AQ452" s="57"/>
      <c r="AR452" s="60"/>
      <c r="AS452" s="61"/>
      <c r="AT452" s="57"/>
      <c r="AU452" s="57"/>
      <c r="AV452" s="57"/>
      <c r="AW452" s="57"/>
      <c r="AX452" s="57"/>
      <c r="AY452" s="57"/>
      <c r="AZ452" s="57"/>
      <c r="BA452" s="57"/>
    </row>
    <row r="453" spans="1:53" x14ac:dyDescent="0.25">
      <c r="A453" s="3" t="s">
        <v>230</v>
      </c>
      <c r="B453" s="66">
        <v>45546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73.25</v>
      </c>
      <c r="S453" s="2">
        <v>61.5</v>
      </c>
      <c r="T453" s="2">
        <v>55</v>
      </c>
      <c r="U453" s="2">
        <v>54.6</v>
      </c>
      <c r="V453" s="2">
        <v>54.6</v>
      </c>
      <c r="W453" s="2">
        <v>54.6</v>
      </c>
      <c r="X453" s="2">
        <v>54.6</v>
      </c>
      <c r="Y453" s="2">
        <v>54.62</v>
      </c>
      <c r="Z453" s="2">
        <v>54.62</v>
      </c>
      <c r="AA453" s="2">
        <v>54.34</v>
      </c>
      <c r="AB453" s="2"/>
      <c r="AC453" s="2"/>
      <c r="AD453" s="2"/>
      <c r="AE453" s="2"/>
      <c r="AF453" s="2">
        <v>59.79</v>
      </c>
      <c r="AG453" s="2">
        <v>56.06</v>
      </c>
      <c r="AH453" s="2"/>
      <c r="AI453" s="2"/>
      <c r="AJ453" s="2"/>
      <c r="AK453" s="2"/>
      <c r="AL453" s="2">
        <v>57.17</v>
      </c>
      <c r="AM453" s="2"/>
      <c r="AN453" s="2"/>
      <c r="AO453" s="57"/>
      <c r="AP453" s="57"/>
      <c r="AQ453" s="57"/>
      <c r="AR453" s="60"/>
      <c r="AS453" s="61"/>
      <c r="AT453" s="57"/>
      <c r="AU453" s="57"/>
      <c r="AV453" s="57"/>
      <c r="AW453" s="57"/>
      <c r="AX453" s="57"/>
      <c r="AY453" s="57"/>
      <c r="AZ453" s="57"/>
      <c r="BA453" s="57"/>
    </row>
    <row r="454" spans="1:53" x14ac:dyDescent="0.25">
      <c r="A454" s="3" t="s">
        <v>229</v>
      </c>
      <c r="B454" s="66">
        <v>45545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73.39</v>
      </c>
      <c r="S454" s="2">
        <v>61.5</v>
      </c>
      <c r="T454" s="2">
        <v>56.44</v>
      </c>
      <c r="U454" s="2">
        <v>56.44</v>
      </c>
      <c r="V454" s="2">
        <v>56</v>
      </c>
      <c r="W454" s="2">
        <v>55.3</v>
      </c>
      <c r="X454" s="2">
        <v>55.03</v>
      </c>
      <c r="Y454" s="2">
        <v>54.62</v>
      </c>
      <c r="Z454" s="2">
        <v>54.62</v>
      </c>
      <c r="AA454" s="2">
        <v>54.34</v>
      </c>
      <c r="AB454" s="2"/>
      <c r="AC454" s="2"/>
      <c r="AD454" s="2"/>
      <c r="AE454" s="2"/>
      <c r="AF454" s="2">
        <v>60.75</v>
      </c>
      <c r="AG454" s="2">
        <v>57.14</v>
      </c>
      <c r="AH454" s="2"/>
      <c r="AI454" s="2"/>
      <c r="AJ454" s="2"/>
      <c r="AK454" s="2"/>
      <c r="AL454" s="2">
        <v>57.77</v>
      </c>
      <c r="AM454" s="2"/>
      <c r="AN454" s="2"/>
      <c r="AO454" s="57"/>
      <c r="AP454" s="57"/>
      <c r="AQ454" s="57"/>
      <c r="AR454" s="60"/>
      <c r="AS454" s="61"/>
      <c r="AT454" s="57"/>
      <c r="AU454" s="57"/>
      <c r="AV454" s="57"/>
      <c r="AW454" s="57"/>
      <c r="AX454" s="57"/>
      <c r="AY454" s="57"/>
      <c r="AZ454" s="57"/>
      <c r="BA454" s="57"/>
    </row>
    <row r="455" spans="1:53" x14ac:dyDescent="0.25">
      <c r="A455" s="3" t="s">
        <v>228</v>
      </c>
      <c r="B455" s="66">
        <v>45544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75.8</v>
      </c>
      <c r="S455" s="2">
        <v>62</v>
      </c>
      <c r="T455" s="2">
        <v>56.05</v>
      </c>
      <c r="U455" s="2">
        <v>56.05</v>
      </c>
      <c r="V455" s="2">
        <v>55.61</v>
      </c>
      <c r="W455" s="2">
        <v>55.68</v>
      </c>
      <c r="X455" s="2">
        <v>55.41</v>
      </c>
      <c r="Y455" s="2">
        <v>55</v>
      </c>
      <c r="Z455" s="2">
        <v>55</v>
      </c>
      <c r="AA455" s="2">
        <v>54.72</v>
      </c>
      <c r="AB455" s="2"/>
      <c r="AC455" s="2"/>
      <c r="AD455" s="2"/>
      <c r="AE455" s="2"/>
      <c r="AF455" s="2">
        <v>61.1</v>
      </c>
      <c r="AG455" s="2">
        <v>57.08</v>
      </c>
      <c r="AH455" s="2"/>
      <c r="AI455" s="2"/>
      <c r="AJ455" s="2"/>
      <c r="AK455" s="2"/>
      <c r="AL455" s="2">
        <v>58.13</v>
      </c>
      <c r="AM455" s="2"/>
      <c r="AN455" s="2"/>
      <c r="AO455" s="57"/>
      <c r="AP455" s="57"/>
      <c r="AQ455" s="57"/>
      <c r="AR455" s="60"/>
      <c r="AS455" s="61"/>
      <c r="AT455" s="57"/>
      <c r="AU455" s="57"/>
      <c r="AV455" s="57"/>
      <c r="AW455" s="57"/>
      <c r="AX455" s="57"/>
      <c r="AY455" s="57"/>
      <c r="AZ455" s="57"/>
      <c r="BA455" s="57"/>
    </row>
    <row r="456" spans="1:53" x14ac:dyDescent="0.25">
      <c r="A456" s="3" t="s">
        <v>232</v>
      </c>
      <c r="B456" s="66">
        <v>45541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76.2</v>
      </c>
      <c r="S456" s="2">
        <v>62</v>
      </c>
      <c r="T456" s="2">
        <v>56</v>
      </c>
      <c r="U456" s="2">
        <v>56</v>
      </c>
      <c r="V456" s="2">
        <v>55.56</v>
      </c>
      <c r="W456" s="2">
        <v>55.63</v>
      </c>
      <c r="X456" s="2">
        <v>55.36</v>
      </c>
      <c r="Y456" s="2">
        <v>54.95</v>
      </c>
      <c r="Z456" s="2">
        <v>54.95</v>
      </c>
      <c r="AA456" s="2">
        <v>54.67</v>
      </c>
      <c r="AB456" s="2"/>
      <c r="AC456" s="2"/>
      <c r="AD456" s="2"/>
      <c r="AE456" s="2"/>
      <c r="AF456" s="2">
        <v>61.15</v>
      </c>
      <c r="AG456" s="2">
        <v>57.04</v>
      </c>
      <c r="AH456" s="2"/>
      <c r="AI456" s="2"/>
      <c r="AJ456" s="2"/>
      <c r="AK456" s="2"/>
      <c r="AL456" s="2">
        <v>58.13</v>
      </c>
      <c r="AM456" s="2"/>
      <c r="AN456" s="2"/>
      <c r="AO456" s="57"/>
      <c r="AP456" s="57"/>
      <c r="AQ456" s="57"/>
      <c r="AR456" s="60"/>
      <c r="AS456" s="61"/>
      <c r="AT456" s="57"/>
      <c r="AU456" s="57"/>
      <c r="AV456" s="57"/>
      <c r="AW456" s="57"/>
      <c r="AX456" s="57"/>
      <c r="AY456" s="57"/>
      <c r="AZ456" s="57"/>
      <c r="BA456" s="57"/>
    </row>
    <row r="457" spans="1:53" x14ac:dyDescent="0.25">
      <c r="A457" s="3" t="s">
        <v>231</v>
      </c>
      <c r="B457" s="66">
        <v>45540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75.25</v>
      </c>
      <c r="S457" s="2">
        <v>61.5</v>
      </c>
      <c r="T457" s="2">
        <v>56</v>
      </c>
      <c r="U457" s="2">
        <v>56</v>
      </c>
      <c r="V457" s="2">
        <v>55.56</v>
      </c>
      <c r="W457" s="2">
        <v>55.92</v>
      </c>
      <c r="X457" s="2">
        <v>55.65</v>
      </c>
      <c r="Y457" s="2">
        <v>55.24</v>
      </c>
      <c r="Z457" s="2">
        <v>55.24</v>
      </c>
      <c r="AA457" s="2">
        <v>54.96</v>
      </c>
      <c r="AB457" s="2"/>
      <c r="AC457" s="2"/>
      <c r="AD457" s="2"/>
      <c r="AE457" s="2"/>
      <c r="AF457" s="2">
        <v>60.86</v>
      </c>
      <c r="AG457" s="2">
        <v>57</v>
      </c>
      <c r="AH457" s="2"/>
      <c r="AI457" s="2"/>
      <c r="AJ457" s="2"/>
      <c r="AK457" s="2"/>
      <c r="AL457" s="2">
        <v>58.13</v>
      </c>
      <c r="AM457" s="2"/>
      <c r="AN457" s="2"/>
      <c r="AO457" s="57"/>
      <c r="AP457" s="57"/>
      <c r="AQ457" s="57"/>
      <c r="AR457" s="60"/>
      <c r="AS457" s="61"/>
      <c r="AT457" s="57"/>
      <c r="AU457" s="57"/>
      <c r="AV457" s="57"/>
      <c r="AW457" s="57"/>
      <c r="AX457" s="57"/>
      <c r="AY457" s="57"/>
      <c r="AZ457" s="57"/>
      <c r="BA457" s="57"/>
    </row>
    <row r="458" spans="1:53" x14ac:dyDescent="0.25">
      <c r="A458" s="3" t="s">
        <v>230</v>
      </c>
      <c r="B458" s="66">
        <v>45539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75.11</v>
      </c>
      <c r="S458" s="2">
        <v>61.5</v>
      </c>
      <c r="T458" s="2">
        <v>56</v>
      </c>
      <c r="U458" s="2">
        <v>56.02</v>
      </c>
      <c r="V458" s="2">
        <v>55.58</v>
      </c>
      <c r="W458" s="2">
        <v>55.94</v>
      </c>
      <c r="X458" s="2">
        <v>55.67</v>
      </c>
      <c r="Y458" s="2">
        <v>55.26</v>
      </c>
      <c r="Z458" s="2">
        <v>55.26</v>
      </c>
      <c r="AA458" s="2">
        <v>54.98</v>
      </c>
      <c r="AB458" s="2"/>
      <c r="AC458" s="2"/>
      <c r="AD458" s="2"/>
      <c r="AE458" s="2"/>
      <c r="AF458" s="2">
        <v>60.84</v>
      </c>
      <c r="AG458" s="2">
        <v>57.01</v>
      </c>
      <c r="AH458" s="2"/>
      <c r="AI458" s="2"/>
      <c r="AJ458" s="2"/>
      <c r="AK458" s="2"/>
      <c r="AL458" s="2">
        <v>58.13</v>
      </c>
      <c r="AM458" s="2"/>
      <c r="AN458" s="2"/>
      <c r="AO458" s="57"/>
      <c r="AP458" s="57"/>
      <c r="AQ458" s="57"/>
      <c r="AR458" s="60"/>
      <c r="AS458" s="61"/>
      <c r="AT458" s="57"/>
      <c r="AU458" s="57"/>
      <c r="AV458" s="57"/>
      <c r="AW458" s="57"/>
      <c r="AX458" s="57"/>
      <c r="AY458" s="57"/>
      <c r="AZ458" s="57"/>
      <c r="BA458" s="57"/>
    </row>
    <row r="459" spans="1:53" x14ac:dyDescent="0.25">
      <c r="A459" s="3" t="s">
        <v>229</v>
      </c>
      <c r="B459" s="66">
        <v>45538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77.05</v>
      </c>
      <c r="S459" s="2">
        <v>62.25</v>
      </c>
      <c r="T459" s="2">
        <v>56.1</v>
      </c>
      <c r="U459" s="2">
        <v>56.02</v>
      </c>
      <c r="V459" s="2">
        <v>55.58</v>
      </c>
      <c r="W459" s="2">
        <v>55.37</v>
      </c>
      <c r="X459" s="2">
        <v>55.11</v>
      </c>
      <c r="Y459" s="2">
        <v>54.7</v>
      </c>
      <c r="Z459" s="2">
        <v>54.7</v>
      </c>
      <c r="AA459" s="2">
        <v>54.42</v>
      </c>
      <c r="AB459" s="2"/>
      <c r="AC459" s="2"/>
      <c r="AD459" s="2"/>
      <c r="AE459" s="2"/>
      <c r="AF459" s="2">
        <v>61.4</v>
      </c>
      <c r="AG459" s="2">
        <v>57.06</v>
      </c>
      <c r="AH459" s="2"/>
      <c r="AI459" s="2"/>
      <c r="AJ459" s="2"/>
      <c r="AK459" s="2"/>
      <c r="AL459" s="2">
        <v>58.13</v>
      </c>
      <c r="AM459" s="2"/>
      <c r="AN459" s="2"/>
      <c r="AO459" s="57"/>
      <c r="AP459" s="57"/>
      <c r="AQ459" s="57"/>
      <c r="AR459" s="60"/>
      <c r="AS459" s="61"/>
      <c r="AT459" s="57"/>
      <c r="AU459" s="57"/>
      <c r="AV459" s="57"/>
      <c r="AW459" s="57"/>
      <c r="AX459" s="57"/>
      <c r="AY459" s="57"/>
      <c r="AZ459" s="57"/>
      <c r="BA459" s="57"/>
    </row>
    <row r="460" spans="1:53" x14ac:dyDescent="0.25">
      <c r="A460" s="3" t="s">
        <v>228</v>
      </c>
      <c r="B460" s="66">
        <v>45537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>
        <v>79</v>
      </c>
      <c r="S460" s="2">
        <v>63.5</v>
      </c>
      <c r="T460" s="2">
        <v>57.1</v>
      </c>
      <c r="U460" s="2">
        <v>56.02</v>
      </c>
      <c r="V460" s="2">
        <v>55.58</v>
      </c>
      <c r="W460" s="2">
        <v>54.53</v>
      </c>
      <c r="X460" s="2">
        <v>54.27</v>
      </c>
      <c r="Y460" s="2">
        <v>53.87</v>
      </c>
      <c r="Z460" s="2">
        <v>53.87</v>
      </c>
      <c r="AA460" s="2">
        <v>53.59</v>
      </c>
      <c r="AB460" s="2"/>
      <c r="AC460" s="2"/>
      <c r="AD460" s="2"/>
      <c r="AE460" s="2"/>
      <c r="AF460" s="2">
        <v>62.24</v>
      </c>
      <c r="AG460" s="2">
        <v>57.35</v>
      </c>
      <c r="AH460" s="2"/>
      <c r="AI460" s="2"/>
      <c r="AJ460" s="2"/>
      <c r="AK460" s="2"/>
      <c r="AL460" s="2">
        <v>58.13</v>
      </c>
      <c r="AM460" s="2"/>
      <c r="AN460" s="2"/>
      <c r="AO460" s="57"/>
      <c r="AP460" s="57"/>
      <c r="AQ460" s="57"/>
      <c r="AR460" s="60"/>
      <c r="AS460" s="61"/>
      <c r="AT460" s="57"/>
      <c r="AU460" s="57"/>
      <c r="AV460" s="57"/>
      <c r="AW460" s="57"/>
      <c r="AX460" s="57"/>
      <c r="AY460" s="57"/>
      <c r="AZ460" s="57"/>
      <c r="BA460" s="57"/>
    </row>
    <row r="461" spans="1:53" x14ac:dyDescent="0.25">
      <c r="A461" s="3" t="s">
        <v>232</v>
      </c>
      <c r="B461" s="66">
        <v>45534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>
        <v>79.8</v>
      </c>
      <c r="S461" s="2">
        <v>63.5</v>
      </c>
      <c r="T461" s="2">
        <v>57</v>
      </c>
      <c r="U461" s="2">
        <v>55.92</v>
      </c>
      <c r="V461" s="2">
        <v>55.48</v>
      </c>
      <c r="W461" s="2">
        <v>54.43</v>
      </c>
      <c r="X461" s="2">
        <v>54.17</v>
      </c>
      <c r="Y461" s="2">
        <v>53.77</v>
      </c>
      <c r="Z461" s="2">
        <v>53.77</v>
      </c>
      <c r="AA461" s="2">
        <v>53.49</v>
      </c>
      <c r="AB461" s="2"/>
      <c r="AC461" s="2"/>
      <c r="AD461" s="2"/>
      <c r="AE461" s="2"/>
      <c r="AF461" s="2">
        <v>62.34</v>
      </c>
      <c r="AG461" s="2">
        <v>57.27</v>
      </c>
      <c r="AH461" s="2"/>
      <c r="AI461" s="2"/>
      <c r="AJ461" s="2"/>
      <c r="AK461" s="2"/>
      <c r="AL461" s="2">
        <v>58.13</v>
      </c>
      <c r="AM461" s="2"/>
      <c r="AN461" s="2"/>
      <c r="AO461" s="57"/>
      <c r="AP461" s="57"/>
      <c r="AQ461" s="57"/>
      <c r="AR461" s="60"/>
      <c r="AS461" s="61"/>
      <c r="AT461" s="57"/>
      <c r="AU461" s="57"/>
      <c r="AV461" s="57"/>
      <c r="AW461" s="57"/>
      <c r="AX461" s="57"/>
      <c r="AY461" s="57"/>
      <c r="AZ461" s="57"/>
      <c r="BA461" s="57"/>
    </row>
    <row r="462" spans="1:53" x14ac:dyDescent="0.25">
      <c r="A462" s="3" t="s">
        <v>231</v>
      </c>
      <c r="B462" s="66">
        <v>45533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>
        <v>79</v>
      </c>
      <c r="S462" s="2">
        <v>63.2</v>
      </c>
      <c r="T462" s="2">
        <v>57</v>
      </c>
      <c r="U462" s="2">
        <v>55.92</v>
      </c>
      <c r="V462" s="2">
        <v>55.67</v>
      </c>
      <c r="W462" s="2">
        <v>54.61</v>
      </c>
      <c r="X462" s="2">
        <v>54.35</v>
      </c>
      <c r="Y462" s="2">
        <v>53.95</v>
      </c>
      <c r="Z462" s="2">
        <v>53.95</v>
      </c>
      <c r="AA462" s="2">
        <v>53.67</v>
      </c>
      <c r="AB462" s="2"/>
      <c r="AC462" s="2"/>
      <c r="AD462" s="2"/>
      <c r="AE462" s="2"/>
      <c r="AF462" s="2">
        <v>62.15</v>
      </c>
      <c r="AG462" s="2">
        <v>57.28</v>
      </c>
      <c r="AH462" s="2"/>
      <c r="AI462" s="2"/>
      <c r="AJ462" s="2"/>
      <c r="AK462" s="2"/>
      <c r="AL462" s="2">
        <v>58.13</v>
      </c>
      <c r="AM462" s="2"/>
      <c r="AN462" s="2"/>
      <c r="AO462" s="57"/>
      <c r="AP462" s="57"/>
      <c r="AQ462" s="57"/>
      <c r="AR462" s="60"/>
      <c r="AS462" s="61"/>
      <c r="AT462" s="57"/>
      <c r="AU462" s="57"/>
      <c r="AV462" s="57"/>
      <c r="AW462" s="57"/>
      <c r="AX462" s="57"/>
      <c r="AY462" s="57"/>
      <c r="AZ462" s="57"/>
      <c r="BA462" s="57"/>
    </row>
    <row r="463" spans="1:53" x14ac:dyDescent="0.25">
      <c r="A463" s="3" t="s">
        <v>230</v>
      </c>
      <c r="B463" s="66">
        <v>45532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>
        <v>79.5</v>
      </c>
      <c r="S463" s="2">
        <v>63.75</v>
      </c>
      <c r="T463" s="2">
        <v>56.75</v>
      </c>
      <c r="U463" s="2">
        <v>55.92</v>
      </c>
      <c r="V463" s="2">
        <v>55.67</v>
      </c>
      <c r="W463" s="2">
        <v>54.45</v>
      </c>
      <c r="X463" s="2">
        <v>54.19</v>
      </c>
      <c r="Y463" s="2">
        <v>53.79</v>
      </c>
      <c r="Z463" s="2">
        <v>53.79</v>
      </c>
      <c r="AA463" s="2">
        <v>53.51</v>
      </c>
      <c r="AB463" s="2"/>
      <c r="AC463" s="2"/>
      <c r="AD463" s="2"/>
      <c r="AE463" s="2"/>
      <c r="AF463" s="2">
        <v>62.31</v>
      </c>
      <c r="AG463" s="2">
        <v>57.31</v>
      </c>
      <c r="AH463" s="2"/>
      <c r="AI463" s="2"/>
      <c r="AJ463" s="2"/>
      <c r="AK463" s="2"/>
      <c r="AL463" s="2">
        <v>58.13</v>
      </c>
      <c r="AM463" s="2"/>
      <c r="AN463" s="2"/>
      <c r="AO463" s="57"/>
      <c r="AP463" s="57"/>
      <c r="AQ463" s="57"/>
      <c r="AR463" s="60"/>
      <c r="AS463" s="61"/>
      <c r="AT463" s="57"/>
      <c r="AU463" s="57"/>
      <c r="AV463" s="57"/>
      <c r="AW463" s="57"/>
      <c r="AX463" s="57"/>
      <c r="AY463" s="57"/>
      <c r="AZ463" s="57"/>
      <c r="BA463" s="57"/>
    </row>
    <row r="464" spans="1:53" x14ac:dyDescent="0.25">
      <c r="A464" s="3" t="s">
        <v>229</v>
      </c>
      <c r="B464" s="66">
        <v>45531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>
        <v>79.8</v>
      </c>
      <c r="S464" s="2">
        <v>63.25</v>
      </c>
      <c r="T464" s="2">
        <v>56.5</v>
      </c>
      <c r="U464" s="2">
        <v>55.92</v>
      </c>
      <c r="V464" s="2">
        <v>55.67</v>
      </c>
      <c r="W464" s="2">
        <v>54.45</v>
      </c>
      <c r="X464" s="2">
        <v>54.3</v>
      </c>
      <c r="Y464" s="2">
        <v>53.9</v>
      </c>
      <c r="Z464" s="2">
        <v>53.9</v>
      </c>
      <c r="AA464" s="2">
        <v>53.62</v>
      </c>
      <c r="AB464" s="2"/>
      <c r="AC464" s="2"/>
      <c r="AD464" s="2"/>
      <c r="AE464" s="2"/>
      <c r="AF464" s="2">
        <v>62.22</v>
      </c>
      <c r="AG464" s="2">
        <v>57.16</v>
      </c>
      <c r="AH464" s="2"/>
      <c r="AI464" s="2"/>
      <c r="AJ464" s="2"/>
      <c r="AK464" s="2"/>
      <c r="AL464" s="2">
        <v>58.13</v>
      </c>
      <c r="AM464" s="2"/>
      <c r="AN464" s="2"/>
      <c r="AO464" s="57"/>
      <c r="AP464" s="57"/>
      <c r="AQ464" s="57"/>
      <c r="AR464" s="60"/>
      <c r="AS464" s="61"/>
      <c r="AT464" s="57"/>
      <c r="AU464" s="57"/>
      <c r="AV464" s="57"/>
      <c r="AW464" s="57"/>
      <c r="AX464" s="57"/>
      <c r="AY464" s="57"/>
      <c r="AZ464" s="57"/>
      <c r="BA464" s="57"/>
    </row>
    <row r="465" spans="1:53" x14ac:dyDescent="0.25">
      <c r="A465" s="3" t="s">
        <v>228</v>
      </c>
      <c r="B465" s="66">
        <v>45530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78</v>
      </c>
      <c r="S465" s="2">
        <v>62</v>
      </c>
      <c r="T465" s="2">
        <v>56.26</v>
      </c>
      <c r="U465" s="2">
        <v>55.92</v>
      </c>
      <c r="V465" s="2">
        <v>55.67</v>
      </c>
      <c r="W465" s="2">
        <v>55.28</v>
      </c>
      <c r="X465" s="2">
        <v>54.3</v>
      </c>
      <c r="Y465" s="2">
        <v>54.72</v>
      </c>
      <c r="Z465" s="2">
        <v>54.72</v>
      </c>
      <c r="AA465" s="2">
        <v>54.44</v>
      </c>
      <c r="AB465" s="2"/>
      <c r="AC465" s="2"/>
      <c r="AD465" s="2"/>
      <c r="AE465" s="2"/>
      <c r="AF465" s="2">
        <v>61.57</v>
      </c>
      <c r="AG465" s="2">
        <v>57.03</v>
      </c>
      <c r="AH465" s="2"/>
      <c r="AI465" s="2"/>
      <c r="AJ465" s="2"/>
      <c r="AK465" s="2"/>
      <c r="AL465" s="2">
        <v>58.13</v>
      </c>
      <c r="AM465" s="2"/>
      <c r="AN465" s="2"/>
      <c r="AO465" s="57"/>
      <c r="AP465" s="57"/>
      <c r="AQ465" s="57"/>
      <c r="AR465" s="60"/>
      <c r="AS465" s="61"/>
      <c r="AT465" s="57"/>
      <c r="AU465" s="57"/>
      <c r="AV465" s="57"/>
      <c r="AW465" s="57"/>
      <c r="AX465" s="57"/>
      <c r="AY465" s="57"/>
      <c r="AZ465" s="57"/>
      <c r="BA465" s="57"/>
    </row>
    <row r="466" spans="1:53" x14ac:dyDescent="0.25">
      <c r="A466" s="3" t="s">
        <v>232</v>
      </c>
      <c r="B466" s="66">
        <v>45527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78</v>
      </c>
      <c r="S466" s="2">
        <v>62.25</v>
      </c>
      <c r="T466" s="2">
        <v>56.26</v>
      </c>
      <c r="U466" s="2">
        <v>55.88</v>
      </c>
      <c r="V466" s="2">
        <v>55.63</v>
      </c>
      <c r="W466" s="2">
        <v>55.24</v>
      </c>
      <c r="X466" s="2">
        <v>54.27</v>
      </c>
      <c r="Y466" s="2">
        <v>54.69</v>
      </c>
      <c r="Z466" s="2">
        <v>54.69</v>
      </c>
      <c r="AA466" s="2">
        <v>54.41</v>
      </c>
      <c r="AB466" s="2"/>
      <c r="AC466" s="2"/>
      <c r="AD466" s="2"/>
      <c r="AE466" s="2"/>
      <c r="AF466" s="2">
        <v>61.6</v>
      </c>
      <c r="AG466" s="2">
        <v>57.05</v>
      </c>
      <c r="AH466" s="2"/>
      <c r="AI466" s="2"/>
      <c r="AJ466" s="2"/>
      <c r="AK466" s="2"/>
      <c r="AL466" s="2">
        <v>58.13</v>
      </c>
      <c r="AM466" s="2"/>
      <c r="AN466" s="2"/>
      <c r="AO466" s="57"/>
      <c r="AP466" s="57"/>
      <c r="AQ466" s="57"/>
      <c r="AR466" s="60"/>
      <c r="AS466" s="61"/>
      <c r="AT466" s="57"/>
      <c r="AU466" s="57"/>
      <c r="AV466" s="57"/>
      <c r="AW466" s="57"/>
      <c r="AX466" s="57"/>
      <c r="AY466" s="57"/>
      <c r="AZ466" s="57"/>
      <c r="BA466" s="57"/>
    </row>
    <row r="467" spans="1:53" x14ac:dyDescent="0.25">
      <c r="A467" s="3" t="s">
        <v>231</v>
      </c>
      <c r="B467" s="66">
        <v>45526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78</v>
      </c>
      <c r="S467" s="2">
        <v>62.25</v>
      </c>
      <c r="T467" s="2">
        <v>56.25</v>
      </c>
      <c r="U467" s="2">
        <v>55.88</v>
      </c>
      <c r="V467" s="2">
        <v>55.63</v>
      </c>
      <c r="W467" s="2">
        <v>55.24</v>
      </c>
      <c r="X467" s="2">
        <v>54.27</v>
      </c>
      <c r="Y467" s="2">
        <v>54.69</v>
      </c>
      <c r="Z467" s="2">
        <v>54.69</v>
      </c>
      <c r="AA467" s="2">
        <v>54.41</v>
      </c>
      <c r="AB467" s="2"/>
      <c r="AC467" s="2"/>
      <c r="AD467" s="2"/>
      <c r="AE467" s="2"/>
      <c r="AF467" s="2">
        <v>61.6</v>
      </c>
      <c r="AG467" s="2">
        <v>57.05</v>
      </c>
      <c r="AH467" s="2"/>
      <c r="AI467" s="2"/>
      <c r="AJ467" s="2"/>
      <c r="AK467" s="2"/>
      <c r="AL467" s="2">
        <v>58.13</v>
      </c>
      <c r="AM467" s="2"/>
      <c r="AN467" s="2"/>
      <c r="AO467" s="57"/>
      <c r="AP467" s="57"/>
      <c r="AQ467" s="57"/>
      <c r="AR467" s="60"/>
      <c r="AS467" s="61"/>
      <c r="AT467" s="57"/>
      <c r="AU467" s="57"/>
      <c r="AV467" s="57"/>
      <c r="AW467" s="57"/>
      <c r="AX467" s="57"/>
      <c r="AY467" s="57"/>
      <c r="AZ467" s="57"/>
      <c r="BA467" s="57"/>
    </row>
    <row r="468" spans="1:53" x14ac:dyDescent="0.25">
      <c r="A468" s="3" t="s">
        <v>230</v>
      </c>
      <c r="B468" s="66">
        <v>45525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78</v>
      </c>
      <c r="S468" s="2">
        <v>62.25</v>
      </c>
      <c r="T468" s="2">
        <v>56.5</v>
      </c>
      <c r="U468" s="2">
        <v>55.76</v>
      </c>
      <c r="V468" s="2">
        <v>55.51</v>
      </c>
      <c r="W468" s="2">
        <v>55.24</v>
      </c>
      <c r="X468" s="2">
        <v>54.27</v>
      </c>
      <c r="Y468" s="2">
        <v>54.69</v>
      </c>
      <c r="Z468" s="2">
        <v>54.69</v>
      </c>
      <c r="AA468" s="2">
        <v>54.41</v>
      </c>
      <c r="AB468" s="2"/>
      <c r="AC468" s="2"/>
      <c r="AD468" s="2"/>
      <c r="AE468" s="2"/>
      <c r="AF468" s="2">
        <v>61.6</v>
      </c>
      <c r="AG468" s="2">
        <v>57.05</v>
      </c>
      <c r="AH468" s="2"/>
      <c r="AI468" s="2"/>
      <c r="AJ468" s="2"/>
      <c r="AK468" s="2"/>
      <c r="AL468" s="2">
        <v>58.13</v>
      </c>
      <c r="AM468" s="2"/>
      <c r="AN468" s="2"/>
      <c r="AO468" s="57"/>
      <c r="AP468" s="57"/>
      <c r="AQ468" s="57"/>
      <c r="AR468" s="60"/>
      <c r="AS468" s="61"/>
      <c r="AT468" s="57"/>
      <c r="AU468" s="57"/>
      <c r="AV468" s="57"/>
      <c r="AW468" s="57"/>
      <c r="AX468" s="57"/>
      <c r="AY468" s="57"/>
      <c r="AZ468" s="57"/>
      <c r="BA468" s="57"/>
    </row>
    <row r="469" spans="1:53" x14ac:dyDescent="0.25">
      <c r="A469" s="3" t="s">
        <v>229</v>
      </c>
      <c r="B469" s="66">
        <v>45524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79.75</v>
      </c>
      <c r="S469" s="2">
        <v>62.75</v>
      </c>
      <c r="T469" s="2">
        <v>56.75</v>
      </c>
      <c r="U469" s="2">
        <v>55.75</v>
      </c>
      <c r="V469" s="2">
        <v>55.5</v>
      </c>
      <c r="W469" s="2">
        <v>54.75</v>
      </c>
      <c r="X469" s="2">
        <v>53.78</v>
      </c>
      <c r="Y469" s="2">
        <v>54.2</v>
      </c>
      <c r="Z469" s="2">
        <v>54.2</v>
      </c>
      <c r="AA469" s="2">
        <v>53.92</v>
      </c>
      <c r="AB469" s="2"/>
      <c r="AC469" s="2"/>
      <c r="AD469" s="2"/>
      <c r="AE469" s="2"/>
      <c r="AF469" s="2">
        <v>62.1</v>
      </c>
      <c r="AG469" s="2">
        <v>57.1</v>
      </c>
      <c r="AH469" s="2"/>
      <c r="AI469" s="2"/>
      <c r="AJ469" s="2"/>
      <c r="AK469" s="2"/>
      <c r="AL469" s="2">
        <v>58.13</v>
      </c>
      <c r="AM469" s="2"/>
      <c r="AN469" s="2"/>
      <c r="AO469" s="57"/>
      <c r="AP469" s="57"/>
      <c r="AQ469" s="57"/>
      <c r="AR469" s="60"/>
      <c r="AS469" s="61"/>
      <c r="AT469" s="57"/>
      <c r="AU469" s="57"/>
      <c r="AV469" s="57"/>
      <c r="AW469" s="57"/>
      <c r="AX469" s="57"/>
      <c r="AY469" s="57"/>
      <c r="AZ469" s="57"/>
      <c r="BA469" s="57"/>
    </row>
    <row r="470" spans="1:53" x14ac:dyDescent="0.25">
      <c r="A470" s="3" t="s">
        <v>228</v>
      </c>
      <c r="B470" s="66">
        <v>45523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81.3</v>
      </c>
      <c r="S470" s="2">
        <v>64</v>
      </c>
      <c r="T470" s="2">
        <v>56.25</v>
      </c>
      <c r="U470" s="2">
        <v>55.25</v>
      </c>
      <c r="V470" s="2">
        <v>55.5</v>
      </c>
      <c r="W470" s="2">
        <v>54.75</v>
      </c>
      <c r="X470" s="2">
        <v>53.78</v>
      </c>
      <c r="Y470" s="2">
        <v>54.2</v>
      </c>
      <c r="Z470" s="2">
        <v>54.2</v>
      </c>
      <c r="AA470" s="2">
        <v>53.92</v>
      </c>
      <c r="AB470" s="2"/>
      <c r="AC470" s="2"/>
      <c r="AD470" s="2"/>
      <c r="AE470" s="2"/>
      <c r="AF470" s="2">
        <v>62.46</v>
      </c>
      <c r="AG470" s="2">
        <v>57.15</v>
      </c>
      <c r="AH470" s="2"/>
      <c r="AI470" s="2"/>
      <c r="AJ470" s="2"/>
      <c r="AK470" s="2"/>
      <c r="AL470" s="2">
        <v>58.31</v>
      </c>
      <c r="AM470" s="2"/>
      <c r="AN470" s="2"/>
      <c r="AO470" s="57"/>
      <c r="AP470" s="57"/>
      <c r="AQ470" s="57"/>
      <c r="AR470" s="60"/>
      <c r="AS470" s="61"/>
      <c r="AT470" s="57"/>
      <c r="AU470" s="57"/>
      <c r="AV470" s="57"/>
      <c r="AW470" s="57"/>
      <c r="AX470" s="57"/>
      <c r="AY470" s="57"/>
      <c r="AZ470" s="57"/>
      <c r="BA470" s="57"/>
    </row>
    <row r="471" spans="1:53" x14ac:dyDescent="0.25">
      <c r="A471" s="3" t="s">
        <v>232</v>
      </c>
      <c r="B471" s="66">
        <v>45520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80.5</v>
      </c>
      <c r="S471" s="2">
        <v>64</v>
      </c>
      <c r="T471" s="2">
        <v>56</v>
      </c>
      <c r="U471" s="2">
        <v>55.25</v>
      </c>
      <c r="V471" s="2">
        <v>55.5</v>
      </c>
      <c r="W471" s="2">
        <v>54.75</v>
      </c>
      <c r="X471" s="2">
        <v>53.78</v>
      </c>
      <c r="Y471" s="2">
        <v>54.2</v>
      </c>
      <c r="Z471" s="2">
        <v>54.2</v>
      </c>
      <c r="AA471" s="2">
        <v>53.92</v>
      </c>
      <c r="AB471" s="2"/>
      <c r="AC471" s="2"/>
      <c r="AD471" s="2"/>
      <c r="AE471" s="2"/>
      <c r="AF471" s="2">
        <v>62.25</v>
      </c>
      <c r="AG471" s="2">
        <v>57.1</v>
      </c>
      <c r="AH471" s="2"/>
      <c r="AI471" s="2"/>
      <c r="AJ471" s="2"/>
      <c r="AK471" s="2"/>
      <c r="AL471" s="2">
        <v>58.21</v>
      </c>
      <c r="AM471" s="2"/>
      <c r="AN471" s="2"/>
      <c r="AO471" s="57"/>
      <c r="AP471" s="57"/>
      <c r="AQ471" s="57"/>
      <c r="AR471" s="60"/>
      <c r="AS471" s="61"/>
      <c r="AT471" s="57"/>
      <c r="AU471" s="57"/>
      <c r="AV471" s="57"/>
      <c r="AW471" s="57"/>
      <c r="AX471" s="57"/>
      <c r="AY471" s="57"/>
      <c r="AZ471" s="57"/>
      <c r="BA471" s="57"/>
    </row>
    <row r="472" spans="1:53" x14ac:dyDescent="0.25">
      <c r="A472" s="3" t="s">
        <v>231</v>
      </c>
      <c r="B472" s="66">
        <v>45519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80.75</v>
      </c>
      <c r="S472" s="2">
        <v>64</v>
      </c>
      <c r="T472" s="2">
        <v>56</v>
      </c>
      <c r="U472" s="2">
        <v>55.25</v>
      </c>
      <c r="V472" s="2">
        <v>55.5</v>
      </c>
      <c r="W472" s="2">
        <v>54.75</v>
      </c>
      <c r="X472" s="2">
        <v>53.78</v>
      </c>
      <c r="Y472" s="2">
        <v>54.2</v>
      </c>
      <c r="Z472" s="2">
        <v>54.2</v>
      </c>
      <c r="AA472" s="2">
        <v>53.92</v>
      </c>
      <c r="AB472" s="2"/>
      <c r="AC472" s="2"/>
      <c r="AD472" s="2"/>
      <c r="AE472" s="2"/>
      <c r="AF472" s="2">
        <v>62.3</v>
      </c>
      <c r="AG472" s="2">
        <v>57.1</v>
      </c>
      <c r="AH472" s="2"/>
      <c r="AI472" s="2"/>
      <c r="AJ472" s="2"/>
      <c r="AK472" s="2"/>
      <c r="AL472" s="2">
        <v>58.23</v>
      </c>
      <c r="AM472" s="2"/>
      <c r="AN472" s="2"/>
      <c r="AO472" s="57"/>
      <c r="AP472" s="57"/>
      <c r="AQ472" s="57"/>
      <c r="AR472" s="60"/>
      <c r="AS472" s="61"/>
      <c r="AT472" s="57"/>
      <c r="AU472" s="57"/>
      <c r="AV472" s="57"/>
      <c r="AW472" s="57"/>
      <c r="AX472" s="57"/>
      <c r="AY472" s="57"/>
      <c r="AZ472" s="57"/>
      <c r="BA472" s="57"/>
    </row>
    <row r="473" spans="1:53" x14ac:dyDescent="0.25">
      <c r="A473" s="3" t="s">
        <v>230</v>
      </c>
      <c r="B473" s="66">
        <v>45518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80.400000000000006</v>
      </c>
      <c r="S473" s="2">
        <v>64</v>
      </c>
      <c r="T473" s="2">
        <v>56</v>
      </c>
      <c r="U473" s="2">
        <v>55.25</v>
      </c>
      <c r="V473" s="2">
        <v>55.5</v>
      </c>
      <c r="W473" s="2">
        <v>54.75</v>
      </c>
      <c r="X473" s="2">
        <v>53.78</v>
      </c>
      <c r="Y473" s="2">
        <v>54.2</v>
      </c>
      <c r="Z473" s="2">
        <v>54.2</v>
      </c>
      <c r="AA473" s="2">
        <v>53.92</v>
      </c>
      <c r="AB473" s="2"/>
      <c r="AC473" s="2"/>
      <c r="AD473" s="2"/>
      <c r="AE473" s="2"/>
      <c r="AF473" s="2">
        <v>62.23</v>
      </c>
      <c r="AG473" s="2">
        <v>57.1</v>
      </c>
      <c r="AH473" s="2"/>
      <c r="AI473" s="2"/>
      <c r="AJ473" s="2"/>
      <c r="AK473" s="2"/>
      <c r="AL473" s="2">
        <v>58.2</v>
      </c>
      <c r="AM473" s="2"/>
      <c r="AN473" s="2"/>
      <c r="AO473" s="57"/>
      <c r="AP473" s="57"/>
      <c r="AQ473" s="57"/>
      <c r="AR473" s="60"/>
      <c r="AS473" s="61"/>
      <c r="AT473" s="57"/>
      <c r="AU473" s="57"/>
      <c r="AV473" s="57"/>
      <c r="AW473" s="57"/>
      <c r="AX473" s="57"/>
      <c r="AY473" s="57"/>
      <c r="AZ473" s="57"/>
      <c r="BA473" s="57"/>
    </row>
    <row r="474" spans="1:53" x14ac:dyDescent="0.25">
      <c r="A474" s="3" t="s">
        <v>229</v>
      </c>
      <c r="B474" s="66">
        <v>45517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80.75</v>
      </c>
      <c r="S474" s="2">
        <v>63.55</v>
      </c>
      <c r="T474" s="2">
        <v>56</v>
      </c>
      <c r="U474" s="2">
        <v>55.25</v>
      </c>
      <c r="V474" s="2">
        <v>55.5</v>
      </c>
      <c r="W474" s="2">
        <v>54.75</v>
      </c>
      <c r="X474" s="2">
        <v>53.78</v>
      </c>
      <c r="Y474" s="2">
        <v>54.2</v>
      </c>
      <c r="Z474" s="2">
        <v>54.2</v>
      </c>
      <c r="AA474" s="2">
        <v>53.92</v>
      </c>
      <c r="AB474" s="2"/>
      <c r="AC474" s="2"/>
      <c r="AD474" s="2"/>
      <c r="AE474" s="2"/>
      <c r="AF474" s="2">
        <v>62.21</v>
      </c>
      <c r="AG474" s="2">
        <v>57.01</v>
      </c>
      <c r="AH474" s="2"/>
      <c r="AI474" s="2"/>
      <c r="AJ474" s="2"/>
      <c r="AK474" s="2"/>
      <c r="AL474" s="2">
        <v>58.19</v>
      </c>
      <c r="AM474" s="2"/>
      <c r="AN474" s="2"/>
      <c r="AO474" s="57"/>
      <c r="AP474" s="57"/>
      <c r="AQ474" s="57"/>
      <c r="AR474" s="60"/>
      <c r="AS474" s="61"/>
      <c r="AT474" s="57"/>
      <c r="AU474" s="57"/>
      <c r="AV474" s="57"/>
      <c r="AW474" s="57"/>
      <c r="AX474" s="57"/>
      <c r="AY474" s="57"/>
      <c r="AZ474" s="57"/>
      <c r="BA474" s="57"/>
    </row>
    <row r="475" spans="1:53" x14ac:dyDescent="0.25">
      <c r="A475" s="3" t="s">
        <v>228</v>
      </c>
      <c r="B475" s="66">
        <v>45516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>
        <v>81.5</v>
      </c>
      <c r="S475" s="2">
        <v>64.5</v>
      </c>
      <c r="T475" s="2">
        <v>56</v>
      </c>
      <c r="U475" s="2">
        <v>55.25</v>
      </c>
      <c r="V475" s="2">
        <v>55.5</v>
      </c>
      <c r="W475" s="2">
        <v>54.75</v>
      </c>
      <c r="X475" s="2">
        <v>53.78</v>
      </c>
      <c r="Y475" s="2">
        <v>54.2</v>
      </c>
      <c r="Z475" s="2">
        <v>54.2</v>
      </c>
      <c r="AA475" s="2">
        <v>53.92</v>
      </c>
      <c r="AB475" s="2"/>
      <c r="AC475" s="2"/>
      <c r="AD475" s="2"/>
      <c r="AE475" s="2"/>
      <c r="AF475" s="2">
        <v>62.55</v>
      </c>
      <c r="AG475" s="2">
        <v>57.2</v>
      </c>
      <c r="AH475" s="2"/>
      <c r="AI475" s="2"/>
      <c r="AJ475" s="2"/>
      <c r="AK475" s="2"/>
      <c r="AL475" s="2">
        <v>58.36</v>
      </c>
      <c r="AM475" s="2"/>
      <c r="AN475" s="2"/>
      <c r="AO475" s="57"/>
      <c r="AP475" s="57"/>
      <c r="AQ475" s="57"/>
      <c r="AR475" s="60"/>
      <c r="AS475" s="61"/>
      <c r="AT475" s="57"/>
      <c r="AU475" s="57"/>
      <c r="AV475" s="57"/>
      <c r="AW475" s="57"/>
      <c r="AX475" s="57"/>
      <c r="AY475" s="57"/>
      <c r="AZ475" s="57"/>
      <c r="BA475" s="57"/>
    </row>
    <row r="476" spans="1:53" x14ac:dyDescent="0.25">
      <c r="A476" s="3" t="s">
        <v>232</v>
      </c>
      <c r="B476" s="66">
        <v>45513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80.2</v>
      </c>
      <c r="S476" s="2">
        <v>63.25</v>
      </c>
      <c r="T476" s="2">
        <v>56</v>
      </c>
      <c r="U476" s="2">
        <v>55.25</v>
      </c>
      <c r="V476" s="2">
        <v>55.5</v>
      </c>
      <c r="W476" s="2">
        <v>54.75</v>
      </c>
      <c r="X476" s="2">
        <v>53.78</v>
      </c>
      <c r="Y476" s="2">
        <v>54.2</v>
      </c>
      <c r="Z476" s="2">
        <v>54.2</v>
      </c>
      <c r="AA476" s="2">
        <v>53.92</v>
      </c>
      <c r="AB476" s="2"/>
      <c r="AC476" s="2"/>
      <c r="AD476" s="2"/>
      <c r="AE476" s="2"/>
      <c r="AF476" s="2">
        <v>62.04</v>
      </c>
      <c r="AG476" s="2">
        <v>56.95</v>
      </c>
      <c r="AH476" s="2"/>
      <c r="AI476" s="2"/>
      <c r="AJ476" s="2"/>
      <c r="AK476" s="2"/>
      <c r="AL476" s="2">
        <v>58.1</v>
      </c>
      <c r="AM476" s="2"/>
      <c r="AN476" s="2"/>
      <c r="AO476" s="57"/>
      <c r="AP476" s="57"/>
      <c r="AQ476" s="57"/>
      <c r="AR476" s="60"/>
      <c r="AS476" s="61"/>
      <c r="AT476" s="57"/>
      <c r="AU476" s="57"/>
      <c r="AV476" s="57"/>
      <c r="AW476" s="57"/>
      <c r="AX476" s="57"/>
      <c r="AY476" s="57"/>
      <c r="AZ476" s="57"/>
      <c r="BA476" s="57"/>
    </row>
    <row r="477" spans="1:53" x14ac:dyDescent="0.25">
      <c r="A477" s="3" t="s">
        <v>231</v>
      </c>
      <c r="B477" s="66">
        <v>45512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79.8</v>
      </c>
      <c r="S477" s="2">
        <v>63.25</v>
      </c>
      <c r="T477" s="2">
        <v>56</v>
      </c>
      <c r="U477" s="2">
        <v>55.25</v>
      </c>
      <c r="V477" s="2">
        <v>55.5</v>
      </c>
      <c r="W477" s="2">
        <v>54.75</v>
      </c>
      <c r="X477" s="2">
        <v>53.78</v>
      </c>
      <c r="Y477" s="2">
        <v>54.2</v>
      </c>
      <c r="Z477" s="2">
        <v>54.2</v>
      </c>
      <c r="AA477" s="2">
        <v>53.92</v>
      </c>
      <c r="AB477" s="2"/>
      <c r="AC477" s="2"/>
      <c r="AD477" s="2"/>
      <c r="AE477" s="2"/>
      <c r="AF477" s="2">
        <v>61.96</v>
      </c>
      <c r="AG477" s="2">
        <v>56.95</v>
      </c>
      <c r="AH477" s="2"/>
      <c r="AI477" s="2"/>
      <c r="AJ477" s="2"/>
      <c r="AK477" s="2"/>
      <c r="AL477" s="2">
        <v>58.06</v>
      </c>
      <c r="AM477" s="2"/>
      <c r="AN477" s="2"/>
      <c r="AO477" s="57"/>
      <c r="AP477" s="57"/>
      <c r="AQ477" s="57"/>
      <c r="AR477" s="60"/>
      <c r="AS477" s="61"/>
      <c r="AT477" s="57"/>
      <c r="AU477" s="57"/>
      <c r="AV477" s="57"/>
      <c r="AW477" s="57"/>
      <c r="AX477" s="57"/>
      <c r="AY477" s="57"/>
      <c r="AZ477" s="57"/>
      <c r="BA477" s="57"/>
    </row>
    <row r="478" spans="1:53" x14ac:dyDescent="0.25">
      <c r="A478" s="3" t="s">
        <v>230</v>
      </c>
      <c r="B478" s="66">
        <v>45511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>
        <v>78.75</v>
      </c>
      <c r="S478" s="2">
        <v>63.25</v>
      </c>
      <c r="T478" s="2">
        <v>56</v>
      </c>
      <c r="U478" s="2">
        <v>55.25</v>
      </c>
      <c r="V478" s="2">
        <v>55.5</v>
      </c>
      <c r="W478" s="2">
        <v>54.75</v>
      </c>
      <c r="X478" s="2">
        <v>53.78</v>
      </c>
      <c r="Y478" s="2">
        <v>54.2</v>
      </c>
      <c r="Z478" s="2">
        <v>54.2</v>
      </c>
      <c r="AA478" s="2">
        <v>53.92</v>
      </c>
      <c r="AB478" s="2"/>
      <c r="AC478" s="2"/>
      <c r="AD478" s="2"/>
      <c r="AE478" s="2"/>
      <c r="AF478" s="2">
        <v>61.75</v>
      </c>
      <c r="AG478" s="2">
        <v>56.95</v>
      </c>
      <c r="AH478" s="2"/>
      <c r="AI478" s="2"/>
      <c r="AJ478" s="2"/>
      <c r="AK478" s="2"/>
      <c r="AL478" s="2">
        <v>57.96</v>
      </c>
      <c r="AM478" s="2"/>
      <c r="AN478" s="2"/>
      <c r="AO478" s="57"/>
      <c r="AP478" s="57"/>
      <c r="AQ478" s="57"/>
      <c r="AR478" s="60"/>
      <c r="AS478" s="61"/>
      <c r="AT478" s="57"/>
      <c r="AU478" s="57"/>
      <c r="AV478" s="57"/>
      <c r="AW478" s="57"/>
      <c r="AX478" s="57"/>
      <c r="AY478" s="57"/>
      <c r="AZ478" s="57"/>
      <c r="BA478" s="57"/>
    </row>
    <row r="479" spans="1:53" x14ac:dyDescent="0.25">
      <c r="A479" s="3" t="s">
        <v>229</v>
      </c>
      <c r="B479" s="66">
        <v>45510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>
        <v>78</v>
      </c>
      <c r="S479" s="2">
        <v>62.05</v>
      </c>
      <c r="T479" s="2">
        <v>56</v>
      </c>
      <c r="U479" s="2">
        <v>55.25</v>
      </c>
      <c r="V479" s="2">
        <v>55.5</v>
      </c>
      <c r="W479" s="2">
        <v>54.75</v>
      </c>
      <c r="X479" s="2">
        <v>53.78</v>
      </c>
      <c r="Y479" s="2">
        <v>53.78</v>
      </c>
      <c r="Z479" s="2">
        <v>53.78</v>
      </c>
      <c r="AA479" s="2">
        <v>53.5</v>
      </c>
      <c r="AB479" s="2"/>
      <c r="AC479" s="2"/>
      <c r="AD479" s="2"/>
      <c r="AE479" s="2"/>
      <c r="AF479" s="2">
        <v>61.36</v>
      </c>
      <c r="AG479" s="2">
        <v>56.71</v>
      </c>
      <c r="AH479" s="2"/>
      <c r="AI479" s="2"/>
      <c r="AJ479" s="2"/>
      <c r="AK479" s="2"/>
      <c r="AL479" s="2">
        <v>57.64</v>
      </c>
      <c r="AM479" s="2"/>
      <c r="AN479" s="2"/>
      <c r="AO479" s="57"/>
      <c r="AP479" s="57"/>
      <c r="AQ479" s="57"/>
      <c r="AR479" s="60"/>
      <c r="AS479" s="61"/>
      <c r="AT479" s="57"/>
      <c r="AU479" s="57"/>
      <c r="AV479" s="57"/>
      <c r="AW479" s="57"/>
      <c r="AX479" s="57"/>
      <c r="AY479" s="57"/>
      <c r="AZ479" s="57"/>
      <c r="BA479" s="57"/>
    </row>
    <row r="480" spans="1:53" x14ac:dyDescent="0.25">
      <c r="A480" s="3" t="s">
        <v>228</v>
      </c>
      <c r="B480" s="66">
        <v>45509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>
        <v>76.650000000000006</v>
      </c>
      <c r="S480" s="2">
        <v>61</v>
      </c>
      <c r="T480" s="2">
        <v>55.5</v>
      </c>
      <c r="U480" s="2">
        <v>55</v>
      </c>
      <c r="V480" s="2">
        <v>54.75</v>
      </c>
      <c r="W480" s="2">
        <v>54.75</v>
      </c>
      <c r="X480" s="2">
        <v>53.78</v>
      </c>
      <c r="Y480" s="2">
        <v>53.78</v>
      </c>
      <c r="Z480" s="2">
        <v>53.78</v>
      </c>
      <c r="AA480" s="2">
        <v>53.78</v>
      </c>
      <c r="AB480" s="2"/>
      <c r="AC480" s="2"/>
      <c r="AD480" s="2"/>
      <c r="AE480" s="2"/>
      <c r="AF480" s="2">
        <v>60.58</v>
      </c>
      <c r="AG480" s="2">
        <v>56.2</v>
      </c>
      <c r="AH480" s="2"/>
      <c r="AI480" s="2"/>
      <c r="AJ480" s="2"/>
      <c r="AK480" s="2"/>
      <c r="AL480" s="2">
        <v>57.28</v>
      </c>
      <c r="AM480" s="2"/>
      <c r="AN480" s="2"/>
      <c r="AO480" s="57"/>
      <c r="AP480" s="57"/>
      <c r="AQ480" s="57"/>
      <c r="AR480" s="60"/>
      <c r="AS480" s="61"/>
      <c r="AT480" s="57"/>
      <c r="AU480" s="57"/>
      <c r="AV480" s="57"/>
      <c r="AW480" s="57"/>
      <c r="AX480" s="57"/>
      <c r="AY480" s="57"/>
      <c r="AZ480" s="57"/>
      <c r="BA480" s="57"/>
    </row>
    <row r="481" spans="1:53" x14ac:dyDescent="0.25">
      <c r="A481" s="3" t="s">
        <v>232</v>
      </c>
      <c r="B481" s="66">
        <v>45506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79.5</v>
      </c>
      <c r="S481" s="2">
        <v>63.1</v>
      </c>
      <c r="T481" s="2">
        <v>57.5</v>
      </c>
      <c r="U481" s="2">
        <v>56</v>
      </c>
      <c r="V481" s="2">
        <v>55.35</v>
      </c>
      <c r="W481" s="2">
        <v>55.35</v>
      </c>
      <c r="X481" s="2">
        <v>54.38</v>
      </c>
      <c r="Y481" s="2">
        <v>54.38</v>
      </c>
      <c r="Z481" s="2">
        <v>54.38</v>
      </c>
      <c r="AA481" s="2">
        <v>54.38</v>
      </c>
      <c r="AB481" s="2"/>
      <c r="AC481" s="2"/>
      <c r="AD481" s="2"/>
      <c r="AE481" s="2"/>
      <c r="AF481" s="2">
        <v>62.29</v>
      </c>
      <c r="AG481" s="2">
        <v>57.46</v>
      </c>
      <c r="AH481" s="2"/>
      <c r="AI481" s="2"/>
      <c r="AJ481" s="2"/>
      <c r="AK481" s="2"/>
      <c r="AL481" s="2">
        <v>58.43</v>
      </c>
      <c r="AM481" s="2"/>
      <c r="AN481" s="2"/>
      <c r="AO481" s="57"/>
      <c r="AP481" s="57"/>
      <c r="AQ481" s="57"/>
      <c r="AR481" s="60"/>
      <c r="AS481" s="61"/>
      <c r="AT481" s="57"/>
      <c r="AU481" s="57"/>
      <c r="AV481" s="57"/>
      <c r="AW481" s="57"/>
      <c r="AX481" s="57"/>
      <c r="AY481" s="57"/>
      <c r="AZ481" s="57"/>
      <c r="BA481" s="57"/>
    </row>
    <row r="482" spans="1:53" x14ac:dyDescent="0.25">
      <c r="A482" s="3" t="s">
        <v>231</v>
      </c>
      <c r="B482" s="66">
        <v>45505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80</v>
      </c>
      <c r="S482" s="2">
        <v>63</v>
      </c>
      <c r="T482" s="2">
        <v>55.5</v>
      </c>
      <c r="U482" s="2">
        <v>54.85</v>
      </c>
      <c r="V482" s="2">
        <v>54.85</v>
      </c>
      <c r="W482" s="2">
        <v>54.85</v>
      </c>
      <c r="X482" s="2">
        <v>53.88</v>
      </c>
      <c r="Y482" s="2">
        <v>53.88</v>
      </c>
      <c r="Z482" s="2">
        <v>53.88</v>
      </c>
      <c r="AA482" s="2">
        <v>53.88</v>
      </c>
      <c r="AB482" s="2"/>
      <c r="AC482" s="2"/>
      <c r="AD482" s="2"/>
      <c r="AE482" s="2"/>
      <c r="AF482" s="2">
        <v>61.64</v>
      </c>
      <c r="AG482" s="2">
        <v>56.61</v>
      </c>
      <c r="AH482" s="2"/>
      <c r="AI482" s="2"/>
      <c r="AJ482" s="2"/>
      <c r="AK482" s="2"/>
      <c r="AL482" s="2">
        <v>57.86</v>
      </c>
      <c r="AM482" s="2"/>
      <c r="AN482" s="2"/>
      <c r="AO482" s="57"/>
      <c r="AP482" s="57"/>
      <c r="AQ482" s="57"/>
      <c r="AR482" s="60"/>
      <c r="AS482" s="61"/>
      <c r="AT482" s="57"/>
      <c r="AU482" s="57"/>
      <c r="AV482" s="57"/>
      <c r="AW482" s="57"/>
      <c r="AX482" s="57"/>
      <c r="AY482" s="57"/>
      <c r="AZ482" s="57"/>
      <c r="BA482" s="57"/>
    </row>
    <row r="483" spans="1:53" x14ac:dyDescent="0.25">
      <c r="A483" s="3" t="s">
        <v>230</v>
      </c>
      <c r="B483" s="66">
        <v>45504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77.75</v>
      </c>
      <c r="S483" s="2">
        <v>62.33</v>
      </c>
      <c r="T483" s="2">
        <v>55.5</v>
      </c>
      <c r="U483" s="2">
        <v>54.85</v>
      </c>
      <c r="V483" s="2">
        <v>54.85</v>
      </c>
      <c r="W483" s="2">
        <v>54.85</v>
      </c>
      <c r="X483" s="2">
        <v>53.88</v>
      </c>
      <c r="Y483" s="2">
        <v>53.88</v>
      </c>
      <c r="Z483" s="2">
        <v>53.88</v>
      </c>
      <c r="AA483" s="2">
        <v>53.88</v>
      </c>
      <c r="AB483" s="2"/>
      <c r="AC483" s="2"/>
      <c r="AD483" s="2"/>
      <c r="AE483" s="2"/>
      <c r="AF483" s="2">
        <v>61.05</v>
      </c>
      <c r="AG483" s="2">
        <v>60.45</v>
      </c>
      <c r="AH483" s="2"/>
      <c r="AI483" s="2"/>
      <c r="AJ483" s="2"/>
      <c r="AK483" s="2"/>
      <c r="AL483" s="2">
        <v>57.56</v>
      </c>
      <c r="AM483" s="2"/>
      <c r="AN483" s="2"/>
      <c r="AO483" s="57"/>
      <c r="AP483" s="57"/>
      <c r="AQ483" s="57"/>
      <c r="AR483" s="60"/>
      <c r="AS483" s="61"/>
      <c r="AT483" s="57"/>
      <c r="AU483" s="57"/>
      <c r="AV483" s="57"/>
      <c r="AW483" s="57"/>
      <c r="AX483" s="57"/>
      <c r="AY483" s="57"/>
      <c r="AZ483" s="57"/>
      <c r="BA483" s="57"/>
    </row>
    <row r="484" spans="1:53" x14ac:dyDescent="0.25">
      <c r="A484" s="3" t="s">
        <v>229</v>
      </c>
      <c r="B484" s="66">
        <v>45503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76.05</v>
      </c>
      <c r="S484" s="2">
        <v>61</v>
      </c>
      <c r="T484" s="2">
        <v>55.5</v>
      </c>
      <c r="U484" s="2">
        <v>54.85</v>
      </c>
      <c r="V484" s="2">
        <v>54.85</v>
      </c>
      <c r="W484" s="2">
        <v>54.85</v>
      </c>
      <c r="X484" s="2">
        <v>53.88</v>
      </c>
      <c r="Y484" s="2">
        <v>53.88</v>
      </c>
      <c r="Z484" s="2">
        <v>53.88</v>
      </c>
      <c r="AA484" s="2">
        <v>53.88</v>
      </c>
      <c r="AB484" s="2"/>
      <c r="AC484" s="2"/>
      <c r="AD484" s="2"/>
      <c r="AE484" s="2"/>
      <c r="AF484" s="2">
        <v>56.48</v>
      </c>
      <c r="AG484" s="2">
        <v>56.21</v>
      </c>
      <c r="AH484" s="2"/>
      <c r="AI484" s="2"/>
      <c r="AJ484" s="2"/>
      <c r="AK484" s="2"/>
      <c r="AL484" s="2">
        <v>57.26</v>
      </c>
      <c r="AM484" s="2"/>
      <c r="AN484" s="2"/>
      <c r="AO484" s="57"/>
      <c r="AP484" s="57"/>
      <c r="AQ484" s="57"/>
      <c r="AR484" s="60"/>
      <c r="AS484" s="61"/>
      <c r="AT484" s="57"/>
      <c r="AU484" s="57"/>
      <c r="AV484" s="57"/>
      <c r="AW484" s="57"/>
      <c r="AX484" s="57"/>
      <c r="AY484" s="57"/>
      <c r="AZ484" s="57"/>
      <c r="BA484" s="57"/>
    </row>
    <row r="485" spans="1:53" x14ac:dyDescent="0.25">
      <c r="A485" s="3" t="s">
        <v>228</v>
      </c>
      <c r="B485" s="66">
        <v>45502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75.25</v>
      </c>
      <c r="S485" s="2">
        <v>61</v>
      </c>
      <c r="T485" s="2">
        <v>56</v>
      </c>
      <c r="U485" s="2">
        <v>54.85</v>
      </c>
      <c r="V485" s="2">
        <v>54.85</v>
      </c>
      <c r="W485" s="2">
        <v>54.85</v>
      </c>
      <c r="X485" s="2">
        <v>53.88</v>
      </c>
      <c r="Y485" s="2">
        <v>53.88</v>
      </c>
      <c r="Z485" s="2">
        <v>53.88</v>
      </c>
      <c r="AA485" s="2">
        <v>53.88</v>
      </c>
      <c r="AB485" s="2"/>
      <c r="AC485" s="2"/>
      <c r="AD485" s="2"/>
      <c r="AE485" s="2"/>
      <c r="AF485" s="2">
        <v>60.39</v>
      </c>
      <c r="AG485" s="2">
        <v>56.31</v>
      </c>
      <c r="AH485" s="2"/>
      <c r="AI485" s="2"/>
      <c r="AJ485" s="2"/>
      <c r="AK485" s="2"/>
      <c r="AL485" s="2">
        <v>57.23</v>
      </c>
      <c r="AM485" s="2"/>
      <c r="AN485" s="2"/>
      <c r="AO485" s="57"/>
      <c r="AP485" s="57"/>
      <c r="AQ485" s="57"/>
      <c r="AR485" s="60"/>
      <c r="AS485" s="61"/>
      <c r="AT485" s="57"/>
      <c r="AU485" s="57"/>
      <c r="AV485" s="57"/>
      <c r="AW485" s="57"/>
      <c r="AX485" s="57"/>
      <c r="AY485" s="57"/>
      <c r="AZ485" s="57"/>
      <c r="BA485" s="57"/>
    </row>
    <row r="486" spans="1:53" x14ac:dyDescent="0.25">
      <c r="A486" s="3" t="s">
        <v>232</v>
      </c>
      <c r="B486" s="66">
        <v>45499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73.55</v>
      </c>
      <c r="S486" s="2">
        <v>59.71</v>
      </c>
      <c r="T486" s="2">
        <v>56</v>
      </c>
      <c r="U486" s="2">
        <v>54.85</v>
      </c>
      <c r="V486" s="2">
        <v>54.85</v>
      </c>
      <c r="W486" s="2">
        <v>54.85</v>
      </c>
      <c r="X486" s="2">
        <v>53.88</v>
      </c>
      <c r="Y486" s="2">
        <v>53.88</v>
      </c>
      <c r="Z486" s="2">
        <v>53.88</v>
      </c>
      <c r="AA486" s="2">
        <v>53.88</v>
      </c>
      <c r="AB486" s="2"/>
      <c r="AC486" s="2"/>
      <c r="AD486" s="2"/>
      <c r="AE486" s="2"/>
      <c r="AF486" s="2">
        <v>59.79</v>
      </c>
      <c r="AG486" s="2">
        <v>56.05</v>
      </c>
      <c r="AH486" s="2"/>
      <c r="AI486" s="2"/>
      <c r="AJ486" s="2"/>
      <c r="AK486" s="2"/>
      <c r="AL486" s="2">
        <v>56.93</v>
      </c>
      <c r="AM486" s="2"/>
      <c r="AN486" s="2"/>
      <c r="AO486" s="57"/>
      <c r="AP486" s="57"/>
      <c r="AQ486" s="57"/>
      <c r="AR486" s="60"/>
      <c r="AS486" s="61"/>
      <c r="AT486" s="57"/>
      <c r="AU486" s="57"/>
      <c r="AV486" s="57"/>
      <c r="AW486" s="57"/>
      <c r="AX486" s="57"/>
      <c r="AY486" s="57"/>
      <c r="AZ486" s="57"/>
      <c r="BA486" s="57"/>
    </row>
    <row r="487" spans="1:53" x14ac:dyDescent="0.25">
      <c r="A487" s="3" t="s">
        <v>231</v>
      </c>
      <c r="B487" s="66">
        <v>45498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>
        <v>72.25</v>
      </c>
      <c r="S487" s="2">
        <v>59.6</v>
      </c>
      <c r="T487" s="2">
        <v>54.87</v>
      </c>
      <c r="U487" s="2">
        <v>54.54</v>
      </c>
      <c r="V487" s="2">
        <v>54.26</v>
      </c>
      <c r="W487" s="2">
        <v>54.06</v>
      </c>
      <c r="X487" s="2">
        <v>53.88</v>
      </c>
      <c r="Y487" s="2">
        <v>53.88</v>
      </c>
      <c r="Z487" s="2">
        <v>53.88</v>
      </c>
      <c r="AA487" s="2">
        <v>53.88</v>
      </c>
      <c r="AB487" s="2"/>
      <c r="AC487" s="2"/>
      <c r="AD487" s="2"/>
      <c r="AE487" s="2"/>
      <c r="AF487" s="2">
        <v>59.1</v>
      </c>
      <c r="AG487" s="2">
        <v>55.47</v>
      </c>
      <c r="AH487" s="2"/>
      <c r="AI487" s="2"/>
      <c r="AJ487" s="2"/>
      <c r="AK487" s="2"/>
      <c r="AL487" s="2">
        <v>56.51</v>
      </c>
      <c r="AM487" s="2"/>
      <c r="AN487" s="2"/>
      <c r="AO487" s="57"/>
      <c r="AP487" s="57"/>
      <c r="AQ487" s="57"/>
      <c r="AR487" s="60"/>
      <c r="AS487" s="61"/>
      <c r="AT487" s="57"/>
      <c r="AU487" s="57"/>
      <c r="AV487" s="57"/>
      <c r="AW487" s="57"/>
      <c r="AX487" s="57"/>
      <c r="AY487" s="57"/>
      <c r="AZ487" s="57"/>
      <c r="BA487" s="57"/>
    </row>
    <row r="488" spans="1:53" x14ac:dyDescent="0.25">
      <c r="A488" s="3" t="s">
        <v>230</v>
      </c>
      <c r="B488" s="66">
        <v>45497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72.349999999999994</v>
      </c>
      <c r="S488" s="2">
        <v>60</v>
      </c>
      <c r="T488" s="2">
        <v>54.87</v>
      </c>
      <c r="U488" s="2">
        <v>54.54</v>
      </c>
      <c r="V488" s="2">
        <v>54.26</v>
      </c>
      <c r="W488" s="2">
        <v>53.96</v>
      </c>
      <c r="X488" s="2">
        <v>53.78</v>
      </c>
      <c r="Y488" s="2">
        <v>53.78</v>
      </c>
      <c r="Z488" s="2">
        <v>53.78</v>
      </c>
      <c r="AA488" s="2">
        <v>53.78</v>
      </c>
      <c r="AB488" s="2"/>
      <c r="AC488" s="2"/>
      <c r="AD488" s="2"/>
      <c r="AE488" s="2"/>
      <c r="AF488" s="2">
        <v>59.2</v>
      </c>
      <c r="AG488" s="2">
        <v>55.53</v>
      </c>
      <c r="AH488" s="2"/>
      <c r="AI488" s="2"/>
      <c r="AJ488" s="2"/>
      <c r="AK488" s="2"/>
      <c r="AL488" s="2">
        <v>56.51</v>
      </c>
      <c r="AM488" s="2"/>
      <c r="AN488" s="2"/>
      <c r="AO488" s="57"/>
      <c r="AP488" s="57"/>
      <c r="AQ488" s="57"/>
      <c r="AR488" s="60"/>
      <c r="AS488" s="61"/>
      <c r="AT488" s="57"/>
      <c r="AU488" s="57"/>
      <c r="AV488" s="57"/>
      <c r="AW488" s="57"/>
      <c r="AX488" s="57"/>
      <c r="AY488" s="57"/>
      <c r="AZ488" s="57"/>
      <c r="BA488" s="57"/>
    </row>
    <row r="489" spans="1:53" x14ac:dyDescent="0.25">
      <c r="A489" s="3" t="s">
        <v>229</v>
      </c>
      <c r="B489" s="66">
        <v>45496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70.650000000000006</v>
      </c>
      <c r="S489" s="2">
        <v>59.5</v>
      </c>
      <c r="T489" s="2">
        <v>55</v>
      </c>
      <c r="U489" s="2">
        <v>54.67</v>
      </c>
      <c r="V489" s="2">
        <v>54.39</v>
      </c>
      <c r="W489" s="2">
        <v>54.32</v>
      </c>
      <c r="X489" s="2">
        <v>54.14</v>
      </c>
      <c r="Y489" s="2">
        <v>54.14</v>
      </c>
      <c r="Z489" s="2">
        <v>54.14</v>
      </c>
      <c r="AA489" s="2">
        <v>54.14</v>
      </c>
      <c r="AB489" s="2"/>
      <c r="AC489" s="2"/>
      <c r="AD489" s="2"/>
      <c r="AE489" s="2"/>
      <c r="AF489" s="2">
        <v>58.84</v>
      </c>
      <c r="AG489" s="2">
        <v>55.58</v>
      </c>
      <c r="AH489" s="2"/>
      <c r="AI489" s="2"/>
      <c r="AJ489" s="2"/>
      <c r="AK489" s="2"/>
      <c r="AL489" s="2">
        <v>56.51</v>
      </c>
      <c r="AM489" s="2"/>
      <c r="AN489" s="2"/>
      <c r="AO489" s="57"/>
      <c r="AP489" s="57"/>
      <c r="AQ489" s="57"/>
      <c r="AR489" s="60"/>
      <c r="AS489" s="61"/>
      <c r="AT489" s="57"/>
      <c r="AU489" s="57"/>
      <c r="AV489" s="57"/>
      <c r="AW489" s="57"/>
      <c r="AX489" s="57"/>
      <c r="AY489" s="57"/>
      <c r="AZ489" s="57"/>
      <c r="BA489" s="57"/>
    </row>
    <row r="490" spans="1:53" x14ac:dyDescent="0.25">
      <c r="A490" s="3" t="s">
        <v>228</v>
      </c>
      <c r="B490" s="66">
        <v>45495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69.95</v>
      </c>
      <c r="S490" s="2">
        <v>58.5</v>
      </c>
      <c r="T490" s="2">
        <v>55</v>
      </c>
      <c r="U490" s="2">
        <v>54.67</v>
      </c>
      <c r="V490" s="2">
        <v>54.39</v>
      </c>
      <c r="W490" s="2">
        <v>54.32</v>
      </c>
      <c r="X490" s="2">
        <v>54.14</v>
      </c>
      <c r="Y490" s="2">
        <v>54.14</v>
      </c>
      <c r="Z490" s="2">
        <v>54.14</v>
      </c>
      <c r="AA490" s="2">
        <v>54.14</v>
      </c>
      <c r="AB490" s="2"/>
      <c r="AC490" s="2"/>
      <c r="AD490" s="2"/>
      <c r="AE490" s="2"/>
      <c r="AF490" s="2">
        <v>58.5</v>
      </c>
      <c r="AG490" s="2">
        <v>55.38</v>
      </c>
      <c r="AH490" s="2"/>
      <c r="AI490" s="2"/>
      <c r="AJ490" s="2"/>
      <c r="AK490" s="2"/>
      <c r="AL490" s="2">
        <v>56.34</v>
      </c>
      <c r="AM490" s="2"/>
      <c r="AN490" s="2"/>
      <c r="AO490" s="57"/>
      <c r="AP490" s="57"/>
      <c r="AQ490" s="57"/>
      <c r="AR490" s="60"/>
      <c r="AS490" s="61"/>
      <c r="AT490" s="57"/>
      <c r="AU490" s="57"/>
      <c r="AV490" s="57"/>
      <c r="AW490" s="57"/>
      <c r="AX490" s="57"/>
      <c r="AY490" s="57"/>
      <c r="AZ490" s="57"/>
      <c r="BA490" s="57"/>
    </row>
    <row r="491" spans="1:53" x14ac:dyDescent="0.25">
      <c r="A491" s="3" t="s">
        <v>232</v>
      </c>
      <c r="B491" s="66">
        <v>45492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>
        <v>69.900000000000006</v>
      </c>
      <c r="S491" s="2">
        <v>59.25</v>
      </c>
      <c r="T491" s="2">
        <v>54.81</v>
      </c>
      <c r="U491" s="2">
        <v>54.67</v>
      </c>
      <c r="V491" s="2">
        <v>54.39</v>
      </c>
      <c r="W491" s="2">
        <v>54.22</v>
      </c>
      <c r="X491" s="2">
        <v>54.04</v>
      </c>
      <c r="Y491" s="2">
        <v>54.04</v>
      </c>
      <c r="Z491" s="2">
        <v>54.04</v>
      </c>
      <c r="AA491" s="2">
        <v>54.04</v>
      </c>
      <c r="AB491" s="2"/>
      <c r="AC491" s="2"/>
      <c r="AD491" s="2"/>
      <c r="AE491" s="2"/>
      <c r="AF491" s="2">
        <v>58.6</v>
      </c>
      <c r="AG491" s="2">
        <v>55.47</v>
      </c>
      <c r="AH491" s="2"/>
      <c r="AI491" s="2"/>
      <c r="AJ491" s="2"/>
      <c r="AK491" s="2"/>
      <c r="AL491" s="2">
        <v>56.34</v>
      </c>
      <c r="AM491" s="2"/>
      <c r="AN491" s="2"/>
      <c r="AO491" s="57"/>
      <c r="AP491" s="57"/>
      <c r="AQ491" s="57"/>
      <c r="AR491" s="60"/>
      <c r="AS491" s="61"/>
      <c r="AT491" s="57"/>
      <c r="AU491" s="57"/>
      <c r="AV491" s="57"/>
      <c r="AW491" s="57"/>
      <c r="AX491" s="57"/>
      <c r="AY491" s="57"/>
      <c r="AZ491" s="57"/>
      <c r="BA491" s="57"/>
    </row>
    <row r="492" spans="1:53" x14ac:dyDescent="0.25">
      <c r="A492" s="3" t="s">
        <v>231</v>
      </c>
      <c r="B492" s="66">
        <v>45491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69.5</v>
      </c>
      <c r="S492" s="2">
        <v>59.25</v>
      </c>
      <c r="T492" s="2">
        <v>55</v>
      </c>
      <c r="U492" s="2">
        <v>54.86</v>
      </c>
      <c r="V492" s="2">
        <v>54.58</v>
      </c>
      <c r="W492" s="2">
        <v>54.22</v>
      </c>
      <c r="X492" s="2">
        <v>54</v>
      </c>
      <c r="Y492" s="2">
        <v>54</v>
      </c>
      <c r="Z492" s="2">
        <v>54</v>
      </c>
      <c r="AA492" s="2">
        <v>54</v>
      </c>
      <c r="AB492" s="2"/>
      <c r="AC492" s="2"/>
      <c r="AD492" s="2"/>
      <c r="AE492" s="2"/>
      <c r="AF492" s="2">
        <v>58.64</v>
      </c>
      <c r="AG492" s="2">
        <v>55.58</v>
      </c>
      <c r="AH492" s="2"/>
      <c r="AI492" s="2"/>
      <c r="AJ492" s="2"/>
      <c r="AK492" s="2"/>
      <c r="AL492" s="2">
        <v>56.34</v>
      </c>
      <c r="AM492" s="2"/>
      <c r="AN492" s="2"/>
      <c r="AO492" s="57"/>
      <c r="AP492" s="57"/>
      <c r="AQ492" s="57"/>
      <c r="AR492" s="60"/>
      <c r="AS492" s="61"/>
      <c r="AT492" s="57"/>
      <c r="AU492" s="57"/>
      <c r="AV492" s="57"/>
      <c r="AW492" s="57"/>
      <c r="AX492" s="57"/>
      <c r="AY492" s="57"/>
      <c r="AZ492" s="57"/>
      <c r="BA492" s="57"/>
    </row>
    <row r="493" spans="1:53" x14ac:dyDescent="0.25">
      <c r="A493" s="3" t="s">
        <v>230</v>
      </c>
      <c r="B493" s="66">
        <v>45490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>
        <v>69.75</v>
      </c>
      <c r="S493" s="2">
        <v>59.1</v>
      </c>
      <c r="T493" s="2">
        <v>54.97</v>
      </c>
      <c r="U493" s="2">
        <v>54.86</v>
      </c>
      <c r="V493" s="2">
        <v>54.58</v>
      </c>
      <c r="W493" s="2">
        <v>54.12</v>
      </c>
      <c r="X493" s="2">
        <v>54.14</v>
      </c>
      <c r="Y493" s="2">
        <v>54.14</v>
      </c>
      <c r="Z493" s="2">
        <v>53.95</v>
      </c>
      <c r="AA493" s="2">
        <v>53.78</v>
      </c>
      <c r="AB493" s="2"/>
      <c r="AC493" s="2"/>
      <c r="AD493" s="2"/>
      <c r="AE493" s="2"/>
      <c r="AF493" s="2">
        <v>58.65</v>
      </c>
      <c r="AG493" s="2">
        <v>55.53</v>
      </c>
      <c r="AH493" s="2"/>
      <c r="AI493" s="2"/>
      <c r="AJ493" s="2"/>
      <c r="AK493" s="2"/>
      <c r="AL493" s="2">
        <v>56.34</v>
      </c>
      <c r="AM493" s="2"/>
      <c r="AN493" s="2"/>
      <c r="AO493" s="57"/>
      <c r="AP493" s="57"/>
      <c r="AQ493" s="57"/>
      <c r="AR493" s="60"/>
      <c r="AS493" s="61"/>
      <c r="AT493" s="57"/>
      <c r="AU493" s="57"/>
      <c r="AV493" s="57"/>
      <c r="AW493" s="57"/>
      <c r="AX493" s="57"/>
      <c r="AY493" s="57"/>
      <c r="AZ493" s="57"/>
      <c r="BA493" s="57"/>
    </row>
    <row r="494" spans="1:53" x14ac:dyDescent="0.25">
      <c r="A494" s="3" t="s">
        <v>229</v>
      </c>
      <c r="B494" s="66">
        <v>45489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>
        <v>69.7</v>
      </c>
      <c r="S494" s="2">
        <v>58.9</v>
      </c>
      <c r="T494" s="2">
        <v>55.16</v>
      </c>
      <c r="U494" s="2">
        <v>55.05</v>
      </c>
      <c r="V494" s="2">
        <v>54.77</v>
      </c>
      <c r="W494" s="2">
        <v>54.06</v>
      </c>
      <c r="X494" s="2">
        <v>54.08</v>
      </c>
      <c r="Y494" s="2">
        <v>54.08</v>
      </c>
      <c r="Z494" s="2">
        <v>53.89</v>
      </c>
      <c r="AA494" s="2">
        <v>53.72</v>
      </c>
      <c r="AB494" s="2"/>
      <c r="AC494" s="2"/>
      <c r="AD494" s="2"/>
      <c r="AE494" s="2"/>
      <c r="AF494" s="2">
        <v>58.71</v>
      </c>
      <c r="AG494" s="2">
        <v>55.59</v>
      </c>
      <c r="AH494" s="2"/>
      <c r="AI494" s="2"/>
      <c r="AJ494" s="2"/>
      <c r="AK494" s="2"/>
      <c r="AL494" s="2">
        <v>56.34</v>
      </c>
      <c r="AM494" s="2"/>
      <c r="AN494" s="2"/>
      <c r="AO494" s="57"/>
      <c r="AP494" s="57"/>
      <c r="AQ494" s="57"/>
      <c r="AR494" s="60"/>
      <c r="AS494" s="61"/>
      <c r="AT494" s="57"/>
      <c r="AU494" s="57"/>
      <c r="AV494" s="57"/>
      <c r="AW494" s="57"/>
      <c r="AX494" s="57"/>
      <c r="AY494" s="57"/>
      <c r="AZ494" s="57"/>
      <c r="BA494" s="57"/>
    </row>
    <row r="495" spans="1:53" x14ac:dyDescent="0.25">
      <c r="A495" s="3" t="s">
        <v>228</v>
      </c>
      <c r="B495" s="66">
        <v>45488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69.349999999999994</v>
      </c>
      <c r="S495" s="2">
        <v>58.75</v>
      </c>
      <c r="T495" s="2">
        <v>55.22</v>
      </c>
      <c r="U495" s="2">
        <v>55.11</v>
      </c>
      <c r="V495" s="2">
        <v>54.83</v>
      </c>
      <c r="W495" s="2">
        <v>54.12</v>
      </c>
      <c r="X495" s="2">
        <v>54.14</v>
      </c>
      <c r="Y495" s="2">
        <v>54.14</v>
      </c>
      <c r="Z495" s="2">
        <v>53.95</v>
      </c>
      <c r="AA495" s="2">
        <v>53.78</v>
      </c>
      <c r="AB495" s="2"/>
      <c r="AC495" s="2"/>
      <c r="AD495" s="2"/>
      <c r="AE495" s="2"/>
      <c r="AF495" s="2">
        <v>58.65</v>
      </c>
      <c r="AG495" s="2">
        <v>55.61</v>
      </c>
      <c r="AH495" s="2"/>
      <c r="AI495" s="2"/>
      <c r="AJ495" s="2"/>
      <c r="AK495" s="2"/>
      <c r="AL495" s="2">
        <v>56.34</v>
      </c>
      <c r="AM495" s="2"/>
      <c r="AN495" s="2"/>
      <c r="AO495" s="57"/>
      <c r="AP495" s="57"/>
      <c r="AQ495" s="57"/>
      <c r="AR495" s="60"/>
      <c r="AS495" s="61"/>
      <c r="AT495" s="57"/>
      <c r="AU495" s="57"/>
      <c r="AV495" s="57"/>
      <c r="AW495" s="57"/>
      <c r="AX495" s="57"/>
      <c r="AY495" s="57"/>
      <c r="AZ495" s="57"/>
      <c r="BA495" s="57"/>
    </row>
    <row r="496" spans="1:53" x14ac:dyDescent="0.25">
      <c r="A496" s="3" t="s">
        <v>232</v>
      </c>
      <c r="B496" s="66">
        <v>45485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70</v>
      </c>
      <c r="S496" s="2">
        <v>59.3</v>
      </c>
      <c r="T496" s="2">
        <v>54.81</v>
      </c>
      <c r="U496" s="2">
        <v>54.7</v>
      </c>
      <c r="V496" s="2">
        <v>54.42</v>
      </c>
      <c r="W496" s="2">
        <v>54.13</v>
      </c>
      <c r="X496" s="2">
        <v>54.15</v>
      </c>
      <c r="Y496" s="2">
        <v>54.15</v>
      </c>
      <c r="Z496" s="2">
        <v>53.96</v>
      </c>
      <c r="AA496" s="2">
        <v>53.79</v>
      </c>
      <c r="AB496" s="2"/>
      <c r="AC496" s="2"/>
      <c r="AD496" s="2"/>
      <c r="AE496" s="2"/>
      <c r="AF496" s="2">
        <v>58.64</v>
      </c>
      <c r="AG496" s="2">
        <v>55.47</v>
      </c>
      <c r="AH496" s="2"/>
      <c r="AI496" s="2"/>
      <c r="AJ496" s="2"/>
      <c r="AK496" s="2"/>
      <c r="AL496" s="2">
        <v>56.34</v>
      </c>
      <c r="AM496" s="2"/>
      <c r="AN496" s="2"/>
      <c r="AO496" s="57"/>
      <c r="AP496" s="57"/>
      <c r="AQ496" s="57"/>
      <c r="AR496" s="60"/>
      <c r="AS496" s="61"/>
      <c r="AT496" s="57"/>
      <c r="AU496" s="57"/>
      <c r="AV496" s="57"/>
      <c r="AW496" s="57"/>
      <c r="AX496" s="57"/>
      <c r="AY496" s="57"/>
      <c r="AZ496" s="57"/>
      <c r="BA496" s="57"/>
    </row>
    <row r="497" spans="1:53" x14ac:dyDescent="0.25">
      <c r="A497" s="3" t="s">
        <v>231</v>
      </c>
      <c r="B497" s="66">
        <v>45484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>
        <v>70</v>
      </c>
      <c r="S497" s="2">
        <v>59.25</v>
      </c>
      <c r="T497" s="2">
        <v>54.81</v>
      </c>
      <c r="U497" s="2">
        <v>54.7</v>
      </c>
      <c r="V497" s="2">
        <v>54.42</v>
      </c>
      <c r="W497" s="2">
        <v>54.14</v>
      </c>
      <c r="X497" s="2">
        <v>54.16</v>
      </c>
      <c r="Y497" s="2">
        <v>54.16</v>
      </c>
      <c r="Z497" s="2">
        <v>53.97</v>
      </c>
      <c r="AA497" s="2">
        <v>53.8</v>
      </c>
      <c r="AB497" s="2"/>
      <c r="AC497" s="2"/>
      <c r="AD497" s="2"/>
      <c r="AE497" s="2"/>
      <c r="AF497" s="2">
        <v>58.63</v>
      </c>
      <c r="AG497" s="2">
        <v>55.46</v>
      </c>
      <c r="AH497" s="2"/>
      <c r="AI497" s="2"/>
      <c r="AJ497" s="2"/>
      <c r="AK497" s="2"/>
      <c r="AL497" s="2">
        <v>56.34</v>
      </c>
      <c r="AM497" s="2"/>
      <c r="AN497" s="2"/>
      <c r="AO497" s="57"/>
      <c r="AP497" s="57"/>
      <c r="AQ497" s="57"/>
      <c r="AR497" s="60"/>
      <c r="AS497" s="61"/>
      <c r="AT497" s="57"/>
      <c r="AU497" s="57"/>
      <c r="AV497" s="57"/>
      <c r="AW497" s="57"/>
      <c r="AX497" s="57"/>
      <c r="AY497" s="57"/>
      <c r="AZ497" s="57"/>
      <c r="BA497" s="57"/>
    </row>
    <row r="498" spans="1:53" x14ac:dyDescent="0.25">
      <c r="A498" s="3" t="s">
        <v>230</v>
      </c>
      <c r="B498" s="66">
        <v>45483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>
        <v>69.25</v>
      </c>
      <c r="S498" s="2">
        <v>58.3</v>
      </c>
      <c r="T498" s="2">
        <v>54.81</v>
      </c>
      <c r="U498" s="2">
        <v>54.7</v>
      </c>
      <c r="V498" s="2">
        <v>54.7</v>
      </c>
      <c r="W498" s="2">
        <v>54.42</v>
      </c>
      <c r="X498" s="2">
        <v>54.44</v>
      </c>
      <c r="Y498" s="2">
        <v>54.44</v>
      </c>
      <c r="Z498" s="2">
        <v>54.25</v>
      </c>
      <c r="AA498" s="2">
        <v>54.08</v>
      </c>
      <c r="AB498" s="2"/>
      <c r="AC498" s="2"/>
      <c r="AD498" s="2"/>
      <c r="AE498" s="2"/>
      <c r="AF498" s="2">
        <v>58.35</v>
      </c>
      <c r="AG498" s="2">
        <v>55.39</v>
      </c>
      <c r="AH498" s="2"/>
      <c r="AI498" s="2"/>
      <c r="AJ498" s="2"/>
      <c r="AK498" s="2"/>
      <c r="AL498" s="2">
        <v>56.34</v>
      </c>
      <c r="AM498" s="2"/>
      <c r="AN498" s="2"/>
      <c r="AO498" s="57"/>
      <c r="AP498" s="57"/>
      <c r="AQ498" s="57"/>
      <c r="AR498" s="60"/>
      <c r="AS498" s="61"/>
      <c r="AT498" s="57"/>
      <c r="AU498" s="57"/>
      <c r="AV498" s="57"/>
      <c r="AW498" s="57"/>
      <c r="AX498" s="57"/>
      <c r="AY498" s="57"/>
      <c r="AZ498" s="57"/>
      <c r="BA498" s="57"/>
    </row>
    <row r="499" spans="1:53" x14ac:dyDescent="0.25">
      <c r="A499" s="3" t="s">
        <v>229</v>
      </c>
      <c r="B499" s="66">
        <v>45482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69.3</v>
      </c>
      <c r="S499" s="2">
        <v>58.5</v>
      </c>
      <c r="T499" s="2">
        <v>55</v>
      </c>
      <c r="U499" s="2">
        <v>54.89</v>
      </c>
      <c r="V499" s="2">
        <v>54.89</v>
      </c>
      <c r="W499" s="2">
        <v>54.61</v>
      </c>
      <c r="X499" s="2">
        <v>54.63</v>
      </c>
      <c r="Y499" s="2">
        <v>54.63</v>
      </c>
      <c r="Z499" s="2">
        <v>54.44</v>
      </c>
      <c r="AA499" s="2">
        <v>54.27</v>
      </c>
      <c r="AB499" s="2"/>
      <c r="AC499" s="2"/>
      <c r="AD499" s="2"/>
      <c r="AE499" s="2"/>
      <c r="AF499" s="2">
        <v>58.51</v>
      </c>
      <c r="AG499" s="2">
        <v>55.58</v>
      </c>
      <c r="AH499" s="2"/>
      <c r="AI499" s="2"/>
      <c r="AJ499" s="2"/>
      <c r="AK499" s="2"/>
      <c r="AL499" s="2">
        <v>56.52</v>
      </c>
      <c r="AM499" s="2"/>
      <c r="AN499" s="2"/>
      <c r="AO499" s="57"/>
      <c r="AP499" s="57"/>
      <c r="AQ499" s="57"/>
      <c r="AR499" s="60"/>
      <c r="AS499" s="61"/>
      <c r="AT499" s="57"/>
      <c r="AU499" s="57"/>
      <c r="AV499" s="57"/>
      <c r="AW499" s="57"/>
      <c r="AX499" s="57"/>
      <c r="AY499" s="57"/>
      <c r="AZ499" s="57"/>
      <c r="BA499" s="57"/>
    </row>
    <row r="500" spans="1:53" x14ac:dyDescent="0.25">
      <c r="A500" s="3" t="s">
        <v>228</v>
      </c>
      <c r="B500" s="66">
        <v>45481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>
        <v>70</v>
      </c>
      <c r="S500" s="2">
        <v>58.75</v>
      </c>
      <c r="T500" s="2">
        <v>55</v>
      </c>
      <c r="U500" s="2">
        <v>54.89</v>
      </c>
      <c r="V500" s="2">
        <v>54.89</v>
      </c>
      <c r="W500" s="2">
        <v>54.61</v>
      </c>
      <c r="X500" s="2">
        <v>54.63</v>
      </c>
      <c r="Y500" s="2">
        <v>54.63</v>
      </c>
      <c r="Z500" s="2">
        <v>54.44</v>
      </c>
      <c r="AA500" s="2">
        <v>54.27</v>
      </c>
      <c r="AB500" s="2"/>
      <c r="AC500" s="2"/>
      <c r="AD500" s="2"/>
      <c r="AE500" s="2"/>
      <c r="AF500" s="2">
        <v>58.7</v>
      </c>
      <c r="AG500" s="2">
        <v>55.63</v>
      </c>
      <c r="AH500" s="2"/>
      <c r="AI500" s="2"/>
      <c r="AJ500" s="2"/>
      <c r="AK500" s="2"/>
      <c r="AL500" s="2">
        <v>56.61</v>
      </c>
      <c r="AM500" s="2"/>
      <c r="AN500" s="2"/>
      <c r="AO500" s="57"/>
      <c r="AP500" s="57"/>
      <c r="AQ500" s="57"/>
      <c r="AR500" s="60"/>
      <c r="AS500" s="61"/>
      <c r="AT500" s="57"/>
      <c r="AU500" s="57"/>
      <c r="AV500" s="57"/>
      <c r="AW500" s="57"/>
      <c r="AX500" s="57"/>
      <c r="AY500" s="57"/>
      <c r="AZ500" s="57"/>
      <c r="BA500" s="57"/>
    </row>
    <row r="501" spans="1:53" x14ac:dyDescent="0.25">
      <c r="A501" s="3" t="s">
        <v>232</v>
      </c>
      <c r="B501" s="66">
        <v>45478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70</v>
      </c>
      <c r="S501" s="2">
        <v>58.5</v>
      </c>
      <c r="T501" s="2">
        <v>55</v>
      </c>
      <c r="U501" s="2">
        <v>54.94</v>
      </c>
      <c r="V501" s="2">
        <v>54.94</v>
      </c>
      <c r="W501" s="2">
        <v>54.61</v>
      </c>
      <c r="X501" s="2">
        <v>54.63</v>
      </c>
      <c r="Y501" s="2">
        <v>54.63</v>
      </c>
      <c r="Z501" s="2">
        <v>54.76</v>
      </c>
      <c r="AA501" s="2">
        <v>54.59</v>
      </c>
      <c r="AB501" s="2"/>
      <c r="AC501" s="2"/>
      <c r="AD501" s="2"/>
      <c r="AE501" s="2"/>
      <c r="AF501" s="2">
        <v>57.67</v>
      </c>
      <c r="AG501" s="2">
        <v>55.6</v>
      </c>
      <c r="AH501" s="2"/>
      <c r="AI501" s="2"/>
      <c r="AJ501" s="2"/>
      <c r="AK501" s="2"/>
      <c r="AL501" s="2">
        <v>56.66</v>
      </c>
      <c r="AM501" s="2"/>
      <c r="AN501" s="2"/>
      <c r="AO501" s="57"/>
      <c r="AP501" s="57"/>
      <c r="AQ501" s="57"/>
      <c r="AR501" s="60"/>
      <c r="AS501" s="61"/>
      <c r="AT501" s="57"/>
      <c r="AU501" s="57"/>
      <c r="AV501" s="57"/>
      <c r="AW501" s="57"/>
      <c r="AX501" s="57"/>
      <c r="AY501" s="57"/>
      <c r="AZ501" s="57"/>
      <c r="BA501" s="57"/>
    </row>
    <row r="502" spans="1:53" x14ac:dyDescent="0.25">
      <c r="A502" s="3" t="s">
        <v>231</v>
      </c>
      <c r="B502" s="66">
        <v>45477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>
        <v>70</v>
      </c>
      <c r="S502" s="2">
        <v>58</v>
      </c>
      <c r="T502" s="2">
        <v>55</v>
      </c>
      <c r="U502" s="2">
        <v>54.94</v>
      </c>
      <c r="V502" s="2">
        <v>54.94</v>
      </c>
      <c r="W502" s="2">
        <v>54.61</v>
      </c>
      <c r="X502" s="2">
        <v>54.63</v>
      </c>
      <c r="Y502" s="2">
        <v>54.63</v>
      </c>
      <c r="Z502" s="2">
        <v>54.76</v>
      </c>
      <c r="AA502" s="2">
        <v>54.59</v>
      </c>
      <c r="AB502" s="2"/>
      <c r="AC502" s="2"/>
      <c r="AD502" s="2"/>
      <c r="AE502" s="2"/>
      <c r="AF502" s="2">
        <v>58.57</v>
      </c>
      <c r="AG502" s="2">
        <v>55.5</v>
      </c>
      <c r="AH502" s="2"/>
      <c r="AI502" s="2"/>
      <c r="AJ502" s="2"/>
      <c r="AK502" s="2"/>
      <c r="AL502" s="2">
        <v>56.61</v>
      </c>
      <c r="AM502" s="2"/>
      <c r="AN502" s="2"/>
      <c r="AO502" s="57"/>
      <c r="AP502" s="57"/>
      <c r="AQ502" s="57"/>
      <c r="AR502" s="60"/>
      <c r="AS502" s="61"/>
      <c r="AT502" s="57"/>
      <c r="AU502" s="57"/>
      <c r="AV502" s="57"/>
      <c r="AW502" s="57"/>
      <c r="AX502" s="57"/>
      <c r="AY502" s="57"/>
      <c r="AZ502" s="57"/>
      <c r="BA502" s="57"/>
    </row>
    <row r="503" spans="1:53" x14ac:dyDescent="0.25">
      <c r="A503" s="3" t="s">
        <v>230</v>
      </c>
      <c r="B503" s="66">
        <v>45476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>
        <v>69.3</v>
      </c>
      <c r="S503" s="2">
        <v>58.2</v>
      </c>
      <c r="T503" s="2">
        <v>55.07</v>
      </c>
      <c r="U503" s="2">
        <v>54.94</v>
      </c>
      <c r="V503" s="2">
        <v>54.94</v>
      </c>
      <c r="W503" s="2">
        <v>54.7</v>
      </c>
      <c r="X503" s="2">
        <v>54.72</v>
      </c>
      <c r="Y503" s="2">
        <v>54.72</v>
      </c>
      <c r="Z503" s="2">
        <v>54.85</v>
      </c>
      <c r="AA503" s="2">
        <v>54.68</v>
      </c>
      <c r="AB503" s="2"/>
      <c r="AC503" s="2"/>
      <c r="AD503" s="2"/>
      <c r="AE503" s="2"/>
      <c r="AF503" s="2">
        <v>58.49</v>
      </c>
      <c r="AG503" s="2">
        <v>55.57</v>
      </c>
      <c r="AH503" s="2"/>
      <c r="AI503" s="2"/>
      <c r="AJ503" s="2"/>
      <c r="AK503" s="2"/>
      <c r="AL503" s="2">
        <v>56.61</v>
      </c>
      <c r="AM503" s="2"/>
      <c r="AN503" s="2"/>
      <c r="AO503" s="57"/>
      <c r="AP503" s="57"/>
      <c r="AQ503" s="57"/>
      <c r="AR503" s="60"/>
      <c r="AS503" s="61"/>
      <c r="AT503" s="57"/>
      <c r="AU503" s="57"/>
      <c r="AV503" s="57"/>
      <c r="AW503" s="57"/>
      <c r="AX503" s="57"/>
      <c r="AY503" s="57"/>
      <c r="AZ503" s="57"/>
      <c r="BA503" s="57"/>
    </row>
    <row r="504" spans="1:53" x14ac:dyDescent="0.25">
      <c r="A504" s="3" t="s">
        <v>229</v>
      </c>
      <c r="B504" s="66">
        <v>45475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69.75</v>
      </c>
      <c r="S504" s="2">
        <v>58</v>
      </c>
      <c r="T504" s="2">
        <v>55</v>
      </c>
      <c r="U504" s="2">
        <v>54.87</v>
      </c>
      <c r="V504" s="2">
        <v>54.87</v>
      </c>
      <c r="W504" s="2">
        <v>54.83</v>
      </c>
      <c r="X504" s="2">
        <v>54.65</v>
      </c>
      <c r="Y504" s="2">
        <v>54.65</v>
      </c>
      <c r="Z504" s="2">
        <v>54.85</v>
      </c>
      <c r="AA504" s="2">
        <v>54.61</v>
      </c>
      <c r="AB504" s="2"/>
      <c r="AC504" s="2"/>
      <c r="AD504" s="2"/>
      <c r="AE504" s="2"/>
      <c r="AF504" s="2">
        <v>58.5</v>
      </c>
      <c r="AG504" s="2">
        <v>55.51</v>
      </c>
      <c r="AH504" s="2"/>
      <c r="AI504" s="2"/>
      <c r="AJ504" s="2"/>
      <c r="AK504" s="2"/>
      <c r="AL504" s="2">
        <v>56.61</v>
      </c>
      <c r="AM504" s="2"/>
      <c r="AN504" s="2"/>
      <c r="AO504" s="57"/>
      <c r="AP504" s="57"/>
      <c r="AQ504" s="57"/>
      <c r="AR504" s="60"/>
      <c r="AS504" s="61"/>
      <c r="AT504" s="57"/>
      <c r="AU504" s="57"/>
      <c r="AV504" s="57"/>
      <c r="AW504" s="57"/>
      <c r="AX504" s="57"/>
      <c r="AY504" s="57"/>
      <c r="AZ504" s="57"/>
      <c r="BA504" s="57"/>
    </row>
    <row r="505" spans="1:53" x14ac:dyDescent="0.25">
      <c r="A505" s="3" t="s">
        <v>228</v>
      </c>
      <c r="B505" s="66">
        <v>45474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69</v>
      </c>
      <c r="S505" s="2">
        <v>57.25</v>
      </c>
      <c r="T505" s="2">
        <v>54.63</v>
      </c>
      <c r="U505" s="2">
        <v>54.5</v>
      </c>
      <c r="V505" s="2">
        <v>54.5</v>
      </c>
      <c r="W505" s="2">
        <v>54.46</v>
      </c>
      <c r="X505" s="2">
        <v>54.65</v>
      </c>
      <c r="Y505" s="2">
        <v>54.65</v>
      </c>
      <c r="Z505" s="2">
        <v>54.65</v>
      </c>
      <c r="AA505" s="2">
        <v>54.61</v>
      </c>
      <c r="AB505" s="2"/>
      <c r="AC505" s="2"/>
      <c r="AD505" s="2"/>
      <c r="AE505" s="2"/>
      <c r="AF505" s="2">
        <v>57.97</v>
      </c>
      <c r="AG505" s="2">
        <v>55.07</v>
      </c>
      <c r="AH505" s="2"/>
      <c r="AI505" s="2"/>
      <c r="AJ505" s="2"/>
      <c r="AK505" s="2"/>
      <c r="AL505" s="2">
        <v>56.29</v>
      </c>
      <c r="AM505" s="2"/>
      <c r="AN505" s="2"/>
      <c r="AO505" s="57"/>
      <c r="AP505" s="57"/>
      <c r="AQ505" s="57"/>
      <c r="AR505" s="60"/>
      <c r="AS505" s="61"/>
      <c r="AT505" s="57"/>
      <c r="AU505" s="57"/>
      <c r="AV505" s="57"/>
      <c r="AW505" s="57"/>
      <c r="AX505" s="57"/>
      <c r="AY505" s="57"/>
      <c r="AZ505" s="57"/>
      <c r="BA505" s="57"/>
    </row>
    <row r="506" spans="1:53" x14ac:dyDescent="0.25">
      <c r="A506" s="3" t="s">
        <v>232</v>
      </c>
      <c r="B506" s="66">
        <v>45471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69</v>
      </c>
      <c r="S506" s="2">
        <v>57</v>
      </c>
      <c r="T506" s="2">
        <v>54.63</v>
      </c>
      <c r="U506" s="2">
        <v>54.5</v>
      </c>
      <c r="V506" s="2">
        <v>54.5</v>
      </c>
      <c r="W506" s="2">
        <v>54.51</v>
      </c>
      <c r="X506" s="2">
        <v>54.7</v>
      </c>
      <c r="Y506" s="2">
        <v>54.7</v>
      </c>
      <c r="Z506" s="2">
        <v>54.7</v>
      </c>
      <c r="AA506" s="2">
        <v>54.66</v>
      </c>
      <c r="AB506" s="2"/>
      <c r="AC506" s="2"/>
      <c r="AD506" s="2"/>
      <c r="AE506" s="2"/>
      <c r="AF506" s="2">
        <v>57.92</v>
      </c>
      <c r="AG506" s="2">
        <v>55.03</v>
      </c>
      <c r="AH506" s="2"/>
      <c r="AI506" s="2"/>
      <c r="AJ506" s="2"/>
      <c r="AK506" s="2"/>
      <c r="AL506" s="2">
        <v>56.29</v>
      </c>
      <c r="AM506" s="2"/>
      <c r="AN506" s="2"/>
      <c r="AO506" s="57"/>
      <c r="AP506" s="57"/>
      <c r="AQ506" s="57"/>
      <c r="AR506" s="60"/>
      <c r="AS506" s="61"/>
      <c r="AT506" s="57"/>
      <c r="AU506" s="57"/>
      <c r="AV506" s="57"/>
      <c r="AW506" s="57"/>
      <c r="AX506" s="57"/>
      <c r="AY506" s="57"/>
      <c r="AZ506" s="57"/>
      <c r="BA506" s="57"/>
    </row>
    <row r="507" spans="1:53" x14ac:dyDescent="0.25">
      <c r="A507" s="3" t="s">
        <v>231</v>
      </c>
      <c r="B507" s="66">
        <v>45470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>
        <v>67.75</v>
      </c>
      <c r="S507" s="2">
        <v>57</v>
      </c>
      <c r="T507" s="2">
        <v>54.5</v>
      </c>
      <c r="U507" s="2">
        <v>54.37</v>
      </c>
      <c r="V507" s="2">
        <v>54.37</v>
      </c>
      <c r="W507" s="2">
        <v>54.38</v>
      </c>
      <c r="X507" s="2">
        <v>54.57</v>
      </c>
      <c r="Y507" s="2">
        <v>54.57</v>
      </c>
      <c r="Z507" s="2">
        <v>54.57</v>
      </c>
      <c r="AA507" s="2">
        <v>54.53</v>
      </c>
      <c r="AB507" s="2"/>
      <c r="AC507" s="2"/>
      <c r="AD507" s="2"/>
      <c r="AE507" s="2"/>
      <c r="AF507" s="2">
        <v>57.6</v>
      </c>
      <c r="AG507" s="2">
        <v>54.92</v>
      </c>
      <c r="AH507" s="2"/>
      <c r="AI507" s="2"/>
      <c r="AJ507" s="2"/>
      <c r="AK507" s="2"/>
      <c r="AL507" s="2">
        <v>56.06</v>
      </c>
      <c r="AM507" s="2"/>
      <c r="AN507" s="2"/>
      <c r="AO507" s="57"/>
      <c r="AP507" s="57"/>
      <c r="AQ507" s="57"/>
      <c r="AR507" s="60"/>
      <c r="AS507" s="61"/>
      <c r="AT507" s="57"/>
      <c r="AU507" s="57"/>
      <c r="AV507" s="57"/>
      <c r="AW507" s="57"/>
      <c r="AX507" s="57"/>
      <c r="AY507" s="57"/>
      <c r="AZ507" s="57"/>
      <c r="BA507" s="57"/>
    </row>
    <row r="508" spans="1:53" x14ac:dyDescent="0.25">
      <c r="A508" s="3" t="s">
        <v>230</v>
      </c>
      <c r="B508" s="66">
        <v>45469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>
        <v>67.150000000000006</v>
      </c>
      <c r="S508" s="2">
        <v>57</v>
      </c>
      <c r="T508" s="2">
        <v>54.57</v>
      </c>
      <c r="U508" s="2">
        <v>54.45</v>
      </c>
      <c r="V508" s="2">
        <v>54.45</v>
      </c>
      <c r="W508" s="2">
        <v>54.46</v>
      </c>
      <c r="X508" s="2">
        <v>54.65</v>
      </c>
      <c r="Y508" s="2">
        <v>54.65</v>
      </c>
      <c r="Z508" s="2">
        <v>54.65</v>
      </c>
      <c r="AA508" s="2">
        <v>54.61</v>
      </c>
      <c r="AB508" s="2"/>
      <c r="AC508" s="2"/>
      <c r="AD508" s="2"/>
      <c r="AE508" s="2"/>
      <c r="AF508" s="2">
        <v>57.52</v>
      </c>
      <c r="AG508" s="2">
        <v>54.99</v>
      </c>
      <c r="AH508" s="2"/>
      <c r="AI508" s="2"/>
      <c r="AJ508" s="2"/>
      <c r="AK508" s="2"/>
      <c r="AL508" s="2">
        <v>56.06</v>
      </c>
      <c r="AM508" s="2"/>
      <c r="AN508" s="2"/>
      <c r="AO508" s="57"/>
      <c r="AP508" s="57"/>
      <c r="AQ508" s="57"/>
      <c r="AR508" s="60"/>
      <c r="AS508" s="61"/>
      <c r="AT508" s="57"/>
      <c r="AU508" s="57"/>
      <c r="AV508" s="57"/>
      <c r="AW508" s="57"/>
      <c r="AX508" s="57"/>
      <c r="AY508" s="57"/>
      <c r="AZ508" s="57"/>
      <c r="BA508" s="57"/>
    </row>
    <row r="509" spans="1:53" x14ac:dyDescent="0.25">
      <c r="A509" s="3" t="s">
        <v>229</v>
      </c>
      <c r="B509" s="66">
        <v>45468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66.5</v>
      </c>
      <c r="S509" s="2">
        <v>57.5</v>
      </c>
      <c r="T509" s="2">
        <v>54.57</v>
      </c>
      <c r="U509" s="2">
        <v>54.47</v>
      </c>
      <c r="V509" s="2">
        <v>54.47</v>
      </c>
      <c r="W509" s="2">
        <v>54.48</v>
      </c>
      <c r="X509" s="2">
        <v>54.67</v>
      </c>
      <c r="Y509" s="2">
        <v>54.67</v>
      </c>
      <c r="Z509" s="2">
        <v>54.67</v>
      </c>
      <c r="AA509" s="2">
        <v>54.63</v>
      </c>
      <c r="AB509" s="2"/>
      <c r="AC509" s="2"/>
      <c r="AD509" s="2"/>
      <c r="AE509" s="2"/>
      <c r="AF509" s="2">
        <v>57.5</v>
      </c>
      <c r="AG509" s="2">
        <v>55.1</v>
      </c>
      <c r="AH509" s="2"/>
      <c r="AI509" s="2"/>
      <c r="AJ509" s="2"/>
      <c r="AK509" s="2"/>
      <c r="AL509" s="2">
        <v>56.06</v>
      </c>
      <c r="AM509" s="2"/>
      <c r="AN509" s="2"/>
      <c r="AO509" s="57"/>
      <c r="AP509" s="57"/>
      <c r="AQ509" s="57"/>
      <c r="AR509" s="60"/>
      <c r="AS509" s="61"/>
      <c r="AT509" s="57"/>
      <c r="AU509" s="57"/>
      <c r="AV509" s="57"/>
      <c r="AW509" s="57"/>
      <c r="AX509" s="57"/>
      <c r="AY509" s="57"/>
      <c r="AZ509" s="57"/>
      <c r="BA509" s="57"/>
    </row>
    <row r="510" spans="1:53" x14ac:dyDescent="0.25">
      <c r="A510" s="3" t="s">
        <v>228</v>
      </c>
      <c r="B510" s="66">
        <v>45467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>
        <v>65.849999999999994</v>
      </c>
      <c r="S510" s="2">
        <v>56</v>
      </c>
      <c r="T510" s="2">
        <v>54.57</v>
      </c>
      <c r="U510" s="2">
        <v>54.47</v>
      </c>
      <c r="V510" s="2">
        <v>54.47</v>
      </c>
      <c r="W510" s="2">
        <v>54.48</v>
      </c>
      <c r="X510" s="2">
        <v>54.67</v>
      </c>
      <c r="Y510" s="2">
        <v>54.67</v>
      </c>
      <c r="Z510" s="2">
        <v>54.67</v>
      </c>
      <c r="AA510" s="2">
        <v>54.63</v>
      </c>
      <c r="AB510" s="2"/>
      <c r="AC510" s="2"/>
      <c r="AD510" s="2"/>
      <c r="AE510" s="2"/>
      <c r="AF510" s="2">
        <v>57.07</v>
      </c>
      <c r="AG510" s="2">
        <v>54.8</v>
      </c>
      <c r="AH510" s="2"/>
      <c r="AI510" s="2"/>
      <c r="AJ510" s="2"/>
      <c r="AK510" s="2"/>
      <c r="AL510" s="2">
        <v>55.85</v>
      </c>
      <c r="AM510" s="2"/>
      <c r="AN510" s="2"/>
      <c r="AO510" s="57"/>
      <c r="AP510" s="57"/>
      <c r="AQ510" s="57"/>
      <c r="AR510" s="60"/>
      <c r="AS510" s="61"/>
      <c r="AT510" s="57"/>
      <c r="AU510" s="57"/>
      <c r="AV510" s="57"/>
      <c r="AW510" s="57"/>
      <c r="AX510" s="57"/>
      <c r="AY510" s="57"/>
      <c r="AZ510" s="57"/>
      <c r="BA510" s="57"/>
    </row>
    <row r="511" spans="1:53" x14ac:dyDescent="0.25">
      <c r="A511" s="3" t="s">
        <v>232</v>
      </c>
      <c r="B511" s="66">
        <v>45464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>
        <v>66.400000000000006</v>
      </c>
      <c r="S511" s="2">
        <v>57</v>
      </c>
      <c r="T511" s="2">
        <v>53.61</v>
      </c>
      <c r="U511" s="2">
        <v>53.52</v>
      </c>
      <c r="V511" s="2">
        <v>53.52</v>
      </c>
      <c r="W511" s="2">
        <v>53.53</v>
      </c>
      <c r="X511" s="2">
        <v>53.71</v>
      </c>
      <c r="Y511" s="2">
        <v>53.71</v>
      </c>
      <c r="Z511" s="2">
        <v>53.71</v>
      </c>
      <c r="AA511" s="2">
        <v>53.67</v>
      </c>
      <c r="AB511" s="2"/>
      <c r="AC511" s="2"/>
      <c r="AD511" s="2"/>
      <c r="AE511" s="2"/>
      <c r="AF511" s="2">
        <v>56.81</v>
      </c>
      <c r="AG511" s="2">
        <v>54.24</v>
      </c>
      <c r="AH511" s="2"/>
      <c r="AI511" s="2"/>
      <c r="AJ511" s="2"/>
      <c r="AK511" s="2"/>
      <c r="AL511" s="2">
        <v>55.24</v>
      </c>
      <c r="AM511" s="2"/>
      <c r="AN511" s="2"/>
      <c r="AO511" s="57"/>
      <c r="AP511" s="57"/>
      <c r="AQ511" s="57"/>
      <c r="AR511" s="60"/>
      <c r="AS511" s="61"/>
      <c r="AT511" s="57"/>
      <c r="AU511" s="57"/>
      <c r="AV511" s="57"/>
      <c r="AW511" s="57"/>
      <c r="AX511" s="57"/>
      <c r="AY511" s="57"/>
      <c r="AZ511" s="57"/>
      <c r="BA511" s="57"/>
    </row>
    <row r="512" spans="1:53" x14ac:dyDescent="0.25">
      <c r="A512" s="3" t="s">
        <v>231</v>
      </c>
      <c r="B512" s="66">
        <v>45463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67.95</v>
      </c>
      <c r="S512" s="2">
        <v>57</v>
      </c>
      <c r="T512" s="2">
        <v>53.42</v>
      </c>
      <c r="U512" s="2">
        <v>53.33</v>
      </c>
      <c r="V512" s="2">
        <v>53.33</v>
      </c>
      <c r="W512" s="2">
        <v>53.34</v>
      </c>
      <c r="X512" s="2">
        <v>53.52</v>
      </c>
      <c r="Y512" s="2">
        <v>53.52</v>
      </c>
      <c r="Z512" s="2">
        <v>53.52</v>
      </c>
      <c r="AA512" s="2">
        <v>53.48</v>
      </c>
      <c r="AB512" s="2"/>
      <c r="AC512" s="2"/>
      <c r="AD512" s="2"/>
      <c r="AE512" s="2"/>
      <c r="AF512" s="2">
        <v>57</v>
      </c>
      <c r="AG512" s="2">
        <v>54.08</v>
      </c>
      <c r="AH512" s="2"/>
      <c r="AI512" s="2"/>
      <c r="AJ512" s="2"/>
      <c r="AK512" s="2"/>
      <c r="AL512" s="2">
        <v>55.24</v>
      </c>
      <c r="AM512" s="2"/>
      <c r="AN512" s="2"/>
      <c r="AO512" s="57"/>
      <c r="AP512" s="57"/>
      <c r="AQ512" s="57"/>
      <c r="AR512" s="60"/>
      <c r="AS512" s="61"/>
      <c r="AT512" s="57"/>
      <c r="AU512" s="57"/>
      <c r="AV512" s="57"/>
      <c r="AW512" s="57"/>
      <c r="AX512" s="57"/>
      <c r="AY512" s="57"/>
      <c r="AZ512" s="57"/>
      <c r="BA512" s="57"/>
    </row>
    <row r="513" spans="1:53" x14ac:dyDescent="0.25">
      <c r="A513" s="3" t="s">
        <v>230</v>
      </c>
      <c r="B513" s="66">
        <v>45462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67.25</v>
      </c>
      <c r="S513" s="2">
        <v>57</v>
      </c>
      <c r="T513" s="2">
        <v>53.5</v>
      </c>
      <c r="U513" s="2">
        <v>53.41</v>
      </c>
      <c r="V513" s="2">
        <v>53.41</v>
      </c>
      <c r="W513" s="2">
        <v>53.42</v>
      </c>
      <c r="X513" s="2">
        <v>53.61</v>
      </c>
      <c r="Y513" s="2">
        <v>53.61</v>
      </c>
      <c r="Z513" s="2">
        <v>53.61</v>
      </c>
      <c r="AA513" s="2">
        <v>53.57</v>
      </c>
      <c r="AB513" s="2"/>
      <c r="AC513" s="2"/>
      <c r="AD513" s="2"/>
      <c r="AE513" s="2"/>
      <c r="AF513" s="2">
        <v>56.91</v>
      </c>
      <c r="AG513" s="2">
        <v>54.15</v>
      </c>
      <c r="AH513" s="2"/>
      <c r="AI513" s="2"/>
      <c r="AJ513" s="2"/>
      <c r="AK513" s="2"/>
      <c r="AL513" s="2">
        <v>55.24</v>
      </c>
      <c r="AM513" s="2"/>
      <c r="AN513" s="2"/>
      <c r="AO513" s="57"/>
      <c r="AP513" s="57"/>
      <c r="AQ513" s="57"/>
      <c r="AR513" s="60"/>
      <c r="AS513" s="61"/>
      <c r="AT513" s="57"/>
      <c r="AU513" s="57"/>
      <c r="AV513" s="57"/>
      <c r="AW513" s="57"/>
      <c r="AX513" s="57"/>
      <c r="AY513" s="57"/>
      <c r="AZ513" s="57"/>
      <c r="BA513" s="57"/>
    </row>
    <row r="514" spans="1:53" x14ac:dyDescent="0.25">
      <c r="A514" s="3" t="s">
        <v>229</v>
      </c>
      <c r="B514" s="66">
        <v>45461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65.2</v>
      </c>
      <c r="S514" s="2">
        <v>57</v>
      </c>
      <c r="T514" s="2">
        <v>54.03</v>
      </c>
      <c r="U514" s="2">
        <v>53.94</v>
      </c>
      <c r="V514" s="2">
        <v>53.94</v>
      </c>
      <c r="W514" s="2">
        <v>53.95</v>
      </c>
      <c r="X514" s="2">
        <v>54.14</v>
      </c>
      <c r="Y514" s="2">
        <v>54.14</v>
      </c>
      <c r="Z514" s="2">
        <v>54.14</v>
      </c>
      <c r="AA514" s="2">
        <v>54.1</v>
      </c>
      <c r="AB514" s="2"/>
      <c r="AC514" s="2"/>
      <c r="AD514" s="2"/>
      <c r="AE514" s="2"/>
      <c r="AF514" s="2">
        <v>56.82</v>
      </c>
      <c r="AG514" s="2">
        <v>54.57</v>
      </c>
      <c r="AH514" s="2"/>
      <c r="AI514" s="2"/>
      <c r="AJ514" s="2"/>
      <c r="AK514" s="2"/>
      <c r="AL514" s="2">
        <v>55.46</v>
      </c>
      <c r="AM514" s="2"/>
      <c r="AN514" s="2"/>
      <c r="AO514" s="57"/>
      <c r="AP514" s="57"/>
      <c r="AQ514" s="57"/>
      <c r="AR514" s="60"/>
      <c r="AS514" s="61"/>
      <c r="AT514" s="57"/>
      <c r="AU514" s="57"/>
      <c r="AV514" s="57"/>
      <c r="AW514" s="57"/>
      <c r="AX514" s="57"/>
      <c r="AY514" s="57"/>
      <c r="AZ514" s="57"/>
      <c r="BA514" s="57"/>
    </row>
    <row r="515" spans="1:53" x14ac:dyDescent="0.25">
      <c r="A515" s="3" t="s">
        <v>228</v>
      </c>
      <c r="B515" s="66">
        <v>45460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65.5</v>
      </c>
      <c r="S515" s="2">
        <v>56.75</v>
      </c>
      <c r="T515" s="2">
        <v>54.03</v>
      </c>
      <c r="U515" s="2">
        <v>53.94</v>
      </c>
      <c r="V515" s="2">
        <v>53.94</v>
      </c>
      <c r="W515" s="2">
        <v>53.95</v>
      </c>
      <c r="X515" s="2">
        <v>54.14</v>
      </c>
      <c r="Y515" s="2">
        <v>54.14</v>
      </c>
      <c r="Z515" s="2">
        <v>54.14</v>
      </c>
      <c r="AA515" s="2">
        <v>54.1</v>
      </c>
      <c r="AB515" s="2"/>
      <c r="AC515" s="2"/>
      <c r="AD515" s="2"/>
      <c r="AE515" s="2"/>
      <c r="AF515" s="2">
        <v>56.83</v>
      </c>
      <c r="AG515" s="2">
        <v>54.52</v>
      </c>
      <c r="AH515" s="2"/>
      <c r="AI515" s="2"/>
      <c r="AJ515" s="2"/>
      <c r="AK515" s="2"/>
      <c r="AL515" s="2">
        <v>55.46</v>
      </c>
      <c r="AM515" s="2"/>
      <c r="AN515" s="2"/>
      <c r="AO515" s="57"/>
      <c r="AP515" s="57"/>
      <c r="AQ515" s="57"/>
      <c r="AR515" s="60"/>
      <c r="AS515" s="61"/>
      <c r="AT515" s="57"/>
      <c r="AU515" s="57"/>
      <c r="AV515" s="57"/>
      <c r="AW515" s="57"/>
      <c r="AX515" s="57"/>
      <c r="AY515" s="57"/>
      <c r="AZ515" s="57"/>
      <c r="BA515" s="57"/>
    </row>
    <row r="516" spans="1:53" x14ac:dyDescent="0.25">
      <c r="A516" s="3" t="s">
        <v>232</v>
      </c>
      <c r="B516" s="66">
        <v>45457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>
        <v>67.95</v>
      </c>
      <c r="S516" s="2">
        <v>57.5</v>
      </c>
      <c r="T516" s="2">
        <v>54.03</v>
      </c>
      <c r="U516" s="2">
        <v>53.48</v>
      </c>
      <c r="V516" s="2">
        <v>53.48</v>
      </c>
      <c r="W516" s="2">
        <v>53.49</v>
      </c>
      <c r="X516" s="2">
        <v>53.68</v>
      </c>
      <c r="Y516" s="2">
        <v>53.68</v>
      </c>
      <c r="Z516" s="2">
        <v>53.68</v>
      </c>
      <c r="AA516" s="2">
        <v>53.64</v>
      </c>
      <c r="AB516" s="2"/>
      <c r="AC516" s="2"/>
      <c r="AD516" s="2"/>
      <c r="AE516" s="2"/>
      <c r="AF516" s="2">
        <v>57.29</v>
      </c>
      <c r="AG516" s="2">
        <v>54.4</v>
      </c>
      <c r="AH516" s="2"/>
      <c r="AI516" s="2"/>
      <c r="AJ516" s="2"/>
      <c r="AK516" s="2"/>
      <c r="AL516" s="2">
        <v>55.46</v>
      </c>
      <c r="AM516" s="2"/>
      <c r="AN516" s="2"/>
      <c r="AO516" s="57"/>
      <c r="AP516" s="57"/>
      <c r="AQ516" s="57"/>
      <c r="AR516" s="60"/>
      <c r="AS516" s="61"/>
      <c r="AT516" s="57"/>
      <c r="AU516" s="57"/>
      <c r="AV516" s="57"/>
      <c r="AW516" s="57"/>
      <c r="AX516" s="57"/>
      <c r="AY516" s="57"/>
      <c r="AZ516" s="57"/>
      <c r="BA516" s="57"/>
    </row>
    <row r="517" spans="1:53" x14ac:dyDescent="0.25">
      <c r="A517" s="3" t="s">
        <v>231</v>
      </c>
      <c r="B517" s="66">
        <v>45456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68.5</v>
      </c>
      <c r="S517" s="2">
        <v>57.5</v>
      </c>
      <c r="T517" s="2">
        <v>53.48</v>
      </c>
      <c r="U517" s="2">
        <v>53.48</v>
      </c>
      <c r="V517" s="2">
        <v>53.48</v>
      </c>
      <c r="W517" s="2">
        <v>53.49</v>
      </c>
      <c r="X517" s="2">
        <v>53.68</v>
      </c>
      <c r="Y517" s="2">
        <v>53.68</v>
      </c>
      <c r="Z517" s="2">
        <v>53.68</v>
      </c>
      <c r="AA517" s="2">
        <v>53.64</v>
      </c>
      <c r="AB517" s="2"/>
      <c r="AC517" s="2"/>
      <c r="AD517" s="2"/>
      <c r="AE517" s="2"/>
      <c r="AF517" s="2">
        <v>57.29</v>
      </c>
      <c r="AG517" s="2">
        <v>57.29</v>
      </c>
      <c r="AH517" s="2"/>
      <c r="AI517" s="2"/>
      <c r="AJ517" s="2"/>
      <c r="AK517" s="2"/>
      <c r="AL517" s="2">
        <v>55.46</v>
      </c>
      <c r="AM517" s="2"/>
      <c r="AN517" s="2"/>
      <c r="AO517" s="57"/>
      <c r="AP517" s="57"/>
      <c r="AQ517" s="57"/>
      <c r="AR517" s="60"/>
      <c r="AS517" s="61"/>
      <c r="AT517" s="57"/>
      <c r="AU517" s="57"/>
      <c r="AV517" s="57"/>
      <c r="AW517" s="57"/>
      <c r="AX517" s="57"/>
      <c r="AY517" s="57"/>
      <c r="AZ517" s="57"/>
      <c r="BA517" s="57"/>
    </row>
    <row r="518" spans="1:53" x14ac:dyDescent="0.25">
      <c r="A518" s="3" t="s">
        <v>230</v>
      </c>
      <c r="B518" s="66">
        <v>45455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66.900000000000006</v>
      </c>
      <c r="S518" s="2">
        <v>57</v>
      </c>
      <c r="T518" s="2">
        <v>53.48</v>
      </c>
      <c r="U518" s="2">
        <v>53.48</v>
      </c>
      <c r="V518" s="2">
        <v>53.48</v>
      </c>
      <c r="W518" s="2">
        <v>53.49</v>
      </c>
      <c r="X518" s="2">
        <v>53.68</v>
      </c>
      <c r="Y518" s="2">
        <v>53.68</v>
      </c>
      <c r="Z518" s="2">
        <v>53.68</v>
      </c>
      <c r="AA518" s="2">
        <v>53.64</v>
      </c>
      <c r="AB518" s="2"/>
      <c r="AC518" s="2"/>
      <c r="AD518" s="2"/>
      <c r="AE518" s="2"/>
      <c r="AF518" s="2">
        <v>56.87</v>
      </c>
      <c r="AG518" s="2">
        <v>54.19</v>
      </c>
      <c r="AH518" s="2"/>
      <c r="AI518" s="2"/>
      <c r="AJ518" s="2"/>
      <c r="AK518" s="2"/>
      <c r="AL518" s="2">
        <v>55.25</v>
      </c>
      <c r="AM518" s="2"/>
      <c r="AN518" s="2"/>
      <c r="AO518" s="57"/>
      <c r="AP518" s="57"/>
      <c r="AQ518" s="57"/>
      <c r="AR518" s="60"/>
      <c r="AS518" s="61"/>
      <c r="AT518" s="57"/>
      <c r="AU518" s="57"/>
      <c r="AV518" s="57"/>
      <c r="AW518" s="57"/>
      <c r="AX518" s="57"/>
      <c r="AY518" s="57"/>
      <c r="AZ518" s="57"/>
      <c r="BA518" s="57"/>
    </row>
    <row r="519" spans="1:53" x14ac:dyDescent="0.25">
      <c r="A519" s="3" t="s">
        <v>229</v>
      </c>
      <c r="B519" s="66">
        <v>45454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66.75</v>
      </c>
      <c r="S519" s="2">
        <v>57</v>
      </c>
      <c r="T519" s="2">
        <v>53.5</v>
      </c>
      <c r="U519" s="2">
        <v>53.5</v>
      </c>
      <c r="V519" s="2">
        <v>53.5</v>
      </c>
      <c r="W519" s="2">
        <v>53.51</v>
      </c>
      <c r="X519" s="2">
        <v>53.7</v>
      </c>
      <c r="Y519" s="2">
        <v>53.7</v>
      </c>
      <c r="Z519" s="2">
        <v>53.7</v>
      </c>
      <c r="AA519" s="2">
        <v>53.66</v>
      </c>
      <c r="AB519" s="2"/>
      <c r="AC519" s="2"/>
      <c r="AD519" s="2"/>
      <c r="AE519" s="2"/>
      <c r="AF519" s="2">
        <v>56.85</v>
      </c>
      <c r="AG519" s="2">
        <v>54.19</v>
      </c>
      <c r="AH519" s="2"/>
      <c r="AI519" s="2"/>
      <c r="AJ519" s="2"/>
      <c r="AK519" s="2"/>
      <c r="AL519" s="2">
        <v>55.25</v>
      </c>
      <c r="AM519" s="2"/>
      <c r="AN519" s="2"/>
      <c r="AO519" s="57"/>
      <c r="AP519" s="57"/>
      <c r="AQ519" s="57"/>
      <c r="AR519" s="60"/>
      <c r="AS519" s="61"/>
      <c r="AT519" s="57"/>
      <c r="AU519" s="57"/>
      <c r="AV519" s="57"/>
      <c r="AW519" s="57"/>
      <c r="AX519" s="57"/>
      <c r="AY519" s="57"/>
      <c r="AZ519" s="57"/>
      <c r="BA519" s="57"/>
    </row>
    <row r="520" spans="1:53" x14ac:dyDescent="0.25">
      <c r="A520" s="3" t="s">
        <v>228</v>
      </c>
      <c r="B520" s="66">
        <v>45453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66</v>
      </c>
      <c r="S520" s="2">
        <v>57</v>
      </c>
      <c r="T520" s="2">
        <v>53</v>
      </c>
      <c r="U520" s="2">
        <v>53</v>
      </c>
      <c r="V520" s="2">
        <v>54.06</v>
      </c>
      <c r="W520" s="2">
        <v>53.89</v>
      </c>
      <c r="X520" s="2">
        <v>53.89</v>
      </c>
      <c r="Y520" s="2">
        <v>53.89</v>
      </c>
      <c r="Z520" s="2">
        <v>53.89</v>
      </c>
      <c r="AA520" s="2">
        <v>53.85</v>
      </c>
      <c r="AB520" s="2"/>
      <c r="AC520" s="2"/>
      <c r="AD520" s="2"/>
      <c r="AE520" s="2"/>
      <c r="AF520" s="2">
        <v>56.61</v>
      </c>
      <c r="AG520" s="2">
        <v>54.19</v>
      </c>
      <c r="AH520" s="2"/>
      <c r="AI520" s="2"/>
      <c r="AJ520" s="2"/>
      <c r="AK520" s="2"/>
      <c r="AL520" s="2">
        <v>55.25</v>
      </c>
      <c r="AM520" s="2"/>
      <c r="AN520" s="2"/>
      <c r="AO520" s="57"/>
      <c r="AP520" s="57"/>
      <c r="AQ520" s="57"/>
      <c r="AR520" s="60"/>
      <c r="AS520" s="61"/>
      <c r="AT520" s="57"/>
      <c r="AU520" s="57"/>
      <c r="AV520" s="57"/>
      <c r="AW520" s="57"/>
      <c r="AX520" s="57"/>
      <c r="AY520" s="57"/>
      <c r="AZ520" s="57"/>
      <c r="BA520" s="57"/>
    </row>
    <row r="521" spans="1:53" x14ac:dyDescent="0.25">
      <c r="A521" s="3" t="s">
        <v>232</v>
      </c>
      <c r="B521" s="66">
        <v>45450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67.400000000000006</v>
      </c>
      <c r="S521" s="2">
        <v>57.5</v>
      </c>
      <c r="T521" s="2">
        <v>53</v>
      </c>
      <c r="U521" s="2">
        <v>53</v>
      </c>
      <c r="V521" s="2">
        <v>54.06</v>
      </c>
      <c r="W521" s="2">
        <v>53.89</v>
      </c>
      <c r="X521" s="2">
        <v>53.89</v>
      </c>
      <c r="Y521" s="2">
        <v>53.89</v>
      </c>
      <c r="Z521" s="2">
        <v>53.89</v>
      </c>
      <c r="AA521" s="2">
        <v>53.85</v>
      </c>
      <c r="AB521" s="2"/>
      <c r="AC521" s="2"/>
      <c r="AD521" s="2"/>
      <c r="AE521" s="2"/>
      <c r="AF521" s="2">
        <v>56.99</v>
      </c>
      <c r="AG521" s="2">
        <v>54.29</v>
      </c>
      <c r="AH521" s="2"/>
      <c r="AI521" s="2"/>
      <c r="AJ521" s="2"/>
      <c r="AK521" s="2"/>
      <c r="AL521" s="2">
        <v>55.44</v>
      </c>
      <c r="AM521" s="2"/>
      <c r="AN521" s="2"/>
      <c r="AO521" s="57"/>
      <c r="AP521" s="57"/>
      <c r="AQ521" s="57"/>
      <c r="AR521" s="60"/>
      <c r="AS521" s="61"/>
      <c r="AT521" s="57"/>
      <c r="AU521" s="57"/>
      <c r="AV521" s="57"/>
      <c r="AW521" s="57"/>
      <c r="AX521" s="57"/>
      <c r="AY521" s="57"/>
      <c r="AZ521" s="57"/>
      <c r="BA521" s="57"/>
    </row>
    <row r="522" spans="1:53" x14ac:dyDescent="0.25">
      <c r="A522" s="3" t="s">
        <v>231</v>
      </c>
      <c r="B522" s="66">
        <v>45449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67.25</v>
      </c>
      <c r="S522" s="2">
        <v>57.5</v>
      </c>
      <c r="T522" s="2">
        <v>52.5</v>
      </c>
      <c r="U522" s="2">
        <v>53</v>
      </c>
      <c r="V522" s="2">
        <v>54.06</v>
      </c>
      <c r="W522" s="2">
        <v>53.89</v>
      </c>
      <c r="X522" s="2">
        <v>53.89</v>
      </c>
      <c r="Y522" s="2">
        <v>53.89</v>
      </c>
      <c r="Z522" s="2">
        <v>53.89</v>
      </c>
      <c r="AA522" s="2">
        <v>53.85</v>
      </c>
      <c r="AB522" s="2"/>
      <c r="AC522" s="2"/>
      <c r="AD522" s="2"/>
      <c r="AE522" s="2"/>
      <c r="AF522" s="2">
        <v>56.86</v>
      </c>
      <c r="AG522" s="2">
        <v>54.19</v>
      </c>
      <c r="AH522" s="2"/>
      <c r="AI522" s="2"/>
      <c r="AJ522" s="2"/>
      <c r="AK522" s="2"/>
      <c r="AL522" s="2">
        <v>55.37</v>
      </c>
      <c r="AM522" s="2"/>
      <c r="AN522" s="2"/>
      <c r="AO522" s="57"/>
      <c r="AP522" s="57"/>
      <c r="AQ522" s="57"/>
      <c r="AR522" s="60"/>
      <c r="AS522" s="61"/>
      <c r="AT522" s="57"/>
      <c r="AU522" s="57"/>
      <c r="AV522" s="57"/>
      <c r="AW522" s="57"/>
      <c r="AX522" s="57"/>
      <c r="AY522" s="57"/>
      <c r="AZ522" s="57"/>
      <c r="BA522" s="57"/>
    </row>
    <row r="523" spans="1:53" x14ac:dyDescent="0.25">
      <c r="A523" s="3" t="s">
        <v>230</v>
      </c>
      <c r="B523" s="66">
        <v>45448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>
        <v>67.38</v>
      </c>
      <c r="S523" s="2">
        <v>56.67</v>
      </c>
      <c r="T523" s="2">
        <v>52.9</v>
      </c>
      <c r="U523" s="2">
        <v>54.32</v>
      </c>
      <c r="V523" s="2">
        <v>54.32</v>
      </c>
      <c r="W523" s="2">
        <v>54.15</v>
      </c>
      <c r="X523" s="2">
        <v>54.15</v>
      </c>
      <c r="Y523" s="2">
        <v>54.15</v>
      </c>
      <c r="Z523" s="2">
        <v>54.15</v>
      </c>
      <c r="AA523" s="2">
        <v>54.11</v>
      </c>
      <c r="AB523" s="2"/>
      <c r="AC523" s="2"/>
      <c r="AD523" s="2"/>
      <c r="AE523" s="2"/>
      <c r="AF523" s="2">
        <v>57.12</v>
      </c>
      <c r="AG523" s="2">
        <v>54.47</v>
      </c>
      <c r="AH523" s="2"/>
      <c r="AI523" s="2"/>
      <c r="AJ523" s="2"/>
      <c r="AK523" s="2"/>
      <c r="AL523" s="2">
        <v>55.63</v>
      </c>
      <c r="AM523" s="2"/>
      <c r="AN523" s="2"/>
      <c r="AO523" s="57"/>
      <c r="AP523" s="57"/>
      <c r="AQ523" s="57"/>
      <c r="AR523" s="60"/>
      <c r="AS523" s="61"/>
      <c r="AT523" s="57"/>
      <c r="AU523" s="57"/>
      <c r="AV523" s="57"/>
      <c r="AW523" s="57"/>
      <c r="AX523" s="57"/>
      <c r="AY523" s="57"/>
      <c r="AZ523" s="57"/>
      <c r="BA523" s="57"/>
    </row>
    <row r="524" spans="1:53" x14ac:dyDescent="0.25">
      <c r="A524" s="3" t="s">
        <v>229</v>
      </c>
      <c r="B524" s="66">
        <v>45447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>
        <v>68.5</v>
      </c>
      <c r="S524" s="2">
        <v>56.25</v>
      </c>
      <c r="T524" s="2">
        <v>55.09</v>
      </c>
      <c r="U524" s="2">
        <v>54.83</v>
      </c>
      <c r="V524" s="2">
        <v>54.83</v>
      </c>
      <c r="W524" s="2">
        <v>54.66</v>
      </c>
      <c r="X524" s="2">
        <v>54.66</v>
      </c>
      <c r="Y524" s="2">
        <v>54.66</v>
      </c>
      <c r="Z524" s="2">
        <v>54.66</v>
      </c>
      <c r="AA524" s="2">
        <v>54.62</v>
      </c>
      <c r="AB524" s="2"/>
      <c r="AC524" s="2"/>
      <c r="AD524" s="2"/>
      <c r="AE524" s="2"/>
      <c r="AF524" s="2">
        <v>57.9</v>
      </c>
      <c r="AG524" s="2">
        <v>55.13</v>
      </c>
      <c r="AH524" s="2"/>
      <c r="AI524" s="2"/>
      <c r="AJ524" s="2"/>
      <c r="AK524" s="2"/>
      <c r="AL524" s="2">
        <v>56.28</v>
      </c>
      <c r="AM524" s="2"/>
      <c r="AN524" s="2"/>
      <c r="AO524" s="57"/>
      <c r="AP524" s="57"/>
      <c r="AQ524" s="57"/>
      <c r="AR524" s="60"/>
      <c r="AS524" s="61"/>
      <c r="AT524" s="57"/>
      <c r="AU524" s="57"/>
      <c r="AV524" s="57"/>
      <c r="AW524" s="57"/>
      <c r="AX524" s="57"/>
      <c r="AY524" s="57"/>
      <c r="AZ524" s="57"/>
      <c r="BA524" s="57"/>
    </row>
    <row r="525" spans="1:53" x14ac:dyDescent="0.25">
      <c r="A525" s="3" t="s">
        <v>228</v>
      </c>
      <c r="B525" s="66">
        <v>45446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73</v>
      </c>
      <c r="S525" s="2">
        <v>57</v>
      </c>
      <c r="T525" s="2">
        <v>54.96</v>
      </c>
      <c r="U525" s="2">
        <v>54.7</v>
      </c>
      <c r="V525" s="2">
        <v>54.7</v>
      </c>
      <c r="W525" s="2">
        <v>54.66</v>
      </c>
      <c r="X525" s="2">
        <v>54.66</v>
      </c>
      <c r="Y525" s="2">
        <v>54.66</v>
      </c>
      <c r="Z525" s="2">
        <v>54.66</v>
      </c>
      <c r="AA525" s="2">
        <v>54.62</v>
      </c>
      <c r="AB525" s="2"/>
      <c r="AC525" s="2"/>
      <c r="AD525" s="2"/>
      <c r="AE525" s="2"/>
      <c r="AF525" s="2">
        <v>58.87</v>
      </c>
      <c r="AG525" s="2">
        <v>55.2</v>
      </c>
      <c r="AH525" s="2"/>
      <c r="AI525" s="2"/>
      <c r="AJ525" s="2"/>
      <c r="AK525" s="2"/>
      <c r="AL525" s="2">
        <v>56.76</v>
      </c>
      <c r="AM525" s="2"/>
      <c r="AN525" s="2"/>
      <c r="AO525" s="57"/>
      <c r="AP525" s="57"/>
      <c r="AQ525" s="57"/>
      <c r="AR525" s="60"/>
      <c r="AS525" s="61"/>
      <c r="AT525" s="57"/>
      <c r="AU525" s="57"/>
      <c r="AV525" s="57"/>
      <c r="AW525" s="57"/>
      <c r="AX525" s="57"/>
      <c r="AY525" s="57"/>
      <c r="AZ525" s="57"/>
      <c r="BA525" s="57"/>
    </row>
    <row r="526" spans="1:53" x14ac:dyDescent="0.25">
      <c r="A526" s="3" t="s">
        <v>232</v>
      </c>
      <c r="B526" s="66">
        <v>45443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>
        <v>73.7</v>
      </c>
      <c r="S526" s="2">
        <v>57.25</v>
      </c>
      <c r="T526" s="2">
        <v>54.16</v>
      </c>
      <c r="U526" s="2">
        <v>53.91</v>
      </c>
      <c r="V526" s="2">
        <v>53.94</v>
      </c>
      <c r="W526" s="2">
        <v>53.87</v>
      </c>
      <c r="X526" s="2">
        <v>53.87</v>
      </c>
      <c r="Y526" s="2">
        <v>53.87</v>
      </c>
      <c r="Z526" s="2">
        <v>53.87</v>
      </c>
      <c r="AA526" s="2">
        <v>53.83</v>
      </c>
      <c r="AB526" s="2"/>
      <c r="AC526" s="2"/>
      <c r="AD526" s="2"/>
      <c r="AE526" s="2"/>
      <c r="AF526" s="2">
        <v>58.59</v>
      </c>
      <c r="AG526" s="2">
        <v>54.63</v>
      </c>
      <c r="AH526" s="2"/>
      <c r="AI526" s="2"/>
      <c r="AJ526" s="2"/>
      <c r="AK526" s="2"/>
      <c r="AL526" s="2">
        <v>56.23</v>
      </c>
      <c r="AM526" s="2"/>
      <c r="AN526" s="2"/>
      <c r="AO526" s="57"/>
      <c r="AP526" s="57"/>
      <c r="AQ526" s="57"/>
      <c r="AR526" s="60"/>
      <c r="AS526" s="61"/>
      <c r="AT526" s="57"/>
      <c r="AU526" s="57"/>
      <c r="AV526" s="57"/>
      <c r="AW526" s="57"/>
      <c r="AX526" s="57"/>
      <c r="AY526" s="57"/>
      <c r="AZ526" s="57"/>
      <c r="BA526" s="57"/>
    </row>
    <row r="527" spans="1:53" x14ac:dyDescent="0.25">
      <c r="A527" s="3" t="s">
        <v>231</v>
      </c>
      <c r="B527" s="66">
        <v>45442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74.25</v>
      </c>
      <c r="S527" s="2">
        <v>57</v>
      </c>
      <c r="T527" s="2">
        <v>53.75</v>
      </c>
      <c r="U527" s="2">
        <v>53.51</v>
      </c>
      <c r="V527" s="2">
        <v>53.54</v>
      </c>
      <c r="W527" s="2">
        <v>53.47</v>
      </c>
      <c r="X527" s="2">
        <v>53.47</v>
      </c>
      <c r="Y527" s="2">
        <v>53.47</v>
      </c>
      <c r="Z527" s="2">
        <v>53.47</v>
      </c>
      <c r="AA527" s="2">
        <v>53.43</v>
      </c>
      <c r="AB527" s="2"/>
      <c r="AC527" s="2"/>
      <c r="AD527" s="2"/>
      <c r="AE527" s="2"/>
      <c r="AF527" s="2">
        <v>58.41</v>
      </c>
      <c r="AG527" s="2">
        <v>54.25</v>
      </c>
      <c r="AH527" s="2"/>
      <c r="AI527" s="2"/>
      <c r="AJ527" s="2"/>
      <c r="AK527" s="2"/>
      <c r="AL527" s="2">
        <v>55.93</v>
      </c>
      <c r="AM527" s="2"/>
      <c r="AN527" s="2"/>
      <c r="AO527" s="57"/>
      <c r="AP527" s="57"/>
      <c r="AQ527" s="57"/>
      <c r="AR527" s="60"/>
      <c r="AS527" s="61"/>
      <c r="AT527" s="57"/>
      <c r="AU527" s="57"/>
      <c r="AV527" s="57"/>
      <c r="AW527" s="57"/>
      <c r="AX527" s="57"/>
      <c r="AY527" s="57"/>
      <c r="AZ527" s="57"/>
      <c r="BA527" s="57"/>
    </row>
    <row r="528" spans="1:53" x14ac:dyDescent="0.25">
      <c r="A528" s="3" t="s">
        <v>230</v>
      </c>
      <c r="B528" s="66">
        <v>45441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>
        <v>74.25</v>
      </c>
      <c r="S528" s="2">
        <v>57.37</v>
      </c>
      <c r="T528" s="2">
        <v>53.75</v>
      </c>
      <c r="U528" s="2">
        <v>53.51</v>
      </c>
      <c r="V528" s="2">
        <v>53.54</v>
      </c>
      <c r="W528" s="2">
        <v>53.47</v>
      </c>
      <c r="X528" s="2">
        <v>53.47</v>
      </c>
      <c r="Y528" s="2">
        <v>53.47</v>
      </c>
      <c r="Z528" s="2">
        <v>53.47</v>
      </c>
      <c r="AA528" s="2">
        <v>53.43</v>
      </c>
      <c r="AB528" s="2"/>
      <c r="AC528" s="2"/>
      <c r="AD528" s="2"/>
      <c r="AE528" s="2"/>
      <c r="AF528" s="2">
        <v>58.48</v>
      </c>
      <c r="AG528" s="2">
        <v>54.33</v>
      </c>
      <c r="AH528" s="2"/>
      <c r="AI528" s="2"/>
      <c r="AJ528" s="2"/>
      <c r="AK528" s="2"/>
      <c r="AL528" s="2">
        <v>55.97</v>
      </c>
      <c r="AM528" s="2"/>
      <c r="AN528" s="2"/>
      <c r="AO528" s="57"/>
      <c r="AP528" s="57"/>
      <c r="AQ528" s="57"/>
      <c r="AR528" s="60"/>
      <c r="AS528" s="61"/>
      <c r="AT528" s="57"/>
      <c r="AU528" s="57"/>
      <c r="AV528" s="57"/>
      <c r="AW528" s="57"/>
      <c r="AX528" s="57"/>
      <c r="AY528" s="57"/>
      <c r="AZ528" s="57"/>
      <c r="BA528" s="57"/>
    </row>
    <row r="529" spans="1:53" x14ac:dyDescent="0.25">
      <c r="A529" s="3" t="s">
        <v>229</v>
      </c>
      <c r="B529" s="66">
        <v>45440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>
        <v>73.25</v>
      </c>
      <c r="S529" s="2">
        <v>57.36</v>
      </c>
      <c r="T529" s="2">
        <v>53.75</v>
      </c>
      <c r="U529" s="2">
        <v>53.51</v>
      </c>
      <c r="V529" s="2">
        <v>53.54</v>
      </c>
      <c r="W529" s="2">
        <v>53.47</v>
      </c>
      <c r="X529" s="2">
        <v>53.47</v>
      </c>
      <c r="Y529" s="2">
        <v>53.47</v>
      </c>
      <c r="Z529" s="2">
        <v>53.47</v>
      </c>
      <c r="AA529" s="2">
        <v>53.43</v>
      </c>
      <c r="AB529" s="2"/>
      <c r="AC529" s="2"/>
      <c r="AD529" s="2"/>
      <c r="AE529" s="2"/>
      <c r="AF529" s="2">
        <v>58.28</v>
      </c>
      <c r="AG529" s="2">
        <v>54.33</v>
      </c>
      <c r="AH529" s="2"/>
      <c r="AI529" s="2"/>
      <c r="AJ529" s="2"/>
      <c r="AK529" s="2"/>
      <c r="AL529" s="2">
        <v>55.87</v>
      </c>
      <c r="AM529" s="2"/>
      <c r="AN529" s="2"/>
      <c r="AO529" s="57"/>
      <c r="AP529" s="57"/>
      <c r="AQ529" s="57"/>
      <c r="AR529" s="60"/>
      <c r="AS529" s="61"/>
      <c r="AT529" s="57"/>
      <c r="AU529" s="57"/>
      <c r="AV529" s="57"/>
      <c r="AW529" s="57"/>
      <c r="AX529" s="57"/>
      <c r="AY529" s="57"/>
      <c r="AZ529" s="57"/>
      <c r="BA529" s="57"/>
    </row>
    <row r="530" spans="1:53" x14ac:dyDescent="0.25">
      <c r="A530" s="3" t="s">
        <v>228</v>
      </c>
      <c r="B530" s="66">
        <v>45439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>
        <v>74.5</v>
      </c>
      <c r="S530" s="2">
        <v>57.36</v>
      </c>
      <c r="T530" s="2">
        <v>53.69</v>
      </c>
      <c r="U530" s="2">
        <v>53.51</v>
      </c>
      <c r="V530" s="2">
        <v>53.54</v>
      </c>
      <c r="W530" s="2">
        <v>53.47</v>
      </c>
      <c r="X530" s="2">
        <v>53.47</v>
      </c>
      <c r="Y530" s="2">
        <v>53.47</v>
      </c>
      <c r="Z530" s="2">
        <v>53.47</v>
      </c>
      <c r="AA530" s="2">
        <v>53.43</v>
      </c>
      <c r="AB530" s="2"/>
      <c r="AC530" s="2"/>
      <c r="AD530" s="2"/>
      <c r="AE530" s="2"/>
      <c r="AF530" s="2">
        <v>58.52</v>
      </c>
      <c r="AG530" s="2">
        <v>54.31</v>
      </c>
      <c r="AH530" s="2"/>
      <c r="AI530" s="2"/>
      <c r="AJ530" s="2"/>
      <c r="AK530" s="2"/>
      <c r="AL530" s="2">
        <v>55.99</v>
      </c>
      <c r="AM530" s="2"/>
      <c r="AN530" s="2"/>
      <c r="AO530" s="57"/>
      <c r="AP530" s="57"/>
      <c r="AQ530" s="57"/>
      <c r="AR530" s="60"/>
      <c r="AS530" s="61"/>
      <c r="AT530" s="57"/>
      <c r="AU530" s="57"/>
      <c r="AV530" s="57"/>
      <c r="AW530" s="57"/>
      <c r="AX530" s="57"/>
      <c r="AY530" s="57"/>
      <c r="AZ530" s="57"/>
      <c r="BA530" s="57"/>
    </row>
    <row r="531" spans="1:53" x14ac:dyDescent="0.25">
      <c r="A531" s="3" t="s">
        <v>232</v>
      </c>
      <c r="B531" s="66">
        <v>45436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74</v>
      </c>
      <c r="S531" s="2">
        <v>57.25</v>
      </c>
      <c r="T531" s="2">
        <v>53.59</v>
      </c>
      <c r="U531" s="2">
        <v>53.41</v>
      </c>
      <c r="V531" s="2">
        <v>53.44</v>
      </c>
      <c r="W531" s="2">
        <v>53.37</v>
      </c>
      <c r="X531" s="2">
        <v>53.37</v>
      </c>
      <c r="Y531" s="2">
        <v>53.37</v>
      </c>
      <c r="Z531" s="2">
        <v>53.37</v>
      </c>
      <c r="AA531" s="2">
        <v>53.33</v>
      </c>
      <c r="AB531" s="2"/>
      <c r="AC531" s="2"/>
      <c r="AD531" s="2"/>
      <c r="AE531" s="2"/>
      <c r="AF531" s="2">
        <v>58.34</v>
      </c>
      <c r="AG531" s="2">
        <v>54.21</v>
      </c>
      <c r="AH531" s="2"/>
      <c r="AI531" s="2"/>
      <c r="AJ531" s="2"/>
      <c r="AK531" s="2"/>
      <c r="AL531" s="2">
        <v>55.85</v>
      </c>
      <c r="AM531" s="2"/>
      <c r="AN531" s="2"/>
      <c r="AO531" s="57"/>
      <c r="AP531" s="57"/>
      <c r="AQ531" s="57"/>
      <c r="AR531" s="60"/>
      <c r="AS531" s="61"/>
      <c r="AT531" s="57"/>
      <c r="AU531" s="57"/>
      <c r="AV531" s="57"/>
      <c r="AW531" s="57"/>
      <c r="AX531" s="57"/>
      <c r="AY531" s="57"/>
      <c r="AZ531" s="57"/>
      <c r="BA531" s="57"/>
    </row>
    <row r="532" spans="1:53" x14ac:dyDescent="0.25">
      <c r="A532" s="3" t="s">
        <v>231</v>
      </c>
      <c r="B532" s="66">
        <v>45435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75</v>
      </c>
      <c r="S532" s="2">
        <v>58.5</v>
      </c>
      <c r="T532" s="2">
        <v>53.5</v>
      </c>
      <c r="U532" s="2">
        <v>53.32</v>
      </c>
      <c r="V532" s="2">
        <v>53.35</v>
      </c>
      <c r="W532" s="2">
        <v>53.28</v>
      </c>
      <c r="X532" s="2">
        <v>53.28</v>
      </c>
      <c r="Y532" s="2">
        <v>53.28</v>
      </c>
      <c r="Z532" s="2">
        <v>53.28</v>
      </c>
      <c r="AA532" s="2">
        <v>53.24</v>
      </c>
      <c r="AB532" s="2"/>
      <c r="AC532" s="2"/>
      <c r="AD532" s="2"/>
      <c r="AE532" s="2"/>
      <c r="AF532" s="2">
        <v>58.73</v>
      </c>
      <c r="AG532" s="2">
        <v>54.39</v>
      </c>
      <c r="AH532" s="2"/>
      <c r="AI532" s="2"/>
      <c r="AJ532" s="2"/>
      <c r="AK532" s="2"/>
      <c r="AL532" s="2">
        <v>56</v>
      </c>
      <c r="AM532" s="2"/>
      <c r="AN532" s="2"/>
      <c r="AO532" s="57"/>
      <c r="AP532" s="57"/>
      <c r="AQ532" s="57"/>
      <c r="AR532" s="60"/>
      <c r="AS532" s="61"/>
      <c r="AT532" s="57"/>
      <c r="AU532" s="57"/>
      <c r="AV532" s="57"/>
      <c r="AW532" s="57"/>
      <c r="AX532" s="57"/>
      <c r="AY532" s="57"/>
      <c r="AZ532" s="57"/>
      <c r="BA532" s="57"/>
    </row>
    <row r="533" spans="1:53" x14ac:dyDescent="0.25">
      <c r="A533" s="3" t="s">
        <v>230</v>
      </c>
      <c r="B533" s="66">
        <v>45434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73</v>
      </c>
      <c r="S533" s="2">
        <v>56.7</v>
      </c>
      <c r="T533" s="2">
        <v>53.3</v>
      </c>
      <c r="U533" s="2">
        <v>53.32</v>
      </c>
      <c r="V533" s="2">
        <v>53.35</v>
      </c>
      <c r="W533" s="2">
        <v>53.07</v>
      </c>
      <c r="X533" s="2">
        <v>53.07</v>
      </c>
      <c r="Y533" s="2">
        <v>53.07</v>
      </c>
      <c r="Z533" s="2">
        <v>53.07</v>
      </c>
      <c r="AA533" s="2">
        <v>53.03</v>
      </c>
      <c r="AB533" s="2"/>
      <c r="AC533" s="2"/>
      <c r="AD533" s="2"/>
      <c r="AE533" s="2"/>
      <c r="AF533" s="2">
        <v>57.93</v>
      </c>
      <c r="AG533" s="2">
        <v>53.95</v>
      </c>
      <c r="AH533" s="2"/>
      <c r="AI533" s="2"/>
      <c r="AJ533" s="2"/>
      <c r="AK533" s="2"/>
      <c r="AL533" s="2">
        <v>55.5</v>
      </c>
      <c r="AM533" s="2"/>
      <c r="AN533" s="2"/>
      <c r="AO533" s="57"/>
      <c r="AP533" s="57"/>
      <c r="AQ533" s="57"/>
      <c r="AR533" s="60"/>
      <c r="AS533" s="61"/>
      <c r="AT533" s="57"/>
      <c r="AU533" s="57"/>
      <c r="AV533" s="57"/>
      <c r="AW533" s="57"/>
      <c r="AX533" s="57"/>
      <c r="AY533" s="57"/>
      <c r="AZ533" s="57"/>
      <c r="BA533" s="57"/>
    </row>
    <row r="534" spans="1:53" x14ac:dyDescent="0.25">
      <c r="A534" s="3" t="s">
        <v>229</v>
      </c>
      <c r="B534" s="66">
        <v>45433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>
        <v>71.5</v>
      </c>
      <c r="S534" s="2">
        <v>56.1</v>
      </c>
      <c r="T534" s="2">
        <v>53.2</v>
      </c>
      <c r="U534" s="2">
        <v>53.22</v>
      </c>
      <c r="V534" s="2">
        <v>53.25</v>
      </c>
      <c r="W534" s="2">
        <v>52.97</v>
      </c>
      <c r="X534" s="2">
        <v>52.97</v>
      </c>
      <c r="Y534" s="2">
        <v>52.97</v>
      </c>
      <c r="Z534" s="2">
        <v>52.97</v>
      </c>
      <c r="AA534" s="2">
        <v>52.93</v>
      </c>
      <c r="AB534" s="2"/>
      <c r="AC534" s="2"/>
      <c r="AD534" s="2"/>
      <c r="AE534" s="2"/>
      <c r="AF534" s="2">
        <v>57.45</v>
      </c>
      <c r="AG534" s="2">
        <v>53.75</v>
      </c>
      <c r="AH534" s="2"/>
      <c r="AI534" s="2"/>
      <c r="AJ534" s="2"/>
      <c r="AK534" s="2"/>
      <c r="AL534" s="2">
        <v>55.21</v>
      </c>
      <c r="AM534" s="2"/>
      <c r="AN534" s="2"/>
      <c r="AO534" s="57"/>
      <c r="AP534" s="57"/>
      <c r="AQ534" s="57"/>
      <c r="AR534" s="60"/>
      <c r="AS534" s="61"/>
      <c r="AT534" s="57"/>
      <c r="AU534" s="57"/>
      <c r="AV534" s="57"/>
      <c r="AW534" s="57"/>
      <c r="AX534" s="57"/>
      <c r="AY534" s="57"/>
      <c r="AZ534" s="57"/>
      <c r="BA534" s="57"/>
    </row>
    <row r="535" spans="1:53" x14ac:dyDescent="0.25">
      <c r="A535" s="3" t="s">
        <v>228</v>
      </c>
      <c r="B535" s="66">
        <v>45432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70</v>
      </c>
      <c r="S535" s="2">
        <v>56.1</v>
      </c>
      <c r="T535" s="2">
        <v>53.15</v>
      </c>
      <c r="U535" s="2">
        <v>52.73</v>
      </c>
      <c r="V535" s="2">
        <v>52.76</v>
      </c>
      <c r="W535" s="2">
        <v>52.48</v>
      </c>
      <c r="X535" s="2">
        <v>52.48</v>
      </c>
      <c r="Y535" s="2">
        <v>52.48</v>
      </c>
      <c r="Z535" s="2">
        <v>52.48</v>
      </c>
      <c r="AA535" s="2">
        <v>52.44</v>
      </c>
      <c r="AB535" s="2"/>
      <c r="AC535" s="2"/>
      <c r="AD535" s="2"/>
      <c r="AE535" s="2"/>
      <c r="AF535" s="2">
        <v>56.95</v>
      </c>
      <c r="AG535" s="2">
        <v>53.44</v>
      </c>
      <c r="AH535" s="2"/>
      <c r="AI535" s="2"/>
      <c r="AJ535" s="2"/>
      <c r="AK535" s="2"/>
      <c r="AL535" s="2">
        <v>54.71</v>
      </c>
      <c r="AM535" s="2"/>
      <c r="AN535" s="2"/>
      <c r="AO535" s="57"/>
      <c r="AP535" s="57"/>
      <c r="AQ535" s="57"/>
      <c r="AR535" s="60"/>
      <c r="AS535" s="61"/>
      <c r="AT535" s="57"/>
      <c r="AU535" s="57"/>
      <c r="AV535" s="57"/>
      <c r="AW535" s="57"/>
      <c r="AX535" s="57"/>
      <c r="AY535" s="57"/>
      <c r="AZ535" s="57"/>
      <c r="BA535" s="57"/>
    </row>
    <row r="536" spans="1:53" x14ac:dyDescent="0.25">
      <c r="A536" s="3" t="s">
        <v>232</v>
      </c>
      <c r="B536" s="66">
        <v>45429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68.400000000000006</v>
      </c>
      <c r="S536" s="2">
        <v>55.4</v>
      </c>
      <c r="T536" s="2">
        <v>52.45</v>
      </c>
      <c r="U536" s="2">
        <v>52.25</v>
      </c>
      <c r="V536" s="2">
        <v>52.28</v>
      </c>
      <c r="W536" s="2">
        <v>52.28</v>
      </c>
      <c r="X536" s="2">
        <v>52.28</v>
      </c>
      <c r="Y536" s="2">
        <v>52.28</v>
      </c>
      <c r="Z536" s="2">
        <v>52.28</v>
      </c>
      <c r="AA536" s="2">
        <v>52.24</v>
      </c>
      <c r="AB536" s="2"/>
      <c r="AC536" s="2"/>
      <c r="AD536" s="2"/>
      <c r="AE536" s="2"/>
      <c r="AF536" s="2">
        <v>56.15</v>
      </c>
      <c r="AG536" s="2">
        <v>52.93</v>
      </c>
      <c r="AH536" s="2"/>
      <c r="AI536" s="2"/>
      <c r="AJ536" s="2"/>
      <c r="AK536" s="2"/>
      <c r="AL536" s="2">
        <v>54.21</v>
      </c>
      <c r="AM536" s="2"/>
      <c r="AN536" s="2"/>
      <c r="AO536" s="57"/>
      <c r="AP536" s="57"/>
      <c r="AQ536" s="57"/>
      <c r="AR536" s="60"/>
      <c r="AS536" s="61"/>
      <c r="AT536" s="57"/>
      <c r="AU536" s="57"/>
      <c r="AV536" s="57"/>
      <c r="AW536" s="57"/>
      <c r="AX536" s="57"/>
      <c r="AY536" s="57"/>
      <c r="AZ536" s="57"/>
      <c r="BA536" s="57"/>
    </row>
    <row r="537" spans="1:53" x14ac:dyDescent="0.25">
      <c r="A537" s="3" t="s">
        <v>231</v>
      </c>
      <c r="B537" s="66">
        <v>45428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>
        <v>68</v>
      </c>
      <c r="S537" s="2">
        <v>54.85</v>
      </c>
      <c r="T537" s="2">
        <v>52.5</v>
      </c>
      <c r="U537" s="2">
        <v>52.25</v>
      </c>
      <c r="V537" s="2">
        <v>52.28</v>
      </c>
      <c r="W537" s="2">
        <v>52.28</v>
      </c>
      <c r="X537" s="2">
        <v>52.28</v>
      </c>
      <c r="Y537" s="2">
        <v>52.28</v>
      </c>
      <c r="Z537" s="2">
        <v>52.28</v>
      </c>
      <c r="AA537" s="2">
        <v>52.24</v>
      </c>
      <c r="AB537" s="2"/>
      <c r="AC537" s="2"/>
      <c r="AD537" s="2"/>
      <c r="AE537" s="2"/>
      <c r="AF537" s="2">
        <v>55.97</v>
      </c>
      <c r="AG537" s="2">
        <v>52.83</v>
      </c>
      <c r="AH537" s="2"/>
      <c r="AI537" s="2"/>
      <c r="AJ537" s="2"/>
      <c r="AK537" s="2"/>
      <c r="AL537" s="2">
        <v>54.12</v>
      </c>
      <c r="AM537" s="2"/>
      <c r="AN537" s="2"/>
      <c r="AO537" s="57"/>
      <c r="AP537" s="57"/>
      <c r="AQ537" s="57"/>
      <c r="AR537" s="60"/>
      <c r="AS537" s="61"/>
      <c r="AT537" s="57"/>
      <c r="AU537" s="57"/>
      <c r="AV537" s="57"/>
      <c r="AW537" s="57"/>
      <c r="AX537" s="57"/>
      <c r="AY537" s="57"/>
      <c r="AZ537" s="57"/>
      <c r="BA537" s="57"/>
    </row>
    <row r="538" spans="1:53" x14ac:dyDescent="0.25">
      <c r="A538" s="3" t="s">
        <v>230</v>
      </c>
      <c r="B538" s="66">
        <v>45427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66.7</v>
      </c>
      <c r="S538" s="2">
        <v>54.35</v>
      </c>
      <c r="T538" s="2">
        <v>52.35</v>
      </c>
      <c r="U538" s="2">
        <v>52.25</v>
      </c>
      <c r="V538" s="2">
        <v>52.28</v>
      </c>
      <c r="W538" s="2">
        <v>52.28</v>
      </c>
      <c r="X538" s="2">
        <v>52.28</v>
      </c>
      <c r="Y538" s="2">
        <v>52.28</v>
      </c>
      <c r="Z538" s="2">
        <v>52.28</v>
      </c>
      <c r="AA538" s="2">
        <v>52.24</v>
      </c>
      <c r="AB538" s="2"/>
      <c r="AC538" s="2"/>
      <c r="AD538" s="2"/>
      <c r="AE538" s="2"/>
      <c r="AF538" s="2">
        <v>55.58</v>
      </c>
      <c r="AG538" s="2">
        <v>52.7</v>
      </c>
      <c r="AH538" s="2"/>
      <c r="AI538" s="2"/>
      <c r="AJ538" s="2"/>
      <c r="AK538" s="2"/>
      <c r="AL538" s="2">
        <v>53.93</v>
      </c>
      <c r="AM538" s="2"/>
      <c r="AN538" s="2"/>
      <c r="AO538" s="57"/>
      <c r="AP538" s="57"/>
      <c r="AQ538" s="57"/>
      <c r="AR538" s="60"/>
      <c r="AS538" s="61"/>
      <c r="AT538" s="57"/>
      <c r="AU538" s="57"/>
      <c r="AV538" s="57"/>
      <c r="AW538" s="57"/>
      <c r="AX538" s="57"/>
      <c r="AY538" s="57"/>
      <c r="AZ538" s="57"/>
      <c r="BA538" s="57"/>
    </row>
    <row r="539" spans="1:53" x14ac:dyDescent="0.25">
      <c r="A539" s="3" t="s">
        <v>229</v>
      </c>
      <c r="B539" s="66">
        <v>45426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>
        <v>67.2</v>
      </c>
      <c r="S539" s="2">
        <v>54.25</v>
      </c>
      <c r="T539" s="2">
        <v>52.25</v>
      </c>
      <c r="U539" s="2">
        <v>52.25</v>
      </c>
      <c r="V539" s="2">
        <v>52.28</v>
      </c>
      <c r="W539" s="2">
        <v>52.28</v>
      </c>
      <c r="X539" s="2">
        <v>52.28</v>
      </c>
      <c r="Y539" s="2">
        <v>52.28</v>
      </c>
      <c r="Z539" s="2">
        <v>52.28</v>
      </c>
      <c r="AA539" s="2">
        <v>52.24</v>
      </c>
      <c r="AB539" s="2"/>
      <c r="AC539" s="2"/>
      <c r="AD539" s="2"/>
      <c r="AE539" s="2"/>
      <c r="AF539" s="2">
        <v>55.64</v>
      </c>
      <c r="AG539" s="2">
        <v>52.66</v>
      </c>
      <c r="AH539" s="2"/>
      <c r="AI539" s="2"/>
      <c r="AJ539" s="2"/>
      <c r="AK539" s="2"/>
      <c r="AL539" s="2">
        <v>53.96</v>
      </c>
      <c r="AM539" s="2"/>
      <c r="AN539" s="2"/>
      <c r="AO539" s="57"/>
      <c r="AP539" s="57"/>
      <c r="AQ539" s="57"/>
      <c r="AR539" s="60"/>
      <c r="AS539" s="61"/>
      <c r="AT539" s="57"/>
      <c r="AU539" s="57"/>
      <c r="AV539" s="57"/>
      <c r="AW539" s="57"/>
      <c r="AX539" s="57"/>
      <c r="AY539" s="57"/>
      <c r="AZ539" s="57"/>
      <c r="BA539" s="57"/>
    </row>
    <row r="540" spans="1:53" x14ac:dyDescent="0.25">
      <c r="A540" s="3" t="s">
        <v>228</v>
      </c>
      <c r="B540" s="66">
        <v>45425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>
        <v>66.099999999999994</v>
      </c>
      <c r="S540" s="2">
        <v>54.25</v>
      </c>
      <c r="T540" s="2">
        <v>52.5</v>
      </c>
      <c r="U540" s="2">
        <v>52.5</v>
      </c>
      <c r="V540" s="2">
        <v>52.53</v>
      </c>
      <c r="W540" s="2">
        <v>52.53</v>
      </c>
      <c r="X540" s="2">
        <v>52.53</v>
      </c>
      <c r="Y540" s="2">
        <v>52.53</v>
      </c>
      <c r="Z540" s="2">
        <v>52.53</v>
      </c>
      <c r="AA540" s="2">
        <v>52.49</v>
      </c>
      <c r="AB540" s="2"/>
      <c r="AC540" s="2"/>
      <c r="AD540" s="2"/>
      <c r="AE540" s="2"/>
      <c r="AF540" s="2">
        <v>55.57</v>
      </c>
      <c r="AG540" s="2">
        <v>52.86</v>
      </c>
      <c r="AH540" s="2"/>
      <c r="AI540" s="2"/>
      <c r="AJ540" s="2"/>
      <c r="AK540" s="2"/>
      <c r="AL540" s="2">
        <v>54.05</v>
      </c>
      <c r="AM540" s="2"/>
      <c r="AN540" s="2"/>
      <c r="AO540" s="57"/>
      <c r="AP540" s="57"/>
      <c r="AQ540" s="57"/>
      <c r="AR540" s="60"/>
      <c r="AS540" s="61"/>
      <c r="AT540" s="57"/>
      <c r="AU540" s="57"/>
      <c r="AV540" s="57"/>
      <c r="AW540" s="57"/>
      <c r="AX540" s="57"/>
      <c r="AY540" s="57"/>
      <c r="AZ540" s="57"/>
      <c r="BA540" s="57"/>
    </row>
    <row r="541" spans="1:53" x14ac:dyDescent="0.25">
      <c r="A541" s="3" t="s">
        <v>232</v>
      </c>
      <c r="B541" s="66">
        <v>45422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>
        <v>67</v>
      </c>
      <c r="S541" s="2">
        <v>54.5</v>
      </c>
      <c r="T541" s="2">
        <v>54</v>
      </c>
      <c r="U541" s="2">
        <v>52.5</v>
      </c>
      <c r="V541" s="2">
        <v>52.53</v>
      </c>
      <c r="W541" s="2">
        <v>52.53</v>
      </c>
      <c r="X541" s="2">
        <v>52.53</v>
      </c>
      <c r="Y541" s="2">
        <v>52.53</v>
      </c>
      <c r="Z541" s="2">
        <v>52.53</v>
      </c>
      <c r="AA541" s="2">
        <v>52.49</v>
      </c>
      <c r="AB541" s="2"/>
      <c r="AC541" s="2"/>
      <c r="AD541" s="2"/>
      <c r="AE541" s="2"/>
      <c r="AF541" s="2">
        <v>56.1</v>
      </c>
      <c r="AG541" s="2">
        <v>53.21</v>
      </c>
      <c r="AH541" s="2"/>
      <c r="AI541" s="2"/>
      <c r="AJ541" s="2"/>
      <c r="AK541" s="2"/>
      <c r="AL541" s="2">
        <v>54.31</v>
      </c>
      <c r="AM541" s="2"/>
      <c r="AN541" s="2"/>
      <c r="AO541" s="57"/>
      <c r="AP541" s="57"/>
      <c r="AQ541" s="57"/>
      <c r="AR541" s="60"/>
      <c r="AS541" s="61"/>
      <c r="AT541" s="57"/>
      <c r="AU541" s="57"/>
      <c r="AV541" s="57"/>
      <c r="AW541" s="57"/>
      <c r="AX541" s="57"/>
      <c r="AY541" s="57"/>
      <c r="AZ541" s="57"/>
      <c r="BA541" s="57"/>
    </row>
    <row r="542" spans="1:53" x14ac:dyDescent="0.25">
      <c r="A542" s="3" t="s">
        <v>231</v>
      </c>
      <c r="B542" s="66">
        <v>45421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>
        <v>66</v>
      </c>
      <c r="S542" s="2">
        <v>55</v>
      </c>
      <c r="T542" s="2">
        <v>53</v>
      </c>
      <c r="U542" s="2">
        <v>52.5</v>
      </c>
      <c r="V542" s="2">
        <v>52.53</v>
      </c>
      <c r="W542" s="2">
        <v>52.53</v>
      </c>
      <c r="X542" s="2">
        <v>52.53</v>
      </c>
      <c r="Y542" s="2">
        <v>52.53</v>
      </c>
      <c r="Z542" s="2">
        <v>52.53</v>
      </c>
      <c r="AA542" s="2">
        <v>52.49</v>
      </c>
      <c r="AB542" s="2"/>
      <c r="AC542" s="2"/>
      <c r="AD542" s="2"/>
      <c r="AE542" s="2"/>
      <c r="AF542" s="2">
        <v>55.8</v>
      </c>
      <c r="AG542" s="2">
        <v>53.11</v>
      </c>
      <c r="AH542" s="2"/>
      <c r="AI542" s="2"/>
      <c r="AJ542" s="2"/>
      <c r="AK542" s="2"/>
      <c r="AL542" s="2">
        <v>54.16</v>
      </c>
      <c r="AM542" s="2"/>
      <c r="AN542" s="2"/>
      <c r="AO542" s="57"/>
      <c r="AP542" s="57"/>
      <c r="AQ542" s="57"/>
      <c r="AR542" s="60"/>
      <c r="AS542" s="61"/>
      <c r="AT542" s="57"/>
      <c r="AU542" s="57"/>
      <c r="AV542" s="57"/>
      <c r="AW542" s="57"/>
      <c r="AX542" s="57"/>
      <c r="AY542" s="57"/>
      <c r="AZ542" s="57"/>
      <c r="BA542" s="57"/>
    </row>
    <row r="543" spans="1:53" x14ac:dyDescent="0.25">
      <c r="A543" s="3" t="s">
        <v>230</v>
      </c>
      <c r="B543" s="66">
        <v>45420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>
        <v>65</v>
      </c>
      <c r="S543" s="2">
        <v>54.5</v>
      </c>
      <c r="T543" s="2">
        <v>52.6</v>
      </c>
      <c r="U543" s="2">
        <v>52.45</v>
      </c>
      <c r="V543" s="2">
        <v>52.53</v>
      </c>
      <c r="W543" s="2">
        <v>52.53</v>
      </c>
      <c r="X543" s="2">
        <v>52.53</v>
      </c>
      <c r="Y543" s="2">
        <v>52.53</v>
      </c>
      <c r="Z543" s="2">
        <v>52.53</v>
      </c>
      <c r="AA543" s="2">
        <v>52.49</v>
      </c>
      <c r="AB543" s="2"/>
      <c r="AC543" s="2"/>
      <c r="AD543" s="2"/>
      <c r="AE543" s="2"/>
      <c r="AF543" s="2">
        <v>55.41</v>
      </c>
      <c r="AG543" s="2">
        <v>52.92</v>
      </c>
      <c r="AH543" s="2"/>
      <c r="AI543" s="2"/>
      <c r="AJ543" s="2"/>
      <c r="AK543" s="2"/>
      <c r="AL543" s="2">
        <v>53.97</v>
      </c>
      <c r="AM543" s="2"/>
      <c r="AN543" s="2"/>
      <c r="AO543" s="57"/>
      <c r="AP543" s="57"/>
      <c r="AQ543" s="57"/>
      <c r="AR543" s="60"/>
      <c r="AS543" s="61"/>
      <c r="AT543" s="57"/>
      <c r="AU543" s="57"/>
      <c r="AV543" s="57"/>
      <c r="AW543" s="57"/>
      <c r="AX543" s="57"/>
      <c r="AY543" s="57"/>
      <c r="AZ543" s="57"/>
      <c r="BA543" s="57"/>
    </row>
    <row r="544" spans="1:53" x14ac:dyDescent="0.25">
      <c r="A544" s="3" t="s">
        <v>229</v>
      </c>
      <c r="B544" s="66">
        <v>45419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>
        <v>64.900000000000006</v>
      </c>
      <c r="S544" s="2">
        <v>55.25</v>
      </c>
      <c r="T544" s="2">
        <v>52.6</v>
      </c>
      <c r="U544" s="2">
        <v>52.6</v>
      </c>
      <c r="V544" s="2">
        <v>52.53</v>
      </c>
      <c r="W544" s="2">
        <v>52.53</v>
      </c>
      <c r="X544" s="2">
        <v>52.53</v>
      </c>
      <c r="Y544" s="2">
        <v>52.53</v>
      </c>
      <c r="Z544" s="2">
        <v>52.53</v>
      </c>
      <c r="AA544" s="2">
        <v>52.49</v>
      </c>
      <c r="AB544" s="2"/>
      <c r="AC544" s="2"/>
      <c r="AD544" s="2"/>
      <c r="AE544" s="2"/>
      <c r="AF544" s="2">
        <v>55.57</v>
      </c>
      <c r="AG544" s="2">
        <v>53.1</v>
      </c>
      <c r="AH544" s="2"/>
      <c r="AI544" s="2"/>
      <c r="AJ544" s="2"/>
      <c r="AK544" s="2"/>
      <c r="AL544" s="2">
        <v>54.05</v>
      </c>
      <c r="AM544" s="2"/>
      <c r="AN544" s="2"/>
      <c r="AO544" s="57"/>
      <c r="AP544" s="57"/>
      <c r="AQ544" s="57"/>
      <c r="AR544" s="60"/>
      <c r="AS544" s="61"/>
      <c r="AT544" s="57"/>
      <c r="AU544" s="57"/>
      <c r="AV544" s="57"/>
      <c r="AW544" s="57"/>
      <c r="AX544" s="57"/>
      <c r="AY544" s="57"/>
      <c r="AZ544" s="57"/>
      <c r="BA544" s="57"/>
    </row>
    <row r="545" spans="1:53" x14ac:dyDescent="0.25">
      <c r="A545" s="3" t="s">
        <v>228</v>
      </c>
      <c r="B545" s="66">
        <v>45418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>
        <v>65.099999999999994</v>
      </c>
      <c r="S545" s="2">
        <v>55</v>
      </c>
      <c r="T545" s="2">
        <v>53</v>
      </c>
      <c r="U545" s="2">
        <v>52.78</v>
      </c>
      <c r="V545" s="2">
        <v>52.53</v>
      </c>
      <c r="W545" s="2">
        <v>52.53</v>
      </c>
      <c r="X545" s="2">
        <v>52.53</v>
      </c>
      <c r="Y545" s="2">
        <v>52.53</v>
      </c>
      <c r="Z545" s="2">
        <v>52.53</v>
      </c>
      <c r="AA545" s="2">
        <v>52.49</v>
      </c>
      <c r="AB545" s="2"/>
      <c r="AC545" s="2"/>
      <c r="AD545" s="2"/>
      <c r="AE545" s="2"/>
      <c r="AF545" s="2">
        <v>55.68</v>
      </c>
      <c r="AG545" s="2">
        <v>53.17</v>
      </c>
      <c r="AH545" s="2"/>
      <c r="AI545" s="2"/>
      <c r="AJ545" s="2"/>
      <c r="AK545" s="2"/>
      <c r="AL545" s="2">
        <v>54.1</v>
      </c>
      <c r="AM545" s="2"/>
      <c r="AN545" s="2"/>
      <c r="AO545" s="57"/>
      <c r="AP545" s="57"/>
      <c r="AQ545" s="57"/>
      <c r="AR545" s="60"/>
      <c r="AS545" s="61"/>
      <c r="AT545" s="57"/>
      <c r="AU545" s="57"/>
      <c r="AV545" s="57"/>
      <c r="AW545" s="57"/>
      <c r="AX545" s="57"/>
      <c r="AY545" s="57"/>
      <c r="AZ545" s="57"/>
      <c r="BA545" s="57"/>
    </row>
    <row r="546" spans="1:53" x14ac:dyDescent="0.25">
      <c r="A546" s="3" t="s">
        <v>232</v>
      </c>
      <c r="B546" s="66">
        <v>45415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>
        <v>65</v>
      </c>
      <c r="S546" s="2">
        <v>54.75</v>
      </c>
      <c r="T546" s="2">
        <v>52.75</v>
      </c>
      <c r="U546" s="2">
        <v>52.53</v>
      </c>
      <c r="V546" s="2">
        <v>52.53</v>
      </c>
      <c r="W546" s="2">
        <v>52.53</v>
      </c>
      <c r="X546" s="2">
        <v>52.53</v>
      </c>
      <c r="Y546" s="2">
        <v>52.53</v>
      </c>
      <c r="Z546" s="2">
        <v>52.53</v>
      </c>
      <c r="AA546" s="2">
        <v>52.49</v>
      </c>
      <c r="AB546" s="2"/>
      <c r="AC546" s="2"/>
      <c r="AD546" s="2"/>
      <c r="AE546" s="2"/>
      <c r="AF546" s="2">
        <v>55.51</v>
      </c>
      <c r="AG546" s="2">
        <v>53.02</v>
      </c>
      <c r="AH546" s="2"/>
      <c r="AI546" s="2"/>
      <c r="AJ546" s="2"/>
      <c r="AK546" s="2"/>
      <c r="AL546" s="2">
        <v>54.02</v>
      </c>
      <c r="AM546" s="2"/>
      <c r="AN546" s="2"/>
      <c r="AO546" s="57"/>
      <c r="AP546" s="57"/>
      <c r="AQ546" s="57"/>
      <c r="AR546" s="60"/>
      <c r="AS546" s="61"/>
      <c r="AT546" s="57"/>
      <c r="AU546" s="57"/>
      <c r="AV546" s="57"/>
      <c r="AW546" s="57"/>
      <c r="AX546" s="57"/>
      <c r="AY546" s="57"/>
      <c r="AZ546" s="57"/>
      <c r="BA546" s="57"/>
    </row>
    <row r="547" spans="1:53" x14ac:dyDescent="0.25">
      <c r="A547" s="3" t="s">
        <v>231</v>
      </c>
      <c r="B547" s="66">
        <v>45414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65.5</v>
      </c>
      <c r="S547" s="2">
        <v>55.25</v>
      </c>
      <c r="T547" s="2">
        <v>52.75</v>
      </c>
      <c r="U547" s="2">
        <v>52.53</v>
      </c>
      <c r="V547" s="2">
        <v>52.53</v>
      </c>
      <c r="W547" s="2">
        <v>52.53</v>
      </c>
      <c r="X547" s="2">
        <v>52.53</v>
      </c>
      <c r="Y547" s="2">
        <v>52.53</v>
      </c>
      <c r="Z547" s="2">
        <v>52.53</v>
      </c>
      <c r="AA547" s="2">
        <v>52.49</v>
      </c>
      <c r="AB547" s="2"/>
      <c r="AC547" s="2"/>
      <c r="AD547" s="2"/>
      <c r="AE547" s="2"/>
      <c r="AF547" s="2">
        <v>55.71</v>
      </c>
      <c r="AG547" s="2">
        <v>53.12</v>
      </c>
      <c r="AH547" s="2"/>
      <c r="AI547" s="2"/>
      <c r="AJ547" s="2"/>
      <c r="AK547" s="2"/>
      <c r="AL547" s="2">
        <v>54.12</v>
      </c>
      <c r="AM547" s="2"/>
      <c r="AN547" s="2"/>
      <c r="AO547" s="57"/>
      <c r="AP547" s="57"/>
      <c r="AQ547" s="57"/>
      <c r="AR547" s="60"/>
      <c r="AS547" s="61"/>
      <c r="AT547" s="57"/>
      <c r="AU547" s="57"/>
      <c r="AV547" s="57"/>
      <c r="AW547" s="57"/>
      <c r="AX547" s="57"/>
      <c r="AY547" s="57"/>
      <c r="AZ547" s="57"/>
      <c r="BA547" s="57"/>
    </row>
    <row r="548" spans="1:53" x14ac:dyDescent="0.25">
      <c r="A548" s="3"/>
      <c r="B548" s="66">
        <v>45412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62</v>
      </c>
      <c r="S548" s="2">
        <v>54.29</v>
      </c>
      <c r="T548" s="2">
        <v>52.75</v>
      </c>
      <c r="U548" s="2">
        <v>52.53</v>
      </c>
      <c r="V548" s="2">
        <v>52.53</v>
      </c>
      <c r="W548" s="2">
        <v>52.53</v>
      </c>
      <c r="X548" s="2">
        <v>52.53</v>
      </c>
      <c r="Y548" s="2">
        <v>52.53</v>
      </c>
      <c r="Z548" s="2">
        <v>52.53</v>
      </c>
      <c r="AA548" s="2">
        <v>52.49</v>
      </c>
      <c r="AB548" s="2"/>
      <c r="AC548" s="2"/>
      <c r="AD548" s="2"/>
      <c r="AE548" s="2"/>
      <c r="AF548" s="2">
        <v>54.82</v>
      </c>
      <c r="AG548" s="2">
        <v>52.93</v>
      </c>
      <c r="AH548" s="2"/>
      <c r="AI548" s="2"/>
      <c r="AJ548" s="2"/>
      <c r="AK548" s="2"/>
      <c r="AL548" s="2">
        <v>53.67</v>
      </c>
      <c r="AM548" s="2"/>
      <c r="AN548" s="2"/>
      <c r="AO548" s="57"/>
      <c r="AP548" s="57"/>
      <c r="AQ548" s="57"/>
      <c r="AR548" s="60"/>
      <c r="AS548" s="61"/>
      <c r="AT548" s="57"/>
      <c r="AU548" s="57"/>
      <c r="AV548" s="57"/>
      <c r="AW548" s="57"/>
      <c r="AX548" s="57"/>
      <c r="AY548" s="57"/>
      <c r="AZ548" s="57"/>
      <c r="BA548" s="57"/>
    </row>
    <row r="549" spans="1:53" x14ac:dyDescent="0.25">
      <c r="A549" s="3"/>
      <c r="B549" s="66">
        <v>45411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>
        <v>60.8</v>
      </c>
      <c r="S549" s="2">
        <v>54</v>
      </c>
      <c r="T549" s="2">
        <v>52.8</v>
      </c>
      <c r="U549" s="2">
        <v>52.25</v>
      </c>
      <c r="V549" s="2">
        <v>52.25</v>
      </c>
      <c r="W549" s="2">
        <v>52.25</v>
      </c>
      <c r="X549" s="2">
        <v>52.25</v>
      </c>
      <c r="Y549" s="2">
        <v>52.25</v>
      </c>
      <c r="Z549" s="2">
        <v>52.25</v>
      </c>
      <c r="AA549" s="2">
        <v>52.21</v>
      </c>
      <c r="AB549" s="2"/>
      <c r="AC549" s="2"/>
      <c r="AD549" s="2"/>
      <c r="AE549" s="2"/>
      <c r="AF549" s="2">
        <v>54.42</v>
      </c>
      <c r="AG549" s="2">
        <v>52.71</v>
      </c>
      <c r="AH549" s="2"/>
      <c r="AI549" s="2"/>
      <c r="AJ549" s="2"/>
      <c r="AK549" s="2"/>
      <c r="AL549" s="2">
        <v>53.33</v>
      </c>
      <c r="AM549" s="2"/>
      <c r="AN549" s="2"/>
      <c r="AO549" s="57"/>
      <c r="AP549" s="57"/>
      <c r="AQ549" s="57"/>
      <c r="AR549" s="60"/>
      <c r="AS549" s="61"/>
      <c r="AT549" s="57"/>
      <c r="AU549" s="57"/>
      <c r="AV549" s="57"/>
      <c r="AW549" s="57"/>
      <c r="AX549" s="57"/>
      <c r="AY549" s="57"/>
      <c r="AZ549" s="57"/>
      <c r="BA549" s="57"/>
    </row>
    <row r="550" spans="1:53" x14ac:dyDescent="0.25">
      <c r="A550" s="3"/>
      <c r="B550" s="66">
        <v>45408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60.5</v>
      </c>
      <c r="S550" s="2">
        <v>55</v>
      </c>
      <c r="T550" s="2">
        <v>52.35</v>
      </c>
      <c r="U550" s="2">
        <v>52.25</v>
      </c>
      <c r="V550" s="2">
        <v>52.25</v>
      </c>
      <c r="W550" s="2">
        <v>52.25</v>
      </c>
      <c r="X550" s="2">
        <v>52.25</v>
      </c>
      <c r="Y550" s="2">
        <v>52.25</v>
      </c>
      <c r="Z550" s="2">
        <v>52.25</v>
      </c>
      <c r="AA550" s="2">
        <v>52.21</v>
      </c>
      <c r="AB550" s="2"/>
      <c r="AC550" s="2"/>
      <c r="AD550" s="2"/>
      <c r="AE550" s="2"/>
      <c r="AF550" s="2">
        <v>54.47</v>
      </c>
      <c r="AG550" s="2">
        <v>52.82</v>
      </c>
      <c r="AH550" s="2"/>
      <c r="AI550" s="2"/>
      <c r="AJ550" s="2"/>
      <c r="AK550" s="2"/>
      <c r="AL550" s="2">
        <v>53.36</v>
      </c>
      <c r="AM550" s="2"/>
      <c r="AN550" s="2"/>
      <c r="AO550" s="57"/>
      <c r="AP550" s="57"/>
      <c r="AQ550" s="57"/>
      <c r="AR550" s="60"/>
      <c r="AS550" s="61"/>
      <c r="AT550" s="57"/>
      <c r="AU550" s="57"/>
      <c r="AV550" s="57"/>
      <c r="AW550" s="57"/>
      <c r="AX550" s="57"/>
      <c r="AY550" s="57"/>
      <c r="AZ550" s="57"/>
      <c r="BA550" s="57"/>
    </row>
    <row r="551" spans="1:53" x14ac:dyDescent="0.25">
      <c r="A551" s="3"/>
      <c r="B551" s="66">
        <v>45407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61.7</v>
      </c>
      <c r="S551" s="2">
        <v>54.75</v>
      </c>
      <c r="T551" s="2">
        <v>52.5</v>
      </c>
      <c r="U551" s="2">
        <v>52.25</v>
      </c>
      <c r="V551" s="2">
        <v>52.25</v>
      </c>
      <c r="W551" s="2">
        <v>52.25</v>
      </c>
      <c r="X551" s="2">
        <v>52.25</v>
      </c>
      <c r="Y551" s="2">
        <v>52.25</v>
      </c>
      <c r="Z551" s="2">
        <v>52.25</v>
      </c>
      <c r="AA551" s="2">
        <v>52.21</v>
      </c>
      <c r="AB551" s="2"/>
      <c r="AC551" s="2"/>
      <c r="AD551" s="2"/>
      <c r="AE551" s="2"/>
      <c r="AF551" s="2">
        <v>54.69</v>
      </c>
      <c r="AG551" s="2">
        <v>52.8</v>
      </c>
      <c r="AH551" s="2"/>
      <c r="AI551" s="2"/>
      <c r="AJ551" s="2"/>
      <c r="AK551" s="2"/>
      <c r="AL551" s="2">
        <v>53.47</v>
      </c>
      <c r="AM551" s="2"/>
      <c r="AN551" s="2"/>
      <c r="AO551" s="57"/>
      <c r="AP551" s="57"/>
      <c r="AQ551" s="57"/>
      <c r="AR551" s="60"/>
      <c r="AS551" s="61"/>
      <c r="AT551" s="57"/>
      <c r="AU551" s="57"/>
      <c r="AV551" s="57"/>
      <c r="AW551" s="57"/>
      <c r="AX551" s="57"/>
      <c r="AY551" s="57"/>
      <c r="AZ551" s="57"/>
      <c r="BA551" s="57"/>
    </row>
    <row r="552" spans="1:53" x14ac:dyDescent="0.25">
      <c r="A552" s="3"/>
      <c r="B552" s="66">
        <v>45406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60.1</v>
      </c>
      <c r="S552" s="2">
        <v>54.5</v>
      </c>
      <c r="T552" s="2">
        <v>52.25</v>
      </c>
      <c r="U552" s="2">
        <v>52.25</v>
      </c>
      <c r="V552" s="2">
        <v>52.25</v>
      </c>
      <c r="W552" s="2">
        <v>52.25</v>
      </c>
      <c r="X552" s="2">
        <v>52.25</v>
      </c>
      <c r="Y552" s="2">
        <v>52.25</v>
      </c>
      <c r="Z552" s="2">
        <v>52.25</v>
      </c>
      <c r="AA552" s="2">
        <v>52.21</v>
      </c>
      <c r="AB552" s="2"/>
      <c r="AC552" s="2"/>
      <c r="AD552" s="2"/>
      <c r="AE552" s="2"/>
      <c r="AF552" s="2">
        <v>54.27</v>
      </c>
      <c r="AG552" s="2">
        <v>52.7</v>
      </c>
      <c r="AH552" s="2"/>
      <c r="AI552" s="2"/>
      <c r="AJ552" s="2"/>
      <c r="AK552" s="2"/>
      <c r="AL552" s="2">
        <v>53.26</v>
      </c>
      <c r="AM552" s="2"/>
      <c r="AN552" s="2"/>
      <c r="AO552" s="57"/>
      <c r="AP552" s="57"/>
      <c r="AQ552" s="57"/>
      <c r="AR552" s="60"/>
      <c r="AS552" s="61"/>
      <c r="AT552" s="57"/>
      <c r="AU552" s="57"/>
      <c r="AV552" s="57"/>
      <c r="AW552" s="57"/>
      <c r="AX552" s="57"/>
      <c r="AY552" s="57"/>
      <c r="AZ552" s="57"/>
      <c r="BA552" s="57"/>
    </row>
    <row r="553" spans="1:53" x14ac:dyDescent="0.25">
      <c r="A553" s="3"/>
      <c r="B553" s="66">
        <v>45405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60.35</v>
      </c>
      <c r="S553" s="2">
        <v>54.5</v>
      </c>
      <c r="T553" s="2">
        <v>52.5</v>
      </c>
      <c r="U553" s="2">
        <v>52.5</v>
      </c>
      <c r="V553" s="2">
        <v>52.5</v>
      </c>
      <c r="W553" s="2">
        <v>52.5</v>
      </c>
      <c r="X553" s="2">
        <v>52.5</v>
      </c>
      <c r="Y553" s="2">
        <v>52.38</v>
      </c>
      <c r="Z553" s="2">
        <v>52.25</v>
      </c>
      <c r="AA553" s="2">
        <v>52.21</v>
      </c>
      <c r="AB553" s="2"/>
      <c r="AC553" s="2"/>
      <c r="AD553" s="2"/>
      <c r="AE553" s="2"/>
      <c r="AF553" s="2">
        <v>54.47</v>
      </c>
      <c r="AG553" s="2">
        <v>52.9</v>
      </c>
      <c r="AH553" s="2"/>
      <c r="AI553" s="2"/>
      <c r="AJ553" s="2"/>
      <c r="AK553" s="2"/>
      <c r="AL553" s="2">
        <v>53.42</v>
      </c>
      <c r="AM553" s="2"/>
      <c r="AN553" s="2"/>
      <c r="AO553" s="57"/>
      <c r="AP553" s="57"/>
      <c r="AQ553" s="57"/>
      <c r="AR553" s="60"/>
      <c r="AS553" s="61"/>
      <c r="AT553" s="57"/>
      <c r="AU553" s="57"/>
      <c r="AV553" s="57"/>
      <c r="AW553" s="57"/>
      <c r="AX553" s="57"/>
      <c r="AY553" s="57"/>
      <c r="AZ553" s="57"/>
      <c r="BA553" s="57"/>
    </row>
    <row r="554" spans="1:53" x14ac:dyDescent="0.25">
      <c r="A554" s="3"/>
      <c r="B554" s="66">
        <v>45404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61</v>
      </c>
      <c r="S554" s="2">
        <v>54.25</v>
      </c>
      <c r="T554" s="2">
        <v>52.5</v>
      </c>
      <c r="U554" s="2">
        <v>52.5</v>
      </c>
      <c r="V554" s="2">
        <v>52.5</v>
      </c>
      <c r="W554" s="2">
        <v>52.5</v>
      </c>
      <c r="X554" s="2">
        <v>52.5</v>
      </c>
      <c r="Y554" s="2">
        <v>52.38</v>
      </c>
      <c r="Z554" s="2">
        <v>52.25</v>
      </c>
      <c r="AA554" s="2">
        <v>52.21</v>
      </c>
      <c r="AB554" s="2"/>
      <c r="AC554" s="2"/>
      <c r="AD554" s="2"/>
      <c r="AE554" s="2"/>
      <c r="AF554" s="2">
        <v>54.55</v>
      </c>
      <c r="AG554" s="2">
        <v>52.85</v>
      </c>
      <c r="AH554" s="2"/>
      <c r="AI554" s="2"/>
      <c r="AJ554" s="2"/>
      <c r="AK554" s="2"/>
      <c r="AL554" s="2">
        <v>53.46</v>
      </c>
      <c r="AM554" s="2"/>
      <c r="AN554" s="2"/>
      <c r="AO554" s="57"/>
      <c r="AP554" s="57"/>
      <c r="AQ554" s="57"/>
      <c r="AR554" s="60"/>
      <c r="AS554" s="61"/>
      <c r="AT554" s="57"/>
      <c r="AU554" s="57"/>
      <c r="AV554" s="57"/>
      <c r="AW554" s="57"/>
      <c r="AX554" s="57"/>
      <c r="AY554" s="57"/>
      <c r="AZ554" s="57"/>
      <c r="BA554" s="57"/>
    </row>
    <row r="555" spans="1:53" x14ac:dyDescent="0.25">
      <c r="A555" s="3"/>
      <c r="B555" s="66">
        <v>45401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>
        <v>62.3</v>
      </c>
      <c r="S555" s="2">
        <v>55.25</v>
      </c>
      <c r="T555" s="2">
        <v>52.5</v>
      </c>
      <c r="U555" s="2">
        <v>52.5</v>
      </c>
      <c r="V555" s="2">
        <v>52.5</v>
      </c>
      <c r="W555" s="2">
        <v>52.5</v>
      </c>
      <c r="X555" s="2">
        <v>52.5</v>
      </c>
      <c r="Y555" s="2">
        <v>52.38</v>
      </c>
      <c r="Z555" s="2">
        <v>52.25</v>
      </c>
      <c r="AA555" s="2">
        <v>52.21</v>
      </c>
      <c r="AB555" s="2"/>
      <c r="AC555" s="2"/>
      <c r="AD555" s="2"/>
      <c r="AE555" s="2"/>
      <c r="AF555" s="2">
        <v>55.01</v>
      </c>
      <c r="AG555" s="2">
        <v>53.05</v>
      </c>
      <c r="AH555" s="2"/>
      <c r="AI555" s="2"/>
      <c r="AJ555" s="2"/>
      <c r="AK555" s="2"/>
      <c r="AL555" s="2">
        <v>53.69</v>
      </c>
      <c r="AM555" s="2"/>
      <c r="AN555" s="2"/>
      <c r="AO555" s="57"/>
      <c r="AP555" s="57"/>
      <c r="AQ555" s="57"/>
      <c r="AR555" s="60"/>
      <c r="AS555" s="61"/>
      <c r="AT555" s="57"/>
      <c r="AU555" s="57"/>
      <c r="AV555" s="57"/>
      <c r="AW555" s="57"/>
      <c r="AX555" s="57"/>
      <c r="AY555" s="57"/>
      <c r="AZ555" s="57"/>
      <c r="BA555" s="57"/>
    </row>
    <row r="556" spans="1:53" x14ac:dyDescent="0.25">
      <c r="A556" s="3"/>
      <c r="B556" s="66">
        <v>45400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>
        <v>62.5</v>
      </c>
      <c r="S556" s="2">
        <v>55.38</v>
      </c>
      <c r="T556" s="2">
        <v>52.75</v>
      </c>
      <c r="U556" s="2">
        <v>52.75</v>
      </c>
      <c r="V556" s="2">
        <v>52.75</v>
      </c>
      <c r="W556" s="2">
        <v>52.75</v>
      </c>
      <c r="X556" s="2">
        <v>52.75</v>
      </c>
      <c r="Y556" s="2">
        <v>52.63</v>
      </c>
      <c r="Z556" s="2">
        <v>52.5</v>
      </c>
      <c r="AA556" s="2">
        <v>52.46</v>
      </c>
      <c r="AB556" s="2"/>
      <c r="AC556" s="2"/>
      <c r="AD556" s="2"/>
      <c r="AE556" s="2"/>
      <c r="AF556" s="2">
        <v>55.22</v>
      </c>
      <c r="AG556" s="2">
        <v>53.28</v>
      </c>
      <c r="AH556" s="2"/>
      <c r="AI556" s="2"/>
      <c r="AJ556" s="2"/>
      <c r="AK556" s="2"/>
      <c r="AL556" s="2">
        <v>53.92</v>
      </c>
      <c r="AM556" s="2"/>
      <c r="AN556" s="2"/>
      <c r="AO556" s="57"/>
      <c r="AP556" s="57"/>
      <c r="AQ556" s="57"/>
      <c r="AR556" s="60"/>
      <c r="AS556" s="61"/>
      <c r="AT556" s="57"/>
      <c r="AU556" s="57"/>
      <c r="AV556" s="57"/>
      <c r="AW556" s="57"/>
      <c r="AX556" s="57"/>
      <c r="AY556" s="57"/>
      <c r="AZ556" s="57"/>
      <c r="BA556" s="57"/>
    </row>
    <row r="557" spans="1:53" x14ac:dyDescent="0.25">
      <c r="A557" s="3"/>
      <c r="B557" s="66">
        <v>45399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>
        <v>60.5</v>
      </c>
      <c r="S557" s="2">
        <v>56</v>
      </c>
      <c r="T557" s="2">
        <v>53.2</v>
      </c>
      <c r="U557" s="2">
        <v>53</v>
      </c>
      <c r="V557" s="2">
        <v>52.75</v>
      </c>
      <c r="W557" s="2">
        <v>52.75</v>
      </c>
      <c r="X557" s="2">
        <v>52.75</v>
      </c>
      <c r="Y557" s="2">
        <v>52.63</v>
      </c>
      <c r="Z557" s="2">
        <v>52.5</v>
      </c>
      <c r="AA557" s="2">
        <v>52.46</v>
      </c>
      <c r="AB557" s="2"/>
      <c r="AC557" s="2"/>
      <c r="AD557" s="2"/>
      <c r="AE557" s="2"/>
      <c r="AF557" s="2">
        <v>55.09</v>
      </c>
      <c r="AG557" s="2">
        <v>53.54</v>
      </c>
      <c r="AH557" s="2"/>
      <c r="AI557" s="2"/>
      <c r="AJ557" s="2"/>
      <c r="AK557" s="2"/>
      <c r="AL557" s="2">
        <v>53.85</v>
      </c>
      <c r="AM557" s="2"/>
      <c r="AN557" s="2"/>
      <c r="AO557" s="57"/>
      <c r="AP557" s="57"/>
      <c r="AQ557" s="57"/>
      <c r="AR557" s="60"/>
      <c r="AS557" s="61"/>
      <c r="AT557" s="57"/>
      <c r="AU557" s="57"/>
      <c r="AV557" s="57"/>
      <c r="AW557" s="57"/>
      <c r="AX557" s="57"/>
      <c r="AY557" s="57"/>
      <c r="AZ557" s="57"/>
      <c r="BA557" s="57"/>
    </row>
    <row r="558" spans="1:53" x14ac:dyDescent="0.25">
      <c r="A558" s="3"/>
      <c r="B558" s="66">
        <v>45398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>
        <v>60.5</v>
      </c>
      <c r="S558" s="2">
        <v>56.25</v>
      </c>
      <c r="T558" s="2">
        <v>53.45</v>
      </c>
      <c r="U558" s="2">
        <v>53</v>
      </c>
      <c r="V558" s="2">
        <v>52.75</v>
      </c>
      <c r="W558" s="2">
        <v>52.75</v>
      </c>
      <c r="X558" s="2">
        <v>52.75</v>
      </c>
      <c r="Y558" s="2">
        <v>52.63</v>
      </c>
      <c r="Z558" s="2">
        <v>52.5</v>
      </c>
      <c r="AA558" s="2">
        <v>52.46</v>
      </c>
      <c r="AB558" s="2"/>
      <c r="AC558" s="2"/>
      <c r="AD558" s="2"/>
      <c r="AE558" s="2"/>
      <c r="AF558" s="2">
        <v>55.19</v>
      </c>
      <c r="AG558" s="2">
        <v>53.64</v>
      </c>
      <c r="AH558" s="2"/>
      <c r="AI558" s="2"/>
      <c r="AJ558" s="2"/>
      <c r="AK558" s="2"/>
      <c r="AL558" s="2">
        <v>53.9</v>
      </c>
      <c r="AM558" s="2"/>
      <c r="AN558" s="2"/>
      <c r="AO558" s="57"/>
      <c r="AP558" s="57"/>
      <c r="AQ558" s="57"/>
      <c r="AR558" s="60"/>
      <c r="AS558" s="61"/>
      <c r="AT558" s="57"/>
      <c r="AU558" s="57"/>
      <c r="AV558" s="57"/>
      <c r="AW558" s="57"/>
      <c r="AX558" s="57"/>
      <c r="AY558" s="57"/>
      <c r="AZ558" s="57"/>
      <c r="BA558" s="57"/>
    </row>
    <row r="559" spans="1:53" x14ac:dyDescent="0.25">
      <c r="A559" s="3"/>
      <c r="B559" s="66">
        <v>45397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58.75</v>
      </c>
      <c r="S559" s="2">
        <v>55.5</v>
      </c>
      <c r="T559" s="2">
        <v>52.75</v>
      </c>
      <c r="U559" s="2">
        <v>52.64</v>
      </c>
      <c r="V559" s="2">
        <v>52.38</v>
      </c>
      <c r="W559" s="2">
        <v>52.38</v>
      </c>
      <c r="X559" s="2">
        <v>52.38</v>
      </c>
      <c r="Y559" s="2">
        <v>51.71</v>
      </c>
      <c r="Z559" s="2">
        <v>52</v>
      </c>
      <c r="AA559" s="2">
        <v>51.96</v>
      </c>
      <c r="AB559" s="2"/>
      <c r="AC559" s="2"/>
      <c r="AD559" s="2"/>
      <c r="AE559" s="2"/>
      <c r="AF559" s="2">
        <v>54.4</v>
      </c>
      <c r="AG559" s="2">
        <v>53.13</v>
      </c>
      <c r="AH559" s="2"/>
      <c r="AI559" s="2"/>
      <c r="AJ559" s="2"/>
      <c r="AK559" s="2"/>
      <c r="AL559" s="2">
        <v>53.24</v>
      </c>
      <c r="AM559" s="2"/>
      <c r="AN559" s="2"/>
      <c r="AO559" s="57"/>
      <c r="AP559" s="57"/>
      <c r="AQ559" s="57"/>
      <c r="AR559" s="60"/>
      <c r="AS559" s="61"/>
      <c r="AT559" s="57"/>
      <c r="AU559" s="57"/>
      <c r="AV559" s="57"/>
      <c r="AW559" s="57"/>
      <c r="AX559" s="57"/>
      <c r="AY559" s="57"/>
      <c r="AZ559" s="57"/>
      <c r="BA559" s="57"/>
    </row>
    <row r="560" spans="1:53" x14ac:dyDescent="0.25">
      <c r="A560" s="3"/>
      <c r="B560" s="66">
        <v>45394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60.4</v>
      </c>
      <c r="S560" s="2">
        <v>56</v>
      </c>
      <c r="T560" s="2">
        <v>52.75</v>
      </c>
      <c r="U560" s="2">
        <v>52.64</v>
      </c>
      <c r="V560" s="2">
        <v>52.38</v>
      </c>
      <c r="W560" s="2">
        <v>52.38</v>
      </c>
      <c r="X560" s="2">
        <v>52.38</v>
      </c>
      <c r="Y560" s="2">
        <v>51.71</v>
      </c>
      <c r="Z560" s="2">
        <v>52</v>
      </c>
      <c r="AA560" s="2">
        <v>51.96</v>
      </c>
      <c r="AB560" s="2"/>
      <c r="AC560" s="2"/>
      <c r="AD560" s="2"/>
      <c r="AE560" s="2"/>
      <c r="AF560" s="2">
        <v>54.83</v>
      </c>
      <c r="AG560" s="2">
        <v>53.23</v>
      </c>
      <c r="AH560" s="2"/>
      <c r="AI560" s="2"/>
      <c r="AJ560" s="2"/>
      <c r="AK560" s="2"/>
      <c r="AL560" s="2">
        <v>53.46</v>
      </c>
      <c r="AM560" s="2"/>
      <c r="AN560" s="2"/>
      <c r="AO560" s="57"/>
      <c r="AP560" s="57"/>
      <c r="AQ560" s="57"/>
      <c r="AR560" s="60"/>
      <c r="AS560" s="61"/>
      <c r="AT560" s="57"/>
      <c r="AU560" s="57"/>
      <c r="AV560" s="57"/>
      <c r="AW560" s="57"/>
      <c r="AX560" s="57"/>
      <c r="AY560" s="57"/>
      <c r="AZ560" s="57"/>
      <c r="BA560" s="57"/>
    </row>
    <row r="561" spans="1:53" x14ac:dyDescent="0.25">
      <c r="A561" s="3"/>
      <c r="B561" s="66">
        <v>45393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>
        <v>59</v>
      </c>
      <c r="S561" s="2">
        <v>53.5</v>
      </c>
      <c r="T561" s="2">
        <v>52.75</v>
      </c>
      <c r="U561" s="2">
        <v>52.64</v>
      </c>
      <c r="V561" s="2">
        <v>52.38</v>
      </c>
      <c r="W561" s="2">
        <v>52.38</v>
      </c>
      <c r="X561" s="2">
        <v>52.38</v>
      </c>
      <c r="Y561" s="2">
        <v>51.71</v>
      </c>
      <c r="Z561" s="2">
        <v>52</v>
      </c>
      <c r="AA561" s="2">
        <v>51.96</v>
      </c>
      <c r="AB561" s="2"/>
      <c r="AC561" s="2"/>
      <c r="AD561" s="2"/>
      <c r="AE561" s="2"/>
      <c r="AF561" s="2">
        <v>54.05</v>
      </c>
      <c r="AG561" s="2">
        <v>52.73</v>
      </c>
      <c r="AH561" s="2"/>
      <c r="AI561" s="2"/>
      <c r="AJ561" s="2"/>
      <c r="AK561" s="2"/>
      <c r="AL561" s="2">
        <v>53.07</v>
      </c>
      <c r="AM561" s="2"/>
      <c r="AN561" s="2"/>
      <c r="AO561" s="57"/>
      <c r="AP561" s="57"/>
      <c r="AQ561" s="57"/>
      <c r="AR561" s="60"/>
      <c r="AS561" s="61"/>
      <c r="AT561" s="57"/>
      <c r="AU561" s="57"/>
      <c r="AV561" s="57"/>
      <c r="AW561" s="57"/>
      <c r="AX561" s="57"/>
      <c r="AY561" s="57"/>
      <c r="AZ561" s="57"/>
      <c r="BA561" s="57"/>
    </row>
    <row r="562" spans="1:53" x14ac:dyDescent="0.25">
      <c r="A562" s="3"/>
      <c r="B562" s="66">
        <v>45392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56</v>
      </c>
      <c r="S562" s="2">
        <v>52.13</v>
      </c>
      <c r="T562" s="2">
        <v>51.39</v>
      </c>
      <c r="U562" s="2">
        <v>50.75</v>
      </c>
      <c r="V562" s="2">
        <v>50.5</v>
      </c>
      <c r="W562" s="2">
        <v>50.5</v>
      </c>
      <c r="X562" s="2">
        <v>50.5</v>
      </c>
      <c r="Y562" s="2">
        <v>49.85</v>
      </c>
      <c r="Z562" s="2">
        <v>49.75</v>
      </c>
      <c r="AA562" s="2">
        <v>49.71</v>
      </c>
      <c r="AB562" s="2"/>
      <c r="AC562" s="2"/>
      <c r="AD562" s="2"/>
      <c r="AE562" s="2"/>
      <c r="AF562" s="2">
        <v>52.15</v>
      </c>
      <c r="AG562" s="2">
        <v>51.05</v>
      </c>
      <c r="AH562" s="2"/>
      <c r="AI562" s="2"/>
      <c r="AJ562" s="2"/>
      <c r="AK562" s="2"/>
      <c r="AL562" s="2">
        <v>51.11</v>
      </c>
      <c r="AM562" s="2"/>
      <c r="AN562" s="2"/>
      <c r="AO562" s="57"/>
      <c r="AP562" s="57"/>
      <c r="AQ562" s="57"/>
      <c r="AR562" s="60"/>
      <c r="AS562" s="61"/>
      <c r="AT562" s="57"/>
      <c r="AU562" s="57"/>
      <c r="AV562" s="57"/>
      <c r="AW562" s="57"/>
      <c r="AX562" s="57"/>
      <c r="AY562" s="57"/>
      <c r="AZ562" s="57"/>
      <c r="BA562" s="57"/>
    </row>
    <row r="563" spans="1:53" x14ac:dyDescent="0.25">
      <c r="A563" s="3"/>
      <c r="B563" s="66">
        <v>45391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57.25</v>
      </c>
      <c r="S563" s="2">
        <v>52.5</v>
      </c>
      <c r="T563" s="2">
        <v>51.39</v>
      </c>
      <c r="U563" s="2">
        <v>50.75</v>
      </c>
      <c r="V563" s="2">
        <v>50.5</v>
      </c>
      <c r="W563" s="2">
        <v>50.5</v>
      </c>
      <c r="X563" s="2">
        <v>50.5</v>
      </c>
      <c r="Y563" s="2">
        <v>49.85</v>
      </c>
      <c r="Z563" s="2">
        <v>49.75</v>
      </c>
      <c r="AA563" s="2">
        <v>49.71</v>
      </c>
      <c r="AB563" s="2"/>
      <c r="AC563" s="2"/>
      <c r="AD563" s="2"/>
      <c r="AE563" s="2"/>
      <c r="AF563" s="2">
        <v>52.48</v>
      </c>
      <c r="AG563" s="2">
        <v>51.13</v>
      </c>
      <c r="AH563" s="2"/>
      <c r="AI563" s="2"/>
      <c r="AJ563" s="2"/>
      <c r="AK563" s="2"/>
      <c r="AL563" s="2">
        <v>51.27</v>
      </c>
      <c r="AM563" s="2"/>
      <c r="AN563" s="2"/>
      <c r="AO563" s="57"/>
      <c r="AP563" s="57"/>
      <c r="AQ563" s="57"/>
      <c r="AR563" s="60"/>
      <c r="AS563" s="61"/>
      <c r="AT563" s="57"/>
      <c r="AU563" s="57"/>
      <c r="AV563" s="57"/>
      <c r="AW563" s="57"/>
      <c r="AX563" s="57"/>
      <c r="AY563" s="57"/>
      <c r="AZ563" s="57"/>
      <c r="BA563" s="57"/>
    </row>
    <row r="564" spans="1:53" x14ac:dyDescent="0.25">
      <c r="A564" s="3"/>
      <c r="B564" s="66">
        <v>45390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57</v>
      </c>
      <c r="S564" s="2">
        <v>52</v>
      </c>
      <c r="T564" s="2">
        <v>51.39</v>
      </c>
      <c r="U564" s="2">
        <v>50.75</v>
      </c>
      <c r="V564" s="2">
        <v>50.5</v>
      </c>
      <c r="W564" s="2">
        <v>50.5</v>
      </c>
      <c r="X564" s="2">
        <v>50.5</v>
      </c>
      <c r="Y564" s="2">
        <v>49.85</v>
      </c>
      <c r="Z564" s="2">
        <v>49.75</v>
      </c>
      <c r="AA564" s="2">
        <v>49.71</v>
      </c>
      <c r="AB564" s="2"/>
      <c r="AC564" s="2"/>
      <c r="AD564" s="2"/>
      <c r="AE564" s="2"/>
      <c r="AF564" s="2">
        <v>52.33</v>
      </c>
      <c r="AG564" s="2">
        <v>51.03</v>
      </c>
      <c r="AH564" s="2"/>
      <c r="AI564" s="2"/>
      <c r="AJ564" s="2"/>
      <c r="AK564" s="2"/>
      <c r="AL564" s="2">
        <v>51.19</v>
      </c>
      <c r="AM564" s="2"/>
      <c r="AN564" s="2"/>
      <c r="AO564" s="57"/>
      <c r="AP564" s="57"/>
      <c r="AQ564" s="57"/>
      <c r="AR564" s="60"/>
      <c r="AS564" s="61"/>
      <c r="AT564" s="57"/>
      <c r="AU564" s="57"/>
      <c r="AV564" s="57"/>
      <c r="AW564" s="57"/>
      <c r="AX564" s="57"/>
      <c r="AY564" s="57"/>
      <c r="AZ564" s="57"/>
      <c r="BA564" s="57"/>
    </row>
    <row r="565" spans="1:53" x14ac:dyDescent="0.25">
      <c r="A565" s="3"/>
      <c r="B565" s="66">
        <v>45387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>
        <v>55</v>
      </c>
      <c r="S565" s="2">
        <v>51.75</v>
      </c>
      <c r="T565" s="2">
        <v>51.13</v>
      </c>
      <c r="U565" s="2">
        <v>50.75</v>
      </c>
      <c r="V565" s="2">
        <v>50.5</v>
      </c>
      <c r="W565" s="2">
        <v>50.5</v>
      </c>
      <c r="X565" s="2">
        <v>50.5</v>
      </c>
      <c r="Y565" s="2">
        <v>49.85</v>
      </c>
      <c r="Z565" s="2">
        <v>49.75</v>
      </c>
      <c r="AA565" s="2">
        <v>49.71</v>
      </c>
      <c r="AB565" s="2"/>
      <c r="AC565" s="2"/>
      <c r="AD565" s="2"/>
      <c r="AE565" s="2"/>
      <c r="AF565" s="2">
        <v>51.83</v>
      </c>
      <c r="AG565" s="2">
        <v>50.93</v>
      </c>
      <c r="AH565" s="2"/>
      <c r="AI565" s="2"/>
      <c r="AJ565" s="2"/>
      <c r="AK565" s="2"/>
      <c r="AL565" s="2">
        <v>50.94</v>
      </c>
      <c r="AM565" s="2"/>
      <c r="AN565" s="2"/>
      <c r="AO565" s="57"/>
      <c r="AP565" s="57"/>
      <c r="AQ565" s="57"/>
      <c r="AR565" s="60"/>
      <c r="AS565" s="61"/>
      <c r="AT565" s="57"/>
      <c r="AU565" s="57"/>
      <c r="AV565" s="57"/>
      <c r="AW565" s="57"/>
      <c r="AX565" s="57"/>
      <c r="AY565" s="57"/>
      <c r="AZ565" s="57"/>
      <c r="BA565" s="57"/>
    </row>
    <row r="566" spans="1:53" x14ac:dyDescent="0.25">
      <c r="A566" s="3"/>
      <c r="B566" s="66">
        <v>45386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54.27</v>
      </c>
      <c r="S566" s="2">
        <v>51.5</v>
      </c>
      <c r="T566" s="2">
        <v>51.13</v>
      </c>
      <c r="U566" s="2">
        <v>50.75</v>
      </c>
      <c r="V566" s="2">
        <v>50.5</v>
      </c>
      <c r="W566" s="2">
        <v>50.5</v>
      </c>
      <c r="X566" s="2">
        <v>50.5</v>
      </c>
      <c r="Y566" s="2">
        <v>49.85</v>
      </c>
      <c r="Z566" s="2">
        <v>49.75</v>
      </c>
      <c r="AA566" s="2">
        <v>49.71</v>
      </c>
      <c r="AB566" s="2"/>
      <c r="AC566" s="2"/>
      <c r="AD566" s="2"/>
      <c r="AE566" s="2"/>
      <c r="AF566" s="2">
        <v>51.63</v>
      </c>
      <c r="AG566" s="2">
        <v>50.88</v>
      </c>
      <c r="AH566" s="2"/>
      <c r="AI566" s="2"/>
      <c r="AJ566" s="2"/>
      <c r="AK566" s="2"/>
      <c r="AL566" s="2">
        <v>50.85</v>
      </c>
      <c r="AM566" s="2"/>
      <c r="AN566" s="2"/>
      <c r="AO566" s="57"/>
      <c r="AP566" s="57"/>
      <c r="AQ566" s="57"/>
      <c r="AR566" s="60"/>
      <c r="AS566" s="61"/>
      <c r="AT566" s="57"/>
      <c r="AU566" s="57"/>
      <c r="AV566" s="57"/>
      <c r="AW566" s="57"/>
      <c r="AX566" s="57"/>
      <c r="AY566" s="57"/>
      <c r="AZ566" s="57"/>
      <c r="BA566" s="57"/>
    </row>
    <row r="567" spans="1:53" x14ac:dyDescent="0.25">
      <c r="A567" s="3"/>
      <c r="B567" s="66">
        <v>45385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54.2</v>
      </c>
      <c r="S567" s="2">
        <v>51.25</v>
      </c>
      <c r="T567" s="2">
        <v>51.25</v>
      </c>
      <c r="U567" s="2">
        <v>51.4</v>
      </c>
      <c r="V567" s="2">
        <v>51.1</v>
      </c>
      <c r="W567" s="2">
        <v>51.1</v>
      </c>
      <c r="X567" s="2">
        <v>51.1</v>
      </c>
      <c r="Y567" s="2">
        <v>50.45</v>
      </c>
      <c r="Z567" s="2">
        <v>50.35</v>
      </c>
      <c r="AA567" s="2">
        <v>50.31</v>
      </c>
      <c r="AB567" s="2"/>
      <c r="AC567" s="2"/>
      <c r="AD567" s="2"/>
      <c r="AE567" s="2"/>
      <c r="AF567" s="2">
        <v>51.84</v>
      </c>
      <c r="AG567" s="2">
        <v>51.22</v>
      </c>
      <c r="AH567" s="2"/>
      <c r="AI567" s="2"/>
      <c r="AJ567" s="2"/>
      <c r="AK567" s="2"/>
      <c r="AL567" s="2">
        <v>51.25</v>
      </c>
      <c r="AM567" s="2"/>
      <c r="AN567" s="2"/>
      <c r="AO567" s="57"/>
      <c r="AP567" s="57"/>
      <c r="AQ567" s="57"/>
      <c r="AR567" s="60"/>
      <c r="AS567" s="61"/>
      <c r="AT567" s="57"/>
      <c r="AU567" s="57"/>
      <c r="AV567" s="57"/>
      <c r="AW567" s="57"/>
      <c r="AX567" s="57"/>
      <c r="AY567" s="57"/>
      <c r="AZ567" s="57"/>
      <c r="BA567" s="57"/>
    </row>
    <row r="568" spans="1:53" x14ac:dyDescent="0.25">
      <c r="A568" s="3"/>
      <c r="B568" s="66">
        <v>45384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55.4</v>
      </c>
      <c r="S568" s="2">
        <v>52.38</v>
      </c>
      <c r="T568" s="2">
        <v>51.8</v>
      </c>
      <c r="U568" s="2">
        <v>51.8</v>
      </c>
      <c r="V568" s="2">
        <v>51.5</v>
      </c>
      <c r="W568" s="2">
        <v>51.5</v>
      </c>
      <c r="X568" s="2">
        <v>51.5</v>
      </c>
      <c r="Y568" s="2">
        <v>50.85</v>
      </c>
      <c r="Z568" s="2">
        <v>50.75</v>
      </c>
      <c r="AA568" s="2">
        <v>50.71</v>
      </c>
      <c r="AB568" s="2"/>
      <c r="AC568" s="2"/>
      <c r="AD568" s="2"/>
      <c r="AE568" s="2"/>
      <c r="AF568" s="2">
        <v>52.58</v>
      </c>
      <c r="AG568" s="2">
        <v>51.8</v>
      </c>
      <c r="AH568" s="2"/>
      <c r="AI568" s="2"/>
      <c r="AJ568" s="2"/>
      <c r="AK568" s="2"/>
      <c r="AL568" s="2">
        <v>51.82</v>
      </c>
      <c r="AM568" s="2"/>
      <c r="AN568" s="2"/>
      <c r="AO568" s="57"/>
      <c r="AP568" s="57"/>
      <c r="AQ568" s="57"/>
      <c r="AR568" s="60"/>
      <c r="AS568" s="61"/>
      <c r="AT568" s="57"/>
      <c r="AU568" s="57"/>
      <c r="AV568" s="57"/>
      <c r="AW568" s="57"/>
      <c r="AX568" s="57"/>
      <c r="AY568" s="57"/>
      <c r="AZ568" s="57"/>
      <c r="BA568" s="57"/>
    </row>
    <row r="569" spans="1:53" x14ac:dyDescent="0.25">
      <c r="A569" s="3"/>
      <c r="B569" s="66">
        <v>45379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57.3</v>
      </c>
      <c r="S569" s="2">
        <v>52.38</v>
      </c>
      <c r="T569" s="2">
        <v>51.8</v>
      </c>
      <c r="U569" s="2">
        <v>51.8</v>
      </c>
      <c r="V569" s="2">
        <v>51.5</v>
      </c>
      <c r="W569" s="2">
        <v>51.5</v>
      </c>
      <c r="X569" s="2">
        <v>51.5</v>
      </c>
      <c r="Y569" s="2">
        <v>50.85</v>
      </c>
      <c r="Z569" s="2">
        <v>50.75</v>
      </c>
      <c r="AA569" s="2">
        <v>50.71</v>
      </c>
      <c r="AB569" s="2"/>
      <c r="AC569" s="2"/>
      <c r="AD569" s="2"/>
      <c r="AE569" s="2"/>
      <c r="AF569" s="2">
        <v>52.96</v>
      </c>
      <c r="AG569" s="2">
        <v>51.8</v>
      </c>
      <c r="AH569" s="2"/>
      <c r="AI569" s="2"/>
      <c r="AJ569" s="2"/>
      <c r="AK569" s="2"/>
      <c r="AL569" s="2">
        <v>52.01</v>
      </c>
      <c r="AM569" s="2"/>
      <c r="AN569" s="2"/>
      <c r="AO569" s="57"/>
      <c r="AP569" s="57"/>
      <c r="AQ569" s="57"/>
      <c r="AR569" s="60"/>
      <c r="AS569" s="61"/>
      <c r="AT569" s="57"/>
      <c r="AU569" s="57"/>
      <c r="AV569" s="57"/>
      <c r="AW569" s="57"/>
      <c r="AX569" s="57"/>
      <c r="AY569" s="57"/>
      <c r="AZ569" s="57"/>
      <c r="BA569" s="57"/>
    </row>
    <row r="570" spans="1:53" x14ac:dyDescent="0.25">
      <c r="A570" s="3"/>
      <c r="B570" s="66">
        <v>45378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>
        <v>57.3</v>
      </c>
      <c r="S570" s="2">
        <v>52.38</v>
      </c>
      <c r="T570" s="2">
        <v>51.78</v>
      </c>
      <c r="U570" s="2">
        <v>51.8</v>
      </c>
      <c r="V570" s="2">
        <v>51.5</v>
      </c>
      <c r="W570" s="2">
        <v>51.5</v>
      </c>
      <c r="X570" s="2">
        <v>51.5</v>
      </c>
      <c r="Y570" s="2">
        <v>50.85</v>
      </c>
      <c r="Z570" s="2">
        <v>50.75</v>
      </c>
      <c r="AA570" s="2">
        <v>50.71</v>
      </c>
      <c r="AB570" s="2"/>
      <c r="AC570" s="2"/>
      <c r="AD570" s="2"/>
      <c r="AE570" s="2"/>
      <c r="AF570" s="2">
        <v>52.95</v>
      </c>
      <c r="AG570" s="2">
        <v>51.79</v>
      </c>
      <c r="AH570" s="2"/>
      <c r="AI570" s="2"/>
      <c r="AJ570" s="2"/>
      <c r="AK570" s="2"/>
      <c r="AL570" s="2">
        <v>52</v>
      </c>
      <c r="AM570" s="2"/>
      <c r="AN570" s="2"/>
      <c r="AO570" s="57"/>
      <c r="AP570" s="57"/>
      <c r="AQ570" s="57"/>
      <c r="AR570" s="60"/>
      <c r="AS570" s="61"/>
      <c r="AT570" s="57"/>
      <c r="AU570" s="57"/>
      <c r="AV570" s="57"/>
      <c r="AW570" s="57"/>
      <c r="AX570" s="57"/>
      <c r="AY570" s="57"/>
      <c r="AZ570" s="57"/>
      <c r="BA570" s="57"/>
    </row>
    <row r="571" spans="1:53" x14ac:dyDescent="0.25">
      <c r="A571" s="3"/>
      <c r="B571" s="66">
        <v>45377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56.35</v>
      </c>
      <c r="S571" s="2">
        <v>52.38</v>
      </c>
      <c r="T571" s="2">
        <v>51.78</v>
      </c>
      <c r="U571" s="2">
        <v>51.8</v>
      </c>
      <c r="V571" s="2">
        <v>51.5</v>
      </c>
      <c r="W571" s="2">
        <v>51.5</v>
      </c>
      <c r="X571" s="2">
        <v>51.5</v>
      </c>
      <c r="Y571" s="2">
        <v>50.85</v>
      </c>
      <c r="Z571" s="2">
        <v>50.75</v>
      </c>
      <c r="AA571" s="2">
        <v>50.71</v>
      </c>
      <c r="AB571" s="2"/>
      <c r="AC571" s="2"/>
      <c r="AD571" s="2"/>
      <c r="AE571" s="2"/>
      <c r="AF571" s="2">
        <v>52.76</v>
      </c>
      <c r="AG571" s="2">
        <v>51.79</v>
      </c>
      <c r="AH571" s="2"/>
      <c r="AI571" s="2"/>
      <c r="AJ571" s="2"/>
      <c r="AK571" s="2"/>
      <c r="AL571" s="2">
        <v>51.91</v>
      </c>
      <c r="AM571" s="2"/>
      <c r="AN571" s="2"/>
      <c r="AO571" s="57"/>
      <c r="AP571" s="57"/>
      <c r="AQ571" s="57"/>
      <c r="AR571" s="60"/>
      <c r="AS571" s="61"/>
      <c r="AT571" s="57"/>
      <c r="AU571" s="57"/>
      <c r="AV571" s="57"/>
      <c r="AW571" s="57"/>
      <c r="AX571" s="57"/>
      <c r="AY571" s="57"/>
      <c r="AZ571" s="57"/>
      <c r="BA571" s="57"/>
    </row>
    <row r="572" spans="1:53" x14ac:dyDescent="0.25">
      <c r="A572" s="3"/>
      <c r="B572" s="66">
        <v>45376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58.35</v>
      </c>
      <c r="S572" s="2">
        <v>53.1</v>
      </c>
      <c r="T572" s="2">
        <v>52.5</v>
      </c>
      <c r="U572" s="2">
        <v>52.5</v>
      </c>
      <c r="V572" s="2">
        <v>51.5</v>
      </c>
      <c r="W572" s="2">
        <v>51.5</v>
      </c>
      <c r="X572" s="2">
        <v>51.5</v>
      </c>
      <c r="Y572" s="2">
        <v>50.85</v>
      </c>
      <c r="Z572" s="2">
        <v>50.75</v>
      </c>
      <c r="AA572" s="2">
        <v>50.71</v>
      </c>
      <c r="AB572" s="2"/>
      <c r="AC572" s="2"/>
      <c r="AD572" s="2"/>
      <c r="AE572" s="2"/>
      <c r="AF572" s="2">
        <v>53.59</v>
      </c>
      <c r="AG572" s="2">
        <v>52.22</v>
      </c>
      <c r="AH572" s="2"/>
      <c r="AI572" s="2"/>
      <c r="AJ572" s="2"/>
      <c r="AK572" s="2"/>
      <c r="AL572" s="2">
        <v>52.33</v>
      </c>
      <c r="AM572" s="2"/>
      <c r="AN572" s="2"/>
      <c r="AO572" s="57"/>
      <c r="AP572" s="57"/>
      <c r="AQ572" s="57"/>
      <c r="AR572" s="60"/>
      <c r="AS572" s="61"/>
      <c r="AT572" s="57"/>
      <c r="AU572" s="57"/>
      <c r="AV572" s="57"/>
      <c r="AW572" s="57"/>
      <c r="AX572" s="57"/>
      <c r="AY572" s="57"/>
      <c r="AZ572" s="57"/>
      <c r="BA572" s="57"/>
    </row>
    <row r="573" spans="1:53" x14ac:dyDescent="0.25">
      <c r="A573" s="3"/>
      <c r="B573" s="66">
        <v>45373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57.5</v>
      </c>
      <c r="S573" s="2">
        <v>52.75</v>
      </c>
      <c r="T573" s="2">
        <v>51.5</v>
      </c>
      <c r="U573" s="2">
        <v>51.5</v>
      </c>
      <c r="V573" s="2">
        <v>51.5</v>
      </c>
      <c r="W573" s="2">
        <v>51.5</v>
      </c>
      <c r="X573" s="2">
        <v>51.5</v>
      </c>
      <c r="Y573" s="2">
        <v>50.85</v>
      </c>
      <c r="Z573" s="2">
        <v>50.75</v>
      </c>
      <c r="AA573" s="2">
        <v>50.71</v>
      </c>
      <c r="AB573" s="2"/>
      <c r="AC573" s="2"/>
      <c r="AD573" s="2"/>
      <c r="AE573" s="2"/>
      <c r="AF573" s="2">
        <v>52.95</v>
      </c>
      <c r="AG573" s="2">
        <v>51.75</v>
      </c>
      <c r="AH573" s="2"/>
      <c r="AI573" s="2"/>
      <c r="AJ573" s="2"/>
      <c r="AK573" s="2"/>
      <c r="AL573" s="2">
        <v>52.01</v>
      </c>
      <c r="AM573" s="2"/>
      <c r="AN573" s="2"/>
      <c r="AO573" s="57"/>
      <c r="AP573" s="57"/>
      <c r="AQ573" s="57"/>
      <c r="AR573" s="60"/>
      <c r="AS573" s="61"/>
      <c r="AT573" s="57"/>
      <c r="AU573" s="57"/>
      <c r="AV573" s="57"/>
      <c r="AW573" s="57"/>
      <c r="AX573" s="57"/>
      <c r="AY573" s="57"/>
      <c r="AZ573" s="57"/>
      <c r="BA573" s="57"/>
    </row>
    <row r="574" spans="1:53" x14ac:dyDescent="0.25">
      <c r="A574" s="3"/>
      <c r="B574" s="66">
        <v>45372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>
        <v>55.75</v>
      </c>
      <c r="S574" s="2">
        <v>52</v>
      </c>
      <c r="T574" s="2">
        <v>51.5</v>
      </c>
      <c r="U574" s="2">
        <v>51.5</v>
      </c>
      <c r="V574" s="2">
        <v>51.5</v>
      </c>
      <c r="W574" s="2">
        <v>51.5</v>
      </c>
      <c r="X574" s="2">
        <v>51.5</v>
      </c>
      <c r="Y574" s="2">
        <v>50.85</v>
      </c>
      <c r="Z574" s="2">
        <v>50.75</v>
      </c>
      <c r="AA574" s="2">
        <v>50.71</v>
      </c>
      <c r="AB574" s="2"/>
      <c r="AC574" s="2"/>
      <c r="AD574" s="2"/>
      <c r="AE574" s="2"/>
      <c r="AF574" s="2">
        <v>52.45</v>
      </c>
      <c r="AG574" s="2">
        <v>51.6</v>
      </c>
      <c r="AH574" s="2"/>
      <c r="AI574" s="2"/>
      <c r="AJ574" s="2"/>
      <c r="AK574" s="2"/>
      <c r="AL574" s="2">
        <v>51.76</v>
      </c>
      <c r="AM574" s="2"/>
      <c r="AN574" s="2"/>
      <c r="AO574" s="57"/>
      <c r="AP574" s="57"/>
      <c r="AQ574" s="57"/>
      <c r="AR574" s="60"/>
      <c r="AS574" s="61"/>
      <c r="AT574" s="57"/>
      <c r="AU574" s="57"/>
      <c r="AV574" s="57"/>
      <c r="AW574" s="57"/>
      <c r="AX574" s="57"/>
      <c r="AY574" s="57"/>
      <c r="AZ574" s="57"/>
      <c r="BA574" s="57"/>
    </row>
    <row r="575" spans="1:53" x14ac:dyDescent="0.25">
      <c r="A575" s="3"/>
      <c r="B575" s="66">
        <v>45371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57</v>
      </c>
      <c r="S575" s="2">
        <v>52.5</v>
      </c>
      <c r="T575" s="2">
        <v>52</v>
      </c>
      <c r="U575" s="2">
        <v>50.5</v>
      </c>
      <c r="V575" s="2">
        <v>51.5</v>
      </c>
      <c r="W575" s="2">
        <v>51.5</v>
      </c>
      <c r="X575" s="2">
        <v>51.5</v>
      </c>
      <c r="Y575" s="2">
        <v>50.85</v>
      </c>
      <c r="Z575" s="2">
        <v>50.75</v>
      </c>
      <c r="AA575" s="2">
        <v>50.71</v>
      </c>
      <c r="AB575" s="2"/>
      <c r="AC575" s="2"/>
      <c r="AD575" s="2"/>
      <c r="AE575" s="2"/>
      <c r="AF575" s="2">
        <v>52.9</v>
      </c>
      <c r="AG575" s="2">
        <v>51.8</v>
      </c>
      <c r="AH575" s="2"/>
      <c r="AI575" s="2"/>
      <c r="AJ575" s="2"/>
      <c r="AK575" s="2"/>
      <c r="AL575" s="2">
        <v>51.98</v>
      </c>
      <c r="AM575" s="2"/>
      <c r="AN575" s="2"/>
      <c r="AO575" s="57"/>
      <c r="AP575" s="57"/>
      <c r="AQ575" s="57"/>
      <c r="AR575" s="60"/>
      <c r="AS575" s="61"/>
      <c r="AT575" s="57"/>
      <c r="AU575" s="57"/>
      <c r="AV575" s="57"/>
      <c r="AW575" s="57"/>
      <c r="AX575" s="57"/>
      <c r="AY575" s="57"/>
      <c r="AZ575" s="57"/>
      <c r="BA575" s="57"/>
    </row>
    <row r="576" spans="1:53" x14ac:dyDescent="0.25">
      <c r="A576" s="3"/>
      <c r="B576" s="66">
        <v>45370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56.4</v>
      </c>
      <c r="S576" s="2">
        <v>51.5</v>
      </c>
      <c r="T576" s="2">
        <v>51</v>
      </c>
      <c r="U576" s="2">
        <v>50.5</v>
      </c>
      <c r="V576" s="2">
        <v>50.5</v>
      </c>
      <c r="W576" s="2">
        <v>50.5</v>
      </c>
      <c r="X576" s="2">
        <v>50.5</v>
      </c>
      <c r="Y576" s="2">
        <v>49.85</v>
      </c>
      <c r="Z576" s="2">
        <v>49.75</v>
      </c>
      <c r="AA576" s="2">
        <v>49.71</v>
      </c>
      <c r="AB576" s="2"/>
      <c r="AC576" s="2"/>
      <c r="AD576" s="2"/>
      <c r="AE576" s="2"/>
      <c r="AF576" s="2">
        <v>51.98</v>
      </c>
      <c r="AG576" s="2">
        <v>50.8</v>
      </c>
      <c r="AH576" s="2"/>
      <c r="AI576" s="2"/>
      <c r="AJ576" s="2"/>
      <c r="AK576" s="2"/>
      <c r="AL576" s="2">
        <v>51.02</v>
      </c>
      <c r="AM576" s="2"/>
      <c r="AN576" s="2"/>
      <c r="AO576" s="57"/>
      <c r="AP576" s="57"/>
      <c r="AQ576" s="57"/>
      <c r="AR576" s="60"/>
      <c r="AS576" s="61"/>
      <c r="AT576" s="57"/>
      <c r="AU576" s="57"/>
      <c r="AV576" s="57"/>
      <c r="AW576" s="57"/>
      <c r="AX576" s="57"/>
      <c r="AY576" s="57"/>
      <c r="AZ576" s="57"/>
      <c r="BA576" s="57"/>
    </row>
    <row r="577" spans="1:53" x14ac:dyDescent="0.25">
      <c r="A577" s="3"/>
      <c r="B577" s="66">
        <v>45369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56.25</v>
      </c>
      <c r="S577" s="2">
        <v>52.4</v>
      </c>
      <c r="T577" s="2">
        <v>51.75</v>
      </c>
      <c r="U577" s="2">
        <v>50.5</v>
      </c>
      <c r="V577" s="2">
        <v>50.5</v>
      </c>
      <c r="W577" s="2">
        <v>50.5</v>
      </c>
      <c r="X577" s="2">
        <v>50.5</v>
      </c>
      <c r="Y577" s="2">
        <v>49.85</v>
      </c>
      <c r="Z577" s="2">
        <v>49.75</v>
      </c>
      <c r="AA577" s="2">
        <v>49.71</v>
      </c>
      <c r="AB577" s="2"/>
      <c r="AC577" s="2"/>
      <c r="AD577" s="2"/>
      <c r="AE577" s="2"/>
      <c r="AF577" s="2">
        <v>52.28</v>
      </c>
      <c r="AG577" s="2">
        <v>51.13</v>
      </c>
      <c r="AH577" s="2"/>
      <c r="AI577" s="2"/>
      <c r="AJ577" s="2"/>
      <c r="AK577" s="2"/>
      <c r="AL577" s="2">
        <v>51.17</v>
      </c>
      <c r="AM577" s="2"/>
      <c r="AN577" s="2"/>
      <c r="AO577" s="57"/>
      <c r="AP577" s="57"/>
      <c r="AQ577" s="57"/>
      <c r="AR577" s="60"/>
      <c r="AS577" s="61"/>
      <c r="AT577" s="57"/>
      <c r="AU577" s="57"/>
      <c r="AV577" s="57"/>
      <c r="AW577" s="57"/>
      <c r="AX577" s="57"/>
      <c r="AY577" s="57"/>
      <c r="AZ577" s="57"/>
      <c r="BA577" s="57"/>
    </row>
    <row r="578" spans="1:53" x14ac:dyDescent="0.25">
      <c r="A578" s="3"/>
      <c r="B578" s="66">
        <v>45366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>
        <v>54.6</v>
      </c>
      <c r="S578" s="2">
        <v>51.38</v>
      </c>
      <c r="T578" s="2">
        <v>50.75</v>
      </c>
      <c r="U578" s="2">
        <v>50.5</v>
      </c>
      <c r="V578" s="2">
        <v>50.5</v>
      </c>
      <c r="W578" s="2">
        <v>50.5</v>
      </c>
      <c r="X578" s="2">
        <v>50.5</v>
      </c>
      <c r="Y578" s="2">
        <v>49.85</v>
      </c>
      <c r="Z578" s="2">
        <v>49.75</v>
      </c>
      <c r="AA578" s="2">
        <v>49.71</v>
      </c>
      <c r="AB578" s="2"/>
      <c r="AC578" s="2"/>
      <c r="AD578" s="2"/>
      <c r="AE578" s="2"/>
      <c r="AF578" s="2">
        <v>51.55</v>
      </c>
      <c r="AG578" s="2">
        <v>50.73</v>
      </c>
      <c r="AH578" s="2"/>
      <c r="AI578" s="2"/>
      <c r="AJ578" s="2"/>
      <c r="AK578" s="2"/>
      <c r="AL578" s="2">
        <v>50.8</v>
      </c>
      <c r="AM578" s="2"/>
      <c r="AN578" s="2"/>
      <c r="AO578" s="57"/>
      <c r="AP578" s="57"/>
      <c r="AQ578" s="57"/>
      <c r="AR578" s="60"/>
      <c r="AS578" s="61"/>
      <c r="AT578" s="57"/>
      <c r="AU578" s="57"/>
      <c r="AV578" s="57"/>
      <c r="AW578" s="57"/>
      <c r="AX578" s="57"/>
      <c r="AY578" s="57"/>
      <c r="AZ578" s="57"/>
      <c r="BA578" s="57"/>
    </row>
    <row r="579" spans="1:53" x14ac:dyDescent="0.25">
      <c r="A579" s="3"/>
      <c r="B579" s="66">
        <v>45365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53.1</v>
      </c>
      <c r="S579" s="2">
        <v>49.88</v>
      </c>
      <c r="T579" s="2">
        <v>49.75</v>
      </c>
      <c r="U579" s="2">
        <v>50</v>
      </c>
      <c r="V579" s="2">
        <v>50</v>
      </c>
      <c r="W579" s="2">
        <v>50</v>
      </c>
      <c r="X579" s="2">
        <v>50</v>
      </c>
      <c r="Y579" s="2">
        <v>49.35</v>
      </c>
      <c r="Z579" s="2">
        <v>49.25</v>
      </c>
      <c r="AA579" s="2">
        <v>49.21</v>
      </c>
      <c r="AB579" s="2"/>
      <c r="AC579" s="2"/>
      <c r="AD579" s="2"/>
      <c r="AE579" s="2"/>
      <c r="AF579" s="2">
        <v>50.55</v>
      </c>
      <c r="AG579" s="2">
        <v>49.93</v>
      </c>
      <c r="AH579" s="2"/>
      <c r="AI579" s="2"/>
      <c r="AJ579" s="2"/>
      <c r="AK579" s="2"/>
      <c r="AL579" s="2">
        <v>50.05</v>
      </c>
      <c r="AM579" s="2"/>
      <c r="AN579" s="2"/>
      <c r="AO579" s="57"/>
      <c r="AP579" s="57"/>
      <c r="AQ579" s="57"/>
      <c r="AR579" s="60"/>
      <c r="AS579" s="61"/>
      <c r="AT579" s="57"/>
      <c r="AU579" s="57"/>
      <c r="AV579" s="57"/>
      <c r="AW579" s="57"/>
      <c r="AX579" s="57"/>
      <c r="AY579" s="57"/>
      <c r="AZ579" s="57"/>
      <c r="BA579" s="57"/>
    </row>
    <row r="580" spans="1:53" x14ac:dyDescent="0.25">
      <c r="A580" s="3"/>
      <c r="B580" s="66">
        <v>45364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52.25</v>
      </c>
      <c r="S580" s="2">
        <v>50</v>
      </c>
      <c r="T580" s="2">
        <v>50.75</v>
      </c>
      <c r="U580" s="2">
        <v>50.5</v>
      </c>
      <c r="V580" s="2">
        <v>50.5</v>
      </c>
      <c r="W580" s="2">
        <v>50.5</v>
      </c>
      <c r="X580" s="2">
        <v>50.5</v>
      </c>
      <c r="Y580" s="2">
        <v>49.85</v>
      </c>
      <c r="Z580" s="2">
        <v>49.75</v>
      </c>
      <c r="AA580" s="2">
        <v>49.71</v>
      </c>
      <c r="AB580" s="2"/>
      <c r="AC580" s="2"/>
      <c r="AD580" s="2"/>
      <c r="AE580" s="2"/>
      <c r="AF580" s="2">
        <v>50.8</v>
      </c>
      <c r="AG580" s="2">
        <v>50.45</v>
      </c>
      <c r="AH580" s="2"/>
      <c r="AI580" s="2"/>
      <c r="AJ580" s="2"/>
      <c r="AK580" s="2"/>
      <c r="AL580" s="2">
        <v>50.43</v>
      </c>
      <c r="AM580" s="2"/>
      <c r="AN580" s="2"/>
      <c r="AO580" s="57"/>
      <c r="AP580" s="57"/>
      <c r="AQ580" s="57"/>
      <c r="AR580" s="60"/>
      <c r="AS580" s="61"/>
      <c r="AT580" s="57"/>
      <c r="AU580" s="57"/>
      <c r="AV580" s="57"/>
      <c r="AW580" s="57"/>
      <c r="AX580" s="57"/>
      <c r="AY580" s="57"/>
      <c r="AZ580" s="57"/>
      <c r="BA580" s="57"/>
    </row>
    <row r="581" spans="1:53" x14ac:dyDescent="0.25">
      <c r="A581" s="3"/>
      <c r="B581" s="66">
        <v>45363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52.5</v>
      </c>
      <c r="S581" s="2">
        <v>50.88</v>
      </c>
      <c r="T581" s="2">
        <v>50.75</v>
      </c>
      <c r="U581" s="2">
        <v>50.5</v>
      </c>
      <c r="V581" s="2">
        <v>50.5</v>
      </c>
      <c r="W581" s="2">
        <v>50.5</v>
      </c>
      <c r="X581" s="2">
        <v>50.5</v>
      </c>
      <c r="Y581" s="2">
        <v>49.85</v>
      </c>
      <c r="Z581" s="2">
        <v>49.75</v>
      </c>
      <c r="AA581" s="2">
        <v>49.71</v>
      </c>
      <c r="AB581" s="2"/>
      <c r="AC581" s="2"/>
      <c r="AD581" s="2"/>
      <c r="AE581" s="2"/>
      <c r="AF581" s="2">
        <v>51.03</v>
      </c>
      <c r="AG581" s="2">
        <v>50.63</v>
      </c>
      <c r="AH581" s="2"/>
      <c r="AI581" s="2"/>
      <c r="AJ581" s="2"/>
      <c r="AK581" s="2"/>
      <c r="AL581" s="2">
        <v>50.54</v>
      </c>
      <c r="AM581" s="2"/>
      <c r="AN581" s="2"/>
      <c r="AO581" s="57"/>
      <c r="AP581" s="57"/>
      <c r="AQ581" s="57"/>
      <c r="AR581" s="60"/>
      <c r="AS581" s="61"/>
      <c r="AT581" s="57"/>
      <c r="AU581" s="57"/>
      <c r="AV581" s="57"/>
      <c r="AW581" s="57"/>
      <c r="AX581" s="57"/>
      <c r="AY581" s="57"/>
      <c r="AZ581" s="57"/>
      <c r="BA581" s="57"/>
    </row>
    <row r="582" spans="1:53" x14ac:dyDescent="0.25">
      <c r="A582" s="3"/>
      <c r="B582" s="66">
        <v>45362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53.83</v>
      </c>
      <c r="S582" s="2">
        <v>51.3</v>
      </c>
      <c r="T582" s="2">
        <v>50.75</v>
      </c>
      <c r="U582" s="2">
        <v>50.5</v>
      </c>
      <c r="V582" s="2">
        <v>50.5</v>
      </c>
      <c r="W582" s="2">
        <v>50.5</v>
      </c>
      <c r="X582" s="2">
        <v>50.5</v>
      </c>
      <c r="Y582" s="2">
        <v>49.85</v>
      </c>
      <c r="Z582" s="2">
        <v>49.75</v>
      </c>
      <c r="AA582" s="2">
        <v>49.71</v>
      </c>
      <c r="AB582" s="2"/>
      <c r="AC582" s="2"/>
      <c r="AD582" s="2"/>
      <c r="AE582" s="2"/>
      <c r="AF582" s="2">
        <v>51.38</v>
      </c>
      <c r="AG582" s="2">
        <v>50.71</v>
      </c>
      <c r="AH582" s="2"/>
      <c r="AI582" s="2"/>
      <c r="AJ582" s="2"/>
      <c r="AK582" s="2"/>
      <c r="AL582" s="2">
        <v>50.72</v>
      </c>
      <c r="AM582" s="2"/>
      <c r="AN582" s="2"/>
      <c r="AO582" s="57"/>
      <c r="AP582" s="57"/>
      <c r="AQ582" s="57"/>
      <c r="AR582" s="60"/>
      <c r="AS582" s="61"/>
      <c r="AT582" s="57"/>
      <c r="AU582" s="57"/>
      <c r="AV582" s="57"/>
      <c r="AW582" s="57"/>
      <c r="AX582" s="57"/>
      <c r="AY582" s="57"/>
      <c r="AZ582" s="57"/>
      <c r="BA582" s="57"/>
    </row>
    <row r="583" spans="1:53" x14ac:dyDescent="0.25">
      <c r="A583" s="3"/>
      <c r="B583" s="66">
        <v>45359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55.4</v>
      </c>
      <c r="S583" s="2">
        <v>52.05</v>
      </c>
      <c r="T583" s="2">
        <v>51.5</v>
      </c>
      <c r="U583" s="2">
        <v>51.5</v>
      </c>
      <c r="V583" s="2">
        <v>51.5</v>
      </c>
      <c r="W583" s="2">
        <v>51.5</v>
      </c>
      <c r="X583" s="2">
        <v>51.5</v>
      </c>
      <c r="Y583" s="2">
        <v>50.85</v>
      </c>
      <c r="Z583" s="2">
        <v>50.75</v>
      </c>
      <c r="AA583" s="2">
        <v>50.71</v>
      </c>
      <c r="AB583" s="2"/>
      <c r="AC583" s="2"/>
      <c r="AD583" s="2"/>
      <c r="AE583" s="2"/>
      <c r="AF583" s="2">
        <v>52.39</v>
      </c>
      <c r="AG583" s="2">
        <v>51.61</v>
      </c>
      <c r="AH583" s="2"/>
      <c r="AI583" s="2"/>
      <c r="AJ583" s="2"/>
      <c r="AK583" s="2"/>
      <c r="AL583" s="2">
        <v>51.73</v>
      </c>
      <c r="AM583" s="2"/>
      <c r="AN583" s="2"/>
      <c r="AO583" s="57"/>
      <c r="AP583" s="57"/>
      <c r="AQ583" s="57"/>
      <c r="AR583" s="60"/>
      <c r="AS583" s="61"/>
      <c r="AT583" s="57"/>
      <c r="AU583" s="57"/>
      <c r="AV583" s="57"/>
      <c r="AW583" s="57"/>
      <c r="AX583" s="57"/>
      <c r="AY583" s="57"/>
      <c r="AZ583" s="57"/>
      <c r="BA583" s="57"/>
    </row>
    <row r="584" spans="1:53" x14ac:dyDescent="0.25">
      <c r="A584" s="3"/>
      <c r="B584" s="66">
        <v>45358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56</v>
      </c>
      <c r="S584" s="2">
        <v>52.1</v>
      </c>
      <c r="T584" s="2">
        <v>51.5</v>
      </c>
      <c r="U584" s="2">
        <v>51.5</v>
      </c>
      <c r="V584" s="2">
        <v>51.5</v>
      </c>
      <c r="W584" s="2">
        <v>51.5</v>
      </c>
      <c r="X584" s="2">
        <v>51.5</v>
      </c>
      <c r="Y584" s="2">
        <v>50.85</v>
      </c>
      <c r="Z584" s="2">
        <v>50.75</v>
      </c>
      <c r="AA584" s="2">
        <v>50.71</v>
      </c>
      <c r="AB584" s="2"/>
      <c r="AC584" s="2"/>
      <c r="AD584" s="2"/>
      <c r="AE584" s="2"/>
      <c r="AF584" s="2">
        <v>52.52</v>
      </c>
      <c r="AG584" s="2">
        <v>51.62</v>
      </c>
      <c r="AH584" s="2"/>
      <c r="AI584" s="2"/>
      <c r="AJ584" s="2"/>
      <c r="AK584" s="2"/>
      <c r="AL584" s="2">
        <v>51.79</v>
      </c>
      <c r="AM584" s="2"/>
      <c r="AN584" s="2"/>
      <c r="AO584" s="57"/>
      <c r="AP584" s="57"/>
      <c r="AQ584" s="57"/>
      <c r="AR584" s="60"/>
      <c r="AS584" s="61"/>
      <c r="AT584" s="57"/>
      <c r="AU584" s="57"/>
      <c r="AV584" s="57"/>
      <c r="AW584" s="57"/>
      <c r="AX584" s="57"/>
      <c r="AY584" s="57"/>
      <c r="AZ584" s="57"/>
      <c r="BA584" s="57"/>
    </row>
    <row r="585" spans="1:53" x14ac:dyDescent="0.25">
      <c r="A585" s="3"/>
      <c r="B585" s="66">
        <v>45357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56.15</v>
      </c>
      <c r="S585" s="2">
        <v>52.25</v>
      </c>
      <c r="T585" s="2">
        <v>51.5</v>
      </c>
      <c r="U585" s="2">
        <v>51.5</v>
      </c>
      <c r="V585" s="2">
        <v>51.5</v>
      </c>
      <c r="W585" s="2">
        <v>51.5</v>
      </c>
      <c r="X585" s="2">
        <v>51.5</v>
      </c>
      <c r="Y585" s="2">
        <v>50.85</v>
      </c>
      <c r="Z585" s="2">
        <v>50.75</v>
      </c>
      <c r="AA585" s="2">
        <v>50.71</v>
      </c>
      <c r="AB585" s="2"/>
      <c r="AC585" s="2"/>
      <c r="AD585" s="2"/>
      <c r="AE585" s="2"/>
      <c r="AF585" s="2">
        <v>52.58</v>
      </c>
      <c r="AG585" s="2">
        <v>51.65</v>
      </c>
      <c r="AH585" s="2"/>
      <c r="AI585" s="2"/>
      <c r="AJ585" s="2"/>
      <c r="AK585" s="2"/>
      <c r="AL585" s="2">
        <v>51.82</v>
      </c>
      <c r="AM585" s="2"/>
      <c r="AN585" s="2"/>
      <c r="AO585" s="57"/>
      <c r="AP585" s="57"/>
      <c r="AQ585" s="57"/>
      <c r="AR585" s="60"/>
      <c r="AS585" s="61"/>
      <c r="AT585" s="57"/>
      <c r="AU585" s="57"/>
      <c r="AV585" s="57"/>
      <c r="AW585" s="57"/>
      <c r="AX585" s="57"/>
      <c r="AY585" s="57"/>
      <c r="AZ585" s="57"/>
      <c r="BA585" s="57"/>
    </row>
    <row r="586" spans="1:53" x14ac:dyDescent="0.25">
      <c r="A586" s="3"/>
      <c r="B586" s="66">
        <v>45356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56.5</v>
      </c>
      <c r="S586" s="2">
        <v>52.5</v>
      </c>
      <c r="T586" s="2">
        <v>52</v>
      </c>
      <c r="U586" s="2">
        <v>50.85</v>
      </c>
      <c r="V586" s="2">
        <v>50.85</v>
      </c>
      <c r="W586" s="2">
        <v>50.85</v>
      </c>
      <c r="X586" s="2">
        <v>50.85</v>
      </c>
      <c r="Y586" s="2">
        <v>50.85</v>
      </c>
      <c r="Z586" s="2">
        <v>50.75</v>
      </c>
      <c r="AA586" s="2">
        <v>50.71</v>
      </c>
      <c r="AB586" s="2"/>
      <c r="AC586" s="2"/>
      <c r="AD586" s="2"/>
      <c r="AE586" s="2"/>
      <c r="AF586" s="2">
        <v>52.54</v>
      </c>
      <c r="AG586" s="2">
        <v>51.41</v>
      </c>
      <c r="AH586" s="2"/>
      <c r="AI586" s="2"/>
      <c r="AJ586" s="2"/>
      <c r="AK586" s="2"/>
      <c r="AL586" s="2">
        <v>51.67</v>
      </c>
      <c r="AM586" s="2"/>
      <c r="AN586" s="2"/>
      <c r="AO586" s="57"/>
      <c r="AP586" s="57"/>
      <c r="AQ586" s="57"/>
      <c r="AR586" s="60"/>
      <c r="AS586" s="61"/>
      <c r="AT586" s="57"/>
      <c r="AU586" s="57"/>
      <c r="AV586" s="57"/>
      <c r="AW586" s="57"/>
      <c r="AX586" s="57"/>
      <c r="AY586" s="57"/>
      <c r="AZ586" s="57"/>
      <c r="BA586" s="57"/>
    </row>
    <row r="587" spans="1:53" x14ac:dyDescent="0.25">
      <c r="A587" s="3"/>
      <c r="B587" s="66">
        <v>45355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53.7</v>
      </c>
      <c r="S587" s="2">
        <v>51.5</v>
      </c>
      <c r="T587" s="2">
        <v>50.85</v>
      </c>
      <c r="U587" s="2">
        <v>50.85</v>
      </c>
      <c r="V587" s="2">
        <v>50.85</v>
      </c>
      <c r="W587" s="2">
        <v>50.85</v>
      </c>
      <c r="X587" s="2">
        <v>50.85</v>
      </c>
      <c r="Y587" s="2">
        <v>50.85</v>
      </c>
      <c r="Z587" s="2">
        <v>50.75</v>
      </c>
      <c r="AA587" s="2">
        <v>50.71</v>
      </c>
      <c r="AB587" s="2"/>
      <c r="AC587" s="2"/>
      <c r="AD587" s="2"/>
      <c r="AE587" s="2"/>
      <c r="AF587" s="2">
        <v>51.55</v>
      </c>
      <c r="AG587" s="2">
        <v>50.98</v>
      </c>
      <c r="AH587" s="2"/>
      <c r="AI587" s="2"/>
      <c r="AJ587" s="2"/>
      <c r="AK587" s="2"/>
      <c r="AL587" s="2">
        <v>51.18</v>
      </c>
      <c r="AM587" s="2"/>
      <c r="AN587" s="2"/>
      <c r="AO587" s="57"/>
      <c r="AP587" s="57"/>
      <c r="AQ587" s="57"/>
      <c r="AR587" s="60"/>
      <c r="AS587" s="61"/>
      <c r="AT587" s="57"/>
      <c r="AU587" s="57"/>
      <c r="AV587" s="57"/>
      <c r="AW587" s="57"/>
      <c r="AX587" s="57"/>
      <c r="AY587" s="57"/>
      <c r="AZ587" s="57"/>
      <c r="BA587" s="57"/>
    </row>
    <row r="588" spans="1:53" x14ac:dyDescent="0.25">
      <c r="A588" s="3"/>
      <c r="B588" s="66">
        <v>45352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>
        <v>53.65</v>
      </c>
      <c r="S588" s="2">
        <v>51.5</v>
      </c>
      <c r="T588" s="2">
        <v>50.85</v>
      </c>
      <c r="U588" s="2">
        <v>50.85</v>
      </c>
      <c r="V588" s="2">
        <v>50.85</v>
      </c>
      <c r="W588" s="2">
        <v>50.85</v>
      </c>
      <c r="X588" s="2">
        <v>50.85</v>
      </c>
      <c r="Y588" s="2">
        <v>50.85</v>
      </c>
      <c r="Z588" s="2">
        <v>50.75</v>
      </c>
      <c r="AA588" s="2">
        <v>50.71</v>
      </c>
      <c r="AB588" s="2"/>
      <c r="AC588" s="2"/>
      <c r="AD588" s="2"/>
      <c r="AE588" s="2"/>
      <c r="AF588" s="2">
        <v>51.54</v>
      </c>
      <c r="AG588" s="2">
        <v>50.98</v>
      </c>
      <c r="AH588" s="2"/>
      <c r="AI588" s="2"/>
      <c r="AJ588" s="2"/>
      <c r="AK588" s="2"/>
      <c r="AL588" s="2">
        <v>51.17</v>
      </c>
      <c r="AM588" s="2"/>
      <c r="AN588" s="2"/>
      <c r="AO588" s="57"/>
      <c r="AP588" s="57"/>
      <c r="AQ588" s="57"/>
      <c r="AR588" s="60"/>
      <c r="AS588" s="61"/>
      <c r="AT588" s="57"/>
      <c r="AU588" s="57"/>
      <c r="AV588" s="57"/>
      <c r="AW588" s="57"/>
      <c r="AX588" s="57"/>
      <c r="AY588" s="57"/>
      <c r="AZ588" s="57"/>
      <c r="BA588" s="57"/>
    </row>
    <row r="589" spans="1:53" x14ac:dyDescent="0.25">
      <c r="A589" s="3"/>
      <c r="B589" s="66">
        <v>45351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54.5</v>
      </c>
      <c r="S589" s="2">
        <v>52</v>
      </c>
      <c r="T589" s="2">
        <v>50.85</v>
      </c>
      <c r="U589" s="2">
        <v>50.85</v>
      </c>
      <c r="V589" s="2">
        <v>50.85</v>
      </c>
      <c r="W589" s="2">
        <v>50.85</v>
      </c>
      <c r="X589" s="2">
        <v>50.85</v>
      </c>
      <c r="Y589" s="2">
        <v>50.85</v>
      </c>
      <c r="Z589" s="2">
        <v>50.75</v>
      </c>
      <c r="AA589" s="2">
        <v>50.71</v>
      </c>
      <c r="AB589" s="2"/>
      <c r="AC589" s="2"/>
      <c r="AD589" s="2"/>
      <c r="AE589" s="2"/>
      <c r="AF589" s="2">
        <v>51.81</v>
      </c>
      <c r="AG589" s="2">
        <v>51.08</v>
      </c>
      <c r="AH589" s="2"/>
      <c r="AI589" s="2"/>
      <c r="AJ589" s="2"/>
      <c r="AK589" s="2"/>
      <c r="AL589" s="2">
        <v>51.31</v>
      </c>
      <c r="AM589" s="2"/>
      <c r="AN589" s="2"/>
      <c r="AO589" s="57"/>
      <c r="AP589" s="57"/>
      <c r="AQ589" s="57"/>
      <c r="AR589" s="60"/>
      <c r="AS589" s="61"/>
      <c r="AT589" s="57"/>
      <c r="AU589" s="57"/>
      <c r="AV589" s="57"/>
      <c r="AW589" s="57"/>
      <c r="AX589" s="57"/>
      <c r="AY589" s="57"/>
      <c r="AZ589" s="57"/>
      <c r="BA589" s="57"/>
    </row>
    <row r="590" spans="1:53" x14ac:dyDescent="0.25">
      <c r="A590" s="3"/>
      <c r="B590" s="66">
        <v>45350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>
        <v>54</v>
      </c>
      <c r="S590" s="2">
        <v>51.3</v>
      </c>
      <c r="T590" s="2">
        <v>50.5</v>
      </c>
      <c r="U590" s="2">
        <v>50.31</v>
      </c>
      <c r="V590" s="2">
        <v>50.31</v>
      </c>
      <c r="W590" s="2">
        <v>50.42</v>
      </c>
      <c r="X590" s="2">
        <v>50.42</v>
      </c>
      <c r="Y590" s="2">
        <v>50.42</v>
      </c>
      <c r="Z590" s="2">
        <v>50.32</v>
      </c>
      <c r="AA590" s="2">
        <v>50.28</v>
      </c>
      <c r="AB590" s="2"/>
      <c r="AC590" s="2"/>
      <c r="AD590" s="2"/>
      <c r="AE590" s="2"/>
      <c r="AF590" s="2">
        <v>51.28</v>
      </c>
      <c r="AG590" s="2">
        <v>50.57</v>
      </c>
      <c r="AH590" s="2"/>
      <c r="AI590" s="2"/>
      <c r="AJ590" s="2"/>
      <c r="AK590" s="2"/>
      <c r="AL590" s="2">
        <v>50.83</v>
      </c>
      <c r="AM590" s="2"/>
      <c r="AN590" s="2"/>
      <c r="AO590" s="57"/>
      <c r="AP590" s="57"/>
      <c r="AQ590" s="57"/>
      <c r="AR590" s="60"/>
      <c r="AS590" s="61"/>
      <c r="AT590" s="57"/>
      <c r="AU590" s="57"/>
      <c r="AV590" s="57"/>
      <c r="AW590" s="57"/>
      <c r="AX590" s="57"/>
      <c r="AY590" s="57"/>
      <c r="AZ590" s="57"/>
      <c r="BA590" s="57"/>
    </row>
    <row r="591" spans="1:53" x14ac:dyDescent="0.25">
      <c r="A591" s="3"/>
      <c r="B591" s="66">
        <v>45349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>
        <v>51.6</v>
      </c>
      <c r="S591" s="2">
        <v>49.5</v>
      </c>
      <c r="T591" s="2">
        <v>49.12</v>
      </c>
      <c r="U591" s="2">
        <v>49.91</v>
      </c>
      <c r="V591" s="2">
        <v>49.91</v>
      </c>
      <c r="W591" s="2">
        <v>50.02</v>
      </c>
      <c r="X591" s="2">
        <v>50.02</v>
      </c>
      <c r="Y591" s="2">
        <v>50.02</v>
      </c>
      <c r="Z591" s="2">
        <v>49.92</v>
      </c>
      <c r="AA591" s="2">
        <v>49.88</v>
      </c>
      <c r="AB591" s="2"/>
      <c r="AC591" s="2"/>
      <c r="AD591" s="2"/>
      <c r="AE591" s="2"/>
      <c r="AF591" s="2">
        <v>50.01</v>
      </c>
      <c r="AG591" s="2">
        <v>49.69</v>
      </c>
      <c r="AH591" s="2"/>
      <c r="AI591" s="2"/>
      <c r="AJ591" s="2"/>
      <c r="AK591" s="2"/>
      <c r="AL591" s="2">
        <v>49.99</v>
      </c>
      <c r="AM591" s="2"/>
      <c r="AN591" s="2"/>
      <c r="AO591" s="57"/>
      <c r="AP591" s="57"/>
      <c r="AQ591" s="57"/>
      <c r="AR591" s="60"/>
      <c r="AS591" s="61"/>
      <c r="AT591" s="57"/>
      <c r="AU591" s="57"/>
      <c r="AV591" s="57"/>
      <c r="AW591" s="57"/>
      <c r="AX591" s="57"/>
      <c r="AY591" s="57"/>
      <c r="AZ591" s="57"/>
      <c r="BA591" s="57"/>
    </row>
    <row r="592" spans="1:53" x14ac:dyDescent="0.25">
      <c r="A592" s="3"/>
      <c r="B592" s="66">
        <v>45348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>
        <v>50.25</v>
      </c>
      <c r="S592" s="2">
        <v>47.75</v>
      </c>
      <c r="T592" s="2">
        <v>47.37</v>
      </c>
      <c r="U592" s="2">
        <v>50.41</v>
      </c>
      <c r="V592" s="2">
        <v>50.41</v>
      </c>
      <c r="W592" s="2">
        <v>50.52</v>
      </c>
      <c r="X592" s="2">
        <v>50.52</v>
      </c>
      <c r="Y592" s="2">
        <v>50.52</v>
      </c>
      <c r="Z592" s="2">
        <v>50.42</v>
      </c>
      <c r="AA592" s="2">
        <v>50.38</v>
      </c>
      <c r="AB592" s="2"/>
      <c r="AC592" s="2"/>
      <c r="AD592" s="2"/>
      <c r="AE592" s="2"/>
      <c r="AF592" s="2">
        <v>49.24</v>
      </c>
      <c r="AG592" s="2">
        <v>49.29</v>
      </c>
      <c r="AH592" s="2"/>
      <c r="AI592" s="2"/>
      <c r="AJ592" s="2"/>
      <c r="AK592" s="2"/>
      <c r="AL592" s="2">
        <v>49.86</v>
      </c>
      <c r="AM592" s="2"/>
      <c r="AN592" s="2"/>
      <c r="AO592" s="57"/>
      <c r="AP592" s="57"/>
      <c r="AQ592" s="57"/>
      <c r="AR592" s="60"/>
      <c r="AS592" s="61"/>
      <c r="AT592" s="57"/>
      <c r="AU592" s="57"/>
      <c r="AV592" s="57"/>
      <c r="AW592" s="57"/>
      <c r="AX592" s="57"/>
      <c r="AY592" s="57"/>
      <c r="AZ592" s="57"/>
      <c r="BA592" s="57"/>
    </row>
    <row r="593" spans="1:53" x14ac:dyDescent="0.25">
      <c r="A593" s="3"/>
      <c r="B593" s="66">
        <v>45345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>
        <v>49.5</v>
      </c>
      <c r="S593" s="2">
        <v>47.88</v>
      </c>
      <c r="T593" s="2">
        <v>47.5</v>
      </c>
      <c r="U593" s="2">
        <v>50.54</v>
      </c>
      <c r="V593" s="2">
        <v>50.54</v>
      </c>
      <c r="W593" s="2">
        <v>50.65</v>
      </c>
      <c r="X593" s="2">
        <v>50.65</v>
      </c>
      <c r="Y593" s="2">
        <v>50.65</v>
      </c>
      <c r="Z593" s="2">
        <v>50.55</v>
      </c>
      <c r="AA593" s="2">
        <v>50.51</v>
      </c>
      <c r="AB593" s="2"/>
      <c r="AC593" s="2"/>
      <c r="AD593" s="2"/>
      <c r="AE593" s="2"/>
      <c r="AF593" s="2">
        <v>49.19</v>
      </c>
      <c r="AG593" s="2">
        <v>49.42</v>
      </c>
      <c r="AH593" s="2"/>
      <c r="AI593" s="2"/>
      <c r="AJ593" s="2"/>
      <c r="AK593" s="2"/>
      <c r="AL593" s="2">
        <v>49.9</v>
      </c>
      <c r="AM593" s="2"/>
      <c r="AN593" s="2"/>
      <c r="AO593" s="57"/>
      <c r="AP593" s="57"/>
      <c r="AQ593" s="57"/>
      <c r="AR593" s="60"/>
      <c r="AS593" s="61"/>
      <c r="AT593" s="57"/>
      <c r="AU593" s="57"/>
      <c r="AV593" s="57"/>
      <c r="AW593" s="57"/>
      <c r="AX593" s="57"/>
      <c r="AY593" s="57"/>
      <c r="AZ593" s="57"/>
      <c r="BA593" s="57"/>
    </row>
    <row r="594" spans="1:53" x14ac:dyDescent="0.25">
      <c r="A594" s="3"/>
      <c r="B594" s="66">
        <v>45344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>
        <v>50.75</v>
      </c>
      <c r="S594" s="2">
        <v>48.95</v>
      </c>
      <c r="T594" s="2">
        <v>48.57</v>
      </c>
      <c r="U594" s="2">
        <v>51.61</v>
      </c>
      <c r="V594" s="2">
        <v>51.61</v>
      </c>
      <c r="W594" s="2">
        <v>51.72</v>
      </c>
      <c r="X594" s="2">
        <v>51.72</v>
      </c>
      <c r="Y594" s="2">
        <v>51.72</v>
      </c>
      <c r="Z594" s="2">
        <v>51.62</v>
      </c>
      <c r="AA594" s="2">
        <v>51.58</v>
      </c>
      <c r="AB594" s="2"/>
      <c r="AC594" s="2"/>
      <c r="AD594" s="2"/>
      <c r="AE594" s="2"/>
      <c r="AF594" s="2">
        <v>50.3</v>
      </c>
      <c r="AG594" s="2">
        <v>50.49</v>
      </c>
      <c r="AH594" s="2"/>
      <c r="AI594" s="2"/>
      <c r="AJ594" s="2"/>
      <c r="AK594" s="2"/>
      <c r="AL594" s="2">
        <v>50.99</v>
      </c>
      <c r="AM594" s="2"/>
      <c r="AN594" s="2"/>
      <c r="AO594" s="57"/>
      <c r="AP594" s="57"/>
      <c r="AQ594" s="57"/>
      <c r="AR594" s="60"/>
      <c r="AS594" s="61"/>
      <c r="AT594" s="57"/>
      <c r="AU594" s="57"/>
      <c r="AV594" s="57"/>
      <c r="AW594" s="57"/>
      <c r="AX594" s="57"/>
      <c r="AY594" s="57"/>
      <c r="AZ594" s="57"/>
      <c r="BA594" s="57"/>
    </row>
    <row r="595" spans="1:53" x14ac:dyDescent="0.25">
      <c r="A595" s="3"/>
      <c r="B595" s="66">
        <v>45343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51.25</v>
      </c>
      <c r="S595" s="2">
        <v>49.63</v>
      </c>
      <c r="T595" s="2">
        <v>49.25</v>
      </c>
      <c r="U595" s="2">
        <v>52.29</v>
      </c>
      <c r="V595" s="2">
        <v>52.29</v>
      </c>
      <c r="W595" s="2">
        <v>52.4</v>
      </c>
      <c r="X595" s="2">
        <v>52.4</v>
      </c>
      <c r="Y595" s="2">
        <v>52.4</v>
      </c>
      <c r="Z595" s="2">
        <v>52.3</v>
      </c>
      <c r="AA595" s="2">
        <v>52.26</v>
      </c>
      <c r="AB595" s="2"/>
      <c r="AC595" s="2"/>
      <c r="AD595" s="2"/>
      <c r="AE595" s="2"/>
      <c r="AF595" s="2">
        <v>50.94</v>
      </c>
      <c r="AG595" s="2">
        <v>51.17</v>
      </c>
      <c r="AH595" s="2"/>
      <c r="AI595" s="2"/>
      <c r="AJ595" s="2"/>
      <c r="AK595" s="2"/>
      <c r="AL595" s="2">
        <v>51.65</v>
      </c>
      <c r="AM595" s="2"/>
      <c r="AN595" s="2"/>
      <c r="AO595" s="57"/>
      <c r="AP595" s="57"/>
      <c r="AQ595" s="57"/>
      <c r="AR595" s="60"/>
      <c r="AS595" s="61"/>
      <c r="AT595" s="57"/>
      <c r="AU595" s="57"/>
      <c r="AV595" s="57"/>
      <c r="AW595" s="57"/>
      <c r="AX595" s="57"/>
      <c r="AY595" s="57"/>
      <c r="AZ595" s="57"/>
      <c r="BA595" s="57"/>
    </row>
    <row r="596" spans="1:53" x14ac:dyDescent="0.25">
      <c r="A596" s="3"/>
      <c r="B596" s="66">
        <v>45342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52.6</v>
      </c>
      <c r="S596" s="2">
        <v>50.5</v>
      </c>
      <c r="T596" s="2">
        <v>50</v>
      </c>
      <c r="U596" s="2">
        <v>52.33</v>
      </c>
      <c r="V596" s="2">
        <v>52.33</v>
      </c>
      <c r="W596" s="2">
        <v>52.43</v>
      </c>
      <c r="X596" s="2">
        <v>52.43</v>
      </c>
      <c r="Y596" s="2">
        <v>52.43</v>
      </c>
      <c r="Z596" s="2">
        <v>52.34</v>
      </c>
      <c r="AA596" s="2">
        <v>52.3</v>
      </c>
      <c r="AB596" s="2"/>
      <c r="AC596" s="2"/>
      <c r="AD596" s="2"/>
      <c r="AE596" s="2"/>
      <c r="AF596" s="2">
        <v>51.55</v>
      </c>
      <c r="AG596" s="2">
        <v>51.52</v>
      </c>
      <c r="AH596" s="2"/>
      <c r="AI596" s="2"/>
      <c r="AJ596" s="2"/>
      <c r="AK596" s="2"/>
      <c r="AL596" s="2">
        <v>51.97</v>
      </c>
      <c r="AM596" s="2"/>
      <c r="AN596" s="2"/>
      <c r="AO596" s="57"/>
      <c r="AP596" s="57"/>
      <c r="AQ596" s="57"/>
      <c r="AR596" s="60"/>
      <c r="AS596" s="61"/>
      <c r="AT596" s="57"/>
      <c r="AU596" s="57"/>
      <c r="AV596" s="57"/>
      <c r="AW596" s="57"/>
      <c r="AX596" s="57"/>
      <c r="AY596" s="57"/>
      <c r="AZ596" s="57"/>
      <c r="BA596" s="57"/>
    </row>
    <row r="597" spans="1:53" x14ac:dyDescent="0.25">
      <c r="A597" s="3"/>
      <c r="B597" s="66">
        <v>45341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52.2</v>
      </c>
      <c r="S597" s="2">
        <v>50.5</v>
      </c>
      <c r="T597" s="2">
        <v>50</v>
      </c>
      <c r="U597" s="2">
        <v>52.33</v>
      </c>
      <c r="V597" s="2">
        <v>52.33</v>
      </c>
      <c r="W597" s="2">
        <v>52.43</v>
      </c>
      <c r="X597" s="2">
        <v>52.43</v>
      </c>
      <c r="Y597" s="2">
        <v>52.43</v>
      </c>
      <c r="Z597" s="2">
        <v>52.34</v>
      </c>
      <c r="AA597" s="2">
        <v>52.3</v>
      </c>
      <c r="AB597" s="2"/>
      <c r="AC597" s="2"/>
      <c r="AD597" s="2"/>
      <c r="AE597" s="2"/>
      <c r="AF597" s="2">
        <v>51.47</v>
      </c>
      <c r="AG597" s="2">
        <v>51.52</v>
      </c>
      <c r="AH597" s="2"/>
      <c r="AI597" s="2"/>
      <c r="AJ597" s="2"/>
      <c r="AK597" s="2"/>
      <c r="AL597" s="2">
        <v>51.93</v>
      </c>
      <c r="AM597" s="2"/>
      <c r="AN597" s="2"/>
      <c r="AO597" s="57"/>
      <c r="AP597" s="57"/>
      <c r="AQ597" s="57"/>
      <c r="AR597" s="60"/>
      <c r="AS597" s="61"/>
      <c r="AT597" s="57"/>
      <c r="AU597" s="57"/>
      <c r="AV597" s="57"/>
      <c r="AW597" s="57"/>
      <c r="AX597" s="57"/>
      <c r="AY597" s="57"/>
      <c r="AZ597" s="57"/>
      <c r="BA597" s="57"/>
    </row>
    <row r="598" spans="1:53" x14ac:dyDescent="0.25">
      <c r="A598" s="3"/>
      <c r="B598" s="66">
        <v>45338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53.3</v>
      </c>
      <c r="S598" s="2">
        <v>51.5</v>
      </c>
      <c r="T598" s="2">
        <v>51.63</v>
      </c>
      <c r="U598" s="2">
        <v>52.07</v>
      </c>
      <c r="V598" s="2">
        <v>52.07</v>
      </c>
      <c r="W598" s="2">
        <v>52.17</v>
      </c>
      <c r="X598" s="2">
        <v>52.17</v>
      </c>
      <c r="Y598" s="2">
        <v>52.17</v>
      </c>
      <c r="Z598" s="2">
        <v>52.08</v>
      </c>
      <c r="AA598" s="2">
        <v>52.04</v>
      </c>
      <c r="AB598" s="2"/>
      <c r="AC598" s="2"/>
      <c r="AD598" s="2"/>
      <c r="AE598" s="2"/>
      <c r="AF598" s="2">
        <v>52.11</v>
      </c>
      <c r="AG598" s="2">
        <v>51.89</v>
      </c>
      <c r="AH598" s="2"/>
      <c r="AI598" s="2"/>
      <c r="AJ598" s="2"/>
      <c r="AK598" s="2"/>
      <c r="AL598" s="2">
        <v>52.12</v>
      </c>
      <c r="AM598" s="2"/>
      <c r="AN598" s="2"/>
      <c r="AO598" s="57"/>
      <c r="AP598" s="57"/>
      <c r="AQ598" s="57"/>
      <c r="AR598" s="60"/>
      <c r="AS598" s="61"/>
      <c r="AT598" s="57"/>
      <c r="AU598" s="57"/>
      <c r="AV598" s="57"/>
      <c r="AW598" s="57"/>
      <c r="AX598" s="57"/>
      <c r="AY598" s="57"/>
      <c r="AZ598" s="57"/>
      <c r="BA598" s="57"/>
    </row>
    <row r="599" spans="1:53" x14ac:dyDescent="0.25">
      <c r="A599" s="3"/>
      <c r="B599" s="66">
        <v>45337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53.5</v>
      </c>
      <c r="S599" s="2">
        <v>51.5</v>
      </c>
      <c r="T599" s="2">
        <v>51.63</v>
      </c>
      <c r="U599" s="2">
        <v>52.07</v>
      </c>
      <c r="V599" s="2">
        <v>52.07</v>
      </c>
      <c r="W599" s="2">
        <v>52.17</v>
      </c>
      <c r="X599" s="2">
        <v>52.17</v>
      </c>
      <c r="Y599" s="2">
        <v>52.17</v>
      </c>
      <c r="Z599" s="2">
        <v>52.08</v>
      </c>
      <c r="AA599" s="2">
        <v>52.04</v>
      </c>
      <c r="AB599" s="2"/>
      <c r="AC599" s="2"/>
      <c r="AD599" s="2"/>
      <c r="AE599" s="2"/>
      <c r="AF599" s="2">
        <v>52.15</v>
      </c>
      <c r="AG599" s="2">
        <v>51.89</v>
      </c>
      <c r="AH599" s="2"/>
      <c r="AI599" s="2"/>
      <c r="AJ599" s="2"/>
      <c r="AK599" s="2"/>
      <c r="AL599" s="2">
        <v>52.14</v>
      </c>
      <c r="AM599" s="2"/>
      <c r="AN599" s="2"/>
      <c r="AO599" s="57"/>
      <c r="AP599" s="57"/>
      <c r="AQ599" s="57"/>
      <c r="AR599" s="60"/>
      <c r="AS599" s="61"/>
      <c r="AT599" s="57"/>
      <c r="AU599" s="57"/>
      <c r="AV599" s="57"/>
      <c r="AW599" s="57"/>
      <c r="AX599" s="57"/>
      <c r="AY599" s="57"/>
      <c r="AZ599" s="57"/>
      <c r="BA599" s="57"/>
    </row>
    <row r="600" spans="1:53" x14ac:dyDescent="0.25">
      <c r="A600" s="3"/>
      <c r="B600" s="66">
        <v>45336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53.33</v>
      </c>
      <c r="S600" s="2">
        <v>51.33</v>
      </c>
      <c r="T600" s="2">
        <v>51.85</v>
      </c>
      <c r="U600" s="2">
        <v>52.07</v>
      </c>
      <c r="V600" s="2">
        <v>52.07</v>
      </c>
      <c r="W600" s="2">
        <v>52.17</v>
      </c>
      <c r="X600" s="2">
        <v>52.17</v>
      </c>
      <c r="Y600" s="2">
        <v>52.17</v>
      </c>
      <c r="Z600" s="2">
        <v>52.08</v>
      </c>
      <c r="AA600" s="2">
        <v>52.04</v>
      </c>
      <c r="AB600" s="2"/>
      <c r="AC600" s="2"/>
      <c r="AD600" s="2"/>
      <c r="AE600" s="2"/>
      <c r="AF600" s="2">
        <v>52.13</v>
      </c>
      <c r="AG600" s="2">
        <v>51.9</v>
      </c>
      <c r="AH600" s="2"/>
      <c r="AI600" s="2"/>
      <c r="AJ600" s="2"/>
      <c r="AK600" s="2"/>
      <c r="AL600" s="2">
        <v>52.13</v>
      </c>
      <c r="AM600" s="2"/>
      <c r="AN600" s="2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</row>
    <row r="601" spans="1:53" x14ac:dyDescent="0.25">
      <c r="A601" s="3"/>
      <c r="B601" s="66">
        <v>45335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>
        <v>53.2</v>
      </c>
      <c r="S601" s="2">
        <v>51.25</v>
      </c>
      <c r="T601" s="2">
        <v>52.34</v>
      </c>
      <c r="U601" s="2">
        <v>52.26</v>
      </c>
      <c r="V601" s="2">
        <v>55.26</v>
      </c>
      <c r="W601" s="2">
        <v>52.36</v>
      </c>
      <c r="X601" s="2">
        <v>52.36</v>
      </c>
      <c r="Y601" s="2">
        <v>52.36</v>
      </c>
      <c r="Z601" s="2">
        <v>52.27</v>
      </c>
      <c r="AA601" s="2">
        <v>52.23</v>
      </c>
      <c r="AB601" s="2"/>
      <c r="AC601" s="2"/>
      <c r="AD601" s="2"/>
      <c r="AE601" s="2"/>
      <c r="AF601" s="2">
        <v>52.26</v>
      </c>
      <c r="AG601" s="2">
        <v>52.09</v>
      </c>
      <c r="AH601" s="2"/>
      <c r="AI601" s="2"/>
      <c r="AJ601" s="2"/>
      <c r="AK601" s="2"/>
      <c r="AL601" s="2">
        <v>52.29</v>
      </c>
      <c r="AM601" s="2"/>
      <c r="AN601" s="2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</row>
    <row r="602" spans="1:53" x14ac:dyDescent="0.25">
      <c r="A602" s="3"/>
      <c r="B602" s="66">
        <v>45334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53.68</v>
      </c>
      <c r="S602" s="2">
        <v>52</v>
      </c>
      <c r="T602" s="2">
        <v>51.93</v>
      </c>
      <c r="U602" s="2">
        <v>51.85</v>
      </c>
      <c r="V602" s="2">
        <v>51.85</v>
      </c>
      <c r="W602" s="2">
        <v>51.85</v>
      </c>
      <c r="X602" s="2">
        <v>51.85</v>
      </c>
      <c r="Y602" s="2">
        <v>51.85</v>
      </c>
      <c r="Z602" s="2">
        <v>51.76</v>
      </c>
      <c r="AA602" s="2">
        <v>51.72</v>
      </c>
      <c r="AB602" s="2"/>
      <c r="AC602" s="2"/>
      <c r="AD602" s="2"/>
      <c r="AE602" s="2"/>
      <c r="AF602" s="2">
        <v>52.26</v>
      </c>
      <c r="AG602" s="2">
        <v>51.9</v>
      </c>
      <c r="AH602" s="2"/>
      <c r="AI602" s="2"/>
      <c r="AJ602" s="2"/>
      <c r="AK602" s="2"/>
      <c r="AL602" s="2">
        <v>52.03</v>
      </c>
      <c r="AM602" s="2"/>
      <c r="AN602" s="2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</row>
    <row r="603" spans="1:53" x14ac:dyDescent="0.25">
      <c r="A603" s="3"/>
      <c r="B603" s="66">
        <v>45331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53.85</v>
      </c>
      <c r="S603" s="2">
        <v>53.5</v>
      </c>
      <c r="T603" s="2">
        <v>53.35</v>
      </c>
      <c r="U603" s="2">
        <v>53.35</v>
      </c>
      <c r="V603" s="2">
        <v>53.35</v>
      </c>
      <c r="W603" s="2">
        <v>53.35</v>
      </c>
      <c r="X603" s="2">
        <v>53.35</v>
      </c>
      <c r="Y603" s="2">
        <v>53.35</v>
      </c>
      <c r="Z603" s="2">
        <v>53.26</v>
      </c>
      <c r="AA603" s="2">
        <v>53.22</v>
      </c>
      <c r="AB603" s="2"/>
      <c r="AC603" s="2"/>
      <c r="AD603" s="2"/>
      <c r="AE603" s="2"/>
      <c r="AF603" s="2">
        <v>53.48</v>
      </c>
      <c r="AG603" s="2">
        <v>53.38</v>
      </c>
      <c r="AH603" s="2"/>
      <c r="AI603" s="2"/>
      <c r="AJ603" s="2"/>
      <c r="AK603" s="2"/>
      <c r="AL603" s="2">
        <v>53.39</v>
      </c>
      <c r="AM603" s="2"/>
      <c r="AN603" s="2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</row>
    <row r="604" spans="1:53" x14ac:dyDescent="0.25">
      <c r="A604" s="3"/>
      <c r="B604" s="66">
        <v>45330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>
        <v>56.1</v>
      </c>
      <c r="S604" s="2">
        <v>54</v>
      </c>
      <c r="T604" s="2">
        <v>53.5</v>
      </c>
      <c r="U604" s="2">
        <v>53.5</v>
      </c>
      <c r="V604" s="2">
        <v>53.5</v>
      </c>
      <c r="W604" s="2">
        <v>53.5</v>
      </c>
      <c r="X604" s="2">
        <v>53.5</v>
      </c>
      <c r="Y604" s="2">
        <v>53.5</v>
      </c>
      <c r="Z604" s="2">
        <v>53.41</v>
      </c>
      <c r="AA604" s="2">
        <v>53.37</v>
      </c>
      <c r="AB604" s="2"/>
      <c r="AC604" s="2"/>
      <c r="AD604" s="2"/>
      <c r="AE604" s="2"/>
      <c r="AF604" s="2">
        <v>54.12</v>
      </c>
      <c r="AG604" s="2">
        <v>53.6</v>
      </c>
      <c r="AH604" s="2"/>
      <c r="AI604" s="2"/>
      <c r="AJ604" s="2"/>
      <c r="AK604" s="2"/>
      <c r="AL604" s="2">
        <v>53.79</v>
      </c>
      <c r="AM604" s="2"/>
      <c r="AN604" s="2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</row>
    <row r="605" spans="1:53" x14ac:dyDescent="0.25">
      <c r="A605" s="3"/>
      <c r="B605" s="66">
        <v>45329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>
        <v>57</v>
      </c>
      <c r="S605" s="2">
        <v>55.5</v>
      </c>
      <c r="T605" s="2">
        <v>55</v>
      </c>
      <c r="U605" s="2">
        <v>55</v>
      </c>
      <c r="V605" s="2">
        <v>55</v>
      </c>
      <c r="W605" s="2">
        <v>54.82</v>
      </c>
      <c r="X605" s="2">
        <v>54.37</v>
      </c>
      <c r="Y605" s="2">
        <v>54.21</v>
      </c>
      <c r="Z605" s="2">
        <v>53.41</v>
      </c>
      <c r="AA605" s="2">
        <v>53.37</v>
      </c>
      <c r="AB605" s="2"/>
      <c r="AC605" s="2"/>
      <c r="AD605" s="2"/>
      <c r="AE605" s="2"/>
      <c r="AF605" s="2">
        <v>55.5</v>
      </c>
      <c r="AG605" s="2">
        <v>55.06</v>
      </c>
      <c r="AH605" s="2"/>
      <c r="AI605" s="2"/>
      <c r="AJ605" s="2"/>
      <c r="AK605" s="2"/>
      <c r="AL605" s="2">
        <v>54.77</v>
      </c>
      <c r="AM605" s="2"/>
      <c r="AN605" s="2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</row>
    <row r="606" spans="1:53" x14ac:dyDescent="0.25">
      <c r="A606" s="3"/>
      <c r="B606" s="66">
        <v>45328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>
        <v>58.3</v>
      </c>
      <c r="S606" s="2">
        <v>56.25</v>
      </c>
      <c r="T606" s="2">
        <v>55</v>
      </c>
      <c r="U606" s="2">
        <v>55</v>
      </c>
      <c r="V606" s="2">
        <v>55</v>
      </c>
      <c r="W606" s="2">
        <v>54.82</v>
      </c>
      <c r="X606" s="2">
        <v>54.37</v>
      </c>
      <c r="Y606" s="2">
        <v>54.21</v>
      </c>
      <c r="Z606" s="2">
        <v>53.41</v>
      </c>
      <c r="AA606" s="2">
        <v>53.37</v>
      </c>
      <c r="AB606" s="2"/>
      <c r="AC606" s="2"/>
      <c r="AD606" s="2"/>
      <c r="AE606" s="2"/>
      <c r="AF606" s="2">
        <v>55.91</v>
      </c>
      <c r="AG606" s="2">
        <v>55.21</v>
      </c>
      <c r="AH606" s="2"/>
      <c r="AI606" s="2"/>
      <c r="AJ606" s="2"/>
      <c r="AK606" s="2"/>
      <c r="AL606" s="2">
        <v>54.97</v>
      </c>
      <c r="AM606" s="2"/>
      <c r="AN606" s="2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</row>
    <row r="607" spans="1:53" x14ac:dyDescent="0.25">
      <c r="A607" s="3"/>
      <c r="B607" s="66">
        <v>45327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58.25</v>
      </c>
      <c r="S607" s="2">
        <v>56.13</v>
      </c>
      <c r="T607" s="2">
        <v>55.5</v>
      </c>
      <c r="U607" s="2">
        <v>55.25</v>
      </c>
      <c r="V607" s="2">
        <v>55</v>
      </c>
      <c r="W607" s="2">
        <v>54.82</v>
      </c>
      <c r="X607" s="2">
        <v>54.37</v>
      </c>
      <c r="Y607" s="2">
        <v>54.21</v>
      </c>
      <c r="Z607" s="2">
        <v>53.41</v>
      </c>
      <c r="AA607" s="2">
        <v>53.37</v>
      </c>
      <c r="AB607" s="2"/>
      <c r="AC607" s="2"/>
      <c r="AD607" s="2"/>
      <c r="AE607" s="2"/>
      <c r="AF607" s="2">
        <v>56.03</v>
      </c>
      <c r="AG607" s="2">
        <v>55.34</v>
      </c>
      <c r="AH607" s="2"/>
      <c r="AI607" s="2"/>
      <c r="AJ607" s="2"/>
      <c r="AK607" s="2"/>
      <c r="AL607" s="2">
        <v>55.03</v>
      </c>
      <c r="AM607" s="2"/>
      <c r="AN607" s="2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</row>
    <row r="608" spans="1:53" x14ac:dyDescent="0.25">
      <c r="A608" s="3"/>
      <c r="B608" s="66">
        <v>45324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60</v>
      </c>
      <c r="S608" s="2">
        <v>57.53</v>
      </c>
      <c r="T608" s="2">
        <v>56</v>
      </c>
      <c r="U608" s="2">
        <v>55.45</v>
      </c>
      <c r="V608" s="2">
        <v>55</v>
      </c>
      <c r="W608" s="2">
        <v>54.82</v>
      </c>
      <c r="X608" s="2">
        <v>54.37</v>
      </c>
      <c r="Y608" s="2">
        <v>54.21</v>
      </c>
      <c r="Z608" s="2">
        <v>53.41</v>
      </c>
      <c r="AA608" s="2">
        <v>53.37</v>
      </c>
      <c r="AB608" s="2"/>
      <c r="AC608" s="2"/>
      <c r="AD608" s="2"/>
      <c r="AE608" s="2"/>
      <c r="AF608" s="2">
        <v>56.8</v>
      </c>
      <c r="AG608" s="2">
        <v>55.76</v>
      </c>
      <c r="AH608" s="2"/>
      <c r="AI608" s="2"/>
      <c r="AJ608" s="2"/>
      <c r="AK608" s="2"/>
      <c r="AL608" s="2">
        <v>55.42</v>
      </c>
      <c r="AM608" s="2"/>
      <c r="AN608" s="2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</row>
    <row r="609" spans="1:53" x14ac:dyDescent="0.25">
      <c r="A609" s="3"/>
      <c r="B609" s="66">
        <v>45323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59.5</v>
      </c>
      <c r="S609" s="2">
        <v>57.03</v>
      </c>
      <c r="T609" s="2">
        <v>56.39</v>
      </c>
      <c r="U609" s="2">
        <v>55.84</v>
      </c>
      <c r="V609" s="2">
        <v>55.39</v>
      </c>
      <c r="W609" s="2">
        <v>54.82</v>
      </c>
      <c r="X609" s="2">
        <v>54.37</v>
      </c>
      <c r="Y609" s="2">
        <v>54.21</v>
      </c>
      <c r="Z609" s="2">
        <v>53.41</v>
      </c>
      <c r="AA609" s="2">
        <v>53.37</v>
      </c>
      <c r="AB609" s="2"/>
      <c r="AC609" s="2"/>
      <c r="AD609" s="2"/>
      <c r="AE609" s="2"/>
      <c r="AF609" s="2">
        <v>56.83</v>
      </c>
      <c r="AG609" s="2">
        <v>55.89</v>
      </c>
      <c r="AH609" s="2"/>
      <c r="AI609" s="2"/>
      <c r="AJ609" s="2"/>
      <c r="AK609" s="2"/>
      <c r="AL609" s="2">
        <v>55.43</v>
      </c>
      <c r="AM609" s="2"/>
      <c r="AN609" s="2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</row>
    <row r="610" spans="1:53" x14ac:dyDescent="0.25">
      <c r="A610" s="3"/>
      <c r="B610" s="66">
        <v>45322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>
        <v>59.9</v>
      </c>
      <c r="S610" s="2">
        <v>58.4</v>
      </c>
      <c r="T610" s="2">
        <v>57.04</v>
      </c>
      <c r="U610" s="2">
        <v>56.49</v>
      </c>
      <c r="V610" s="2">
        <v>56.04</v>
      </c>
      <c r="W610" s="2">
        <v>55.47</v>
      </c>
      <c r="X610" s="2">
        <v>54.37</v>
      </c>
      <c r="Y610" s="2">
        <v>54.21</v>
      </c>
      <c r="Z610" s="2">
        <v>53.41</v>
      </c>
      <c r="AA610" s="2">
        <v>53.37</v>
      </c>
      <c r="AB610" s="2"/>
      <c r="AC610" s="2"/>
      <c r="AD610" s="2"/>
      <c r="AE610" s="2"/>
      <c r="AF610" s="2">
        <v>57.57</v>
      </c>
      <c r="AG610" s="2">
        <v>56.69</v>
      </c>
      <c r="AH610" s="2"/>
      <c r="AI610" s="2"/>
      <c r="AJ610" s="2"/>
      <c r="AK610" s="2"/>
      <c r="AL610" s="2">
        <v>55.87</v>
      </c>
      <c r="AM610" s="2"/>
      <c r="AN610" s="2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</row>
    <row r="611" spans="1:53" x14ac:dyDescent="0.25">
      <c r="A611" s="3"/>
      <c r="B611" s="66">
        <v>45321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>
        <v>58.7</v>
      </c>
      <c r="S611" s="2">
        <v>57.2</v>
      </c>
      <c r="T611" s="2">
        <v>57</v>
      </c>
      <c r="U611" s="2">
        <v>56.45</v>
      </c>
      <c r="V611" s="2">
        <v>56</v>
      </c>
      <c r="W611" s="2">
        <v>55.43</v>
      </c>
      <c r="X611" s="2">
        <v>54.33</v>
      </c>
      <c r="Y611" s="2">
        <v>54.17</v>
      </c>
      <c r="Z611" s="2">
        <v>53.37</v>
      </c>
      <c r="AA611" s="2">
        <v>53.37</v>
      </c>
      <c r="AB611" s="2"/>
      <c r="AC611" s="2"/>
      <c r="AD611" s="2"/>
      <c r="AE611" s="2"/>
      <c r="AF611" s="2">
        <v>57.07</v>
      </c>
      <c r="AG611" s="2">
        <v>56.42</v>
      </c>
      <c r="AH611" s="2"/>
      <c r="AI611" s="2"/>
      <c r="AJ611" s="2"/>
      <c r="AK611" s="2"/>
      <c r="AL611" s="2">
        <v>55.6</v>
      </c>
      <c r="AM611" s="2"/>
      <c r="AN611" s="2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</row>
    <row r="612" spans="1:53" x14ac:dyDescent="0.25">
      <c r="A612" s="3"/>
      <c r="B612" s="66">
        <v>45320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58.5</v>
      </c>
      <c r="S612" s="2">
        <v>57</v>
      </c>
      <c r="T612" s="2">
        <v>57</v>
      </c>
      <c r="U612" s="2">
        <v>56.45</v>
      </c>
      <c r="V612" s="2">
        <v>56</v>
      </c>
      <c r="W612" s="2">
        <v>55.43</v>
      </c>
      <c r="X612" s="2">
        <v>54.33</v>
      </c>
      <c r="Y612" s="2">
        <v>54.17</v>
      </c>
      <c r="Z612" s="2">
        <v>53.37</v>
      </c>
      <c r="AA612" s="2">
        <v>53.37</v>
      </c>
      <c r="AB612" s="2"/>
      <c r="AC612" s="2"/>
      <c r="AD612" s="2"/>
      <c r="AE612" s="2"/>
      <c r="AF612" s="2">
        <v>56.99</v>
      </c>
      <c r="AG612" s="2">
        <v>56.38</v>
      </c>
      <c r="AH612" s="2"/>
      <c r="AI612" s="2"/>
      <c r="AJ612" s="2"/>
      <c r="AK612" s="2"/>
      <c r="AL612" s="2">
        <v>55.56</v>
      </c>
      <c r="AM612" s="2"/>
      <c r="AN612" s="2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</row>
    <row r="613" spans="1:53" x14ac:dyDescent="0.25">
      <c r="A613" s="3"/>
      <c r="B613" s="66">
        <v>45317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58</v>
      </c>
      <c r="S613" s="2">
        <v>57</v>
      </c>
      <c r="T613" s="2">
        <v>57</v>
      </c>
      <c r="U613" s="2">
        <v>56.45</v>
      </c>
      <c r="V613" s="2">
        <v>56</v>
      </c>
      <c r="W613" s="2">
        <v>55.43</v>
      </c>
      <c r="X613" s="2">
        <v>54.33</v>
      </c>
      <c r="Y613" s="2">
        <v>54.17</v>
      </c>
      <c r="Z613" s="2">
        <v>53.37</v>
      </c>
      <c r="AA613" s="2">
        <v>53.37</v>
      </c>
      <c r="AB613" s="2"/>
      <c r="AC613" s="2"/>
      <c r="AD613" s="2"/>
      <c r="AE613" s="2"/>
      <c r="AF613" s="2">
        <v>56.89</v>
      </c>
      <c r="AG613" s="2">
        <v>56.38</v>
      </c>
      <c r="AH613" s="2"/>
      <c r="AI613" s="2"/>
      <c r="AJ613" s="2"/>
      <c r="AK613" s="2"/>
      <c r="AL613" s="2">
        <v>55.51</v>
      </c>
      <c r="AM613" s="2"/>
      <c r="AN613" s="2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</row>
    <row r="614" spans="1:53" x14ac:dyDescent="0.25">
      <c r="A614" s="3"/>
      <c r="B614" s="66">
        <v>45316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>
        <v>57.75</v>
      </c>
      <c r="S614" s="2">
        <v>56</v>
      </c>
      <c r="T614" s="2">
        <v>54.88</v>
      </c>
      <c r="U614" s="2">
        <v>53.84</v>
      </c>
      <c r="V614" s="2">
        <v>53.42</v>
      </c>
      <c r="W614" s="2">
        <v>52.87</v>
      </c>
      <c r="X614" s="2">
        <v>51.82</v>
      </c>
      <c r="Y614" s="2">
        <v>51.67</v>
      </c>
      <c r="Z614" s="2">
        <v>50.9</v>
      </c>
      <c r="AA614" s="2">
        <v>50.9</v>
      </c>
      <c r="AB614" s="2"/>
      <c r="AC614" s="2"/>
      <c r="AD614" s="2"/>
      <c r="AE614" s="2"/>
      <c r="AF614" s="2">
        <v>55.18</v>
      </c>
      <c r="AG614" s="2">
        <v>54.2</v>
      </c>
      <c r="AH614" s="2"/>
      <c r="AI614" s="2"/>
      <c r="AJ614" s="2"/>
      <c r="AK614" s="2"/>
      <c r="AL614" s="2">
        <v>53.4</v>
      </c>
      <c r="AM614" s="2"/>
      <c r="AN614" s="2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</row>
    <row r="615" spans="1:53" x14ac:dyDescent="0.25">
      <c r="A615" s="3"/>
      <c r="B615" s="66">
        <v>45315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58.38</v>
      </c>
      <c r="S615" s="2">
        <v>56.33</v>
      </c>
      <c r="T615" s="2">
        <v>54.88</v>
      </c>
      <c r="U615" s="2">
        <v>53.84</v>
      </c>
      <c r="V615" s="2">
        <v>53.42</v>
      </c>
      <c r="W615" s="2">
        <v>52.87</v>
      </c>
      <c r="X615" s="2">
        <v>51.82</v>
      </c>
      <c r="Y615" s="2">
        <v>51.67</v>
      </c>
      <c r="Z615" s="2">
        <v>50.9</v>
      </c>
      <c r="AA615" s="2">
        <v>50.9</v>
      </c>
      <c r="AB615" s="2"/>
      <c r="AC615" s="2"/>
      <c r="AD615" s="2"/>
      <c r="AE615" s="2"/>
      <c r="AF615" s="2">
        <v>55.37</v>
      </c>
      <c r="AG615" s="2">
        <v>54.27</v>
      </c>
      <c r="AH615" s="2"/>
      <c r="AI615" s="2"/>
      <c r="AJ615" s="2"/>
      <c r="AK615" s="2"/>
      <c r="AL615" s="2">
        <v>53.5</v>
      </c>
      <c r="AM615" s="2"/>
      <c r="AN615" s="2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</row>
    <row r="616" spans="1:53" x14ac:dyDescent="0.25">
      <c r="A616" s="3"/>
      <c r="B616" s="66">
        <v>45314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56.88</v>
      </c>
      <c r="S616" s="2">
        <v>53.5</v>
      </c>
      <c r="T616" s="2">
        <v>53.27</v>
      </c>
      <c r="U616" s="2">
        <v>53.67</v>
      </c>
      <c r="V616" s="2">
        <v>53.42</v>
      </c>
      <c r="W616" s="2">
        <v>52.87</v>
      </c>
      <c r="X616" s="2">
        <v>51.82</v>
      </c>
      <c r="Y616" s="2">
        <v>51.67</v>
      </c>
      <c r="Z616" s="2">
        <v>50.9</v>
      </c>
      <c r="AA616" s="2">
        <v>50.9</v>
      </c>
      <c r="AB616" s="2"/>
      <c r="AC616" s="2"/>
      <c r="AD616" s="2"/>
      <c r="AE616" s="2"/>
      <c r="AF616" s="2">
        <v>54.15</v>
      </c>
      <c r="AG616" s="2">
        <v>53.35</v>
      </c>
      <c r="AH616" s="2"/>
      <c r="AI616" s="2"/>
      <c r="AJ616" s="2"/>
      <c r="AK616" s="2"/>
      <c r="AL616" s="2">
        <v>52.89</v>
      </c>
      <c r="AM616" s="2"/>
      <c r="AN616" s="2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</row>
    <row r="617" spans="1:53" x14ac:dyDescent="0.25">
      <c r="A617" s="3"/>
      <c r="B617" s="66">
        <v>45313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55.7</v>
      </c>
      <c r="S617" s="2">
        <v>53.4</v>
      </c>
      <c r="T617" s="2">
        <v>53.17</v>
      </c>
      <c r="U617" s="2">
        <v>53.67</v>
      </c>
      <c r="V617" s="2">
        <v>53.42</v>
      </c>
      <c r="W617" s="2">
        <v>52.87</v>
      </c>
      <c r="X617" s="2">
        <v>51.82</v>
      </c>
      <c r="Y617" s="2">
        <v>51.67</v>
      </c>
      <c r="Z617" s="2">
        <v>50.9</v>
      </c>
      <c r="AA617" s="2">
        <v>50.9</v>
      </c>
      <c r="AB617" s="2"/>
      <c r="AC617" s="2"/>
      <c r="AD617" s="2"/>
      <c r="AE617" s="2"/>
      <c r="AF617" s="2">
        <v>53.87</v>
      </c>
      <c r="AG617" s="2">
        <v>55.31</v>
      </c>
      <c r="AH617" s="2"/>
      <c r="AI617" s="2"/>
      <c r="AJ617" s="2"/>
      <c r="AK617" s="2"/>
      <c r="AL617" s="2">
        <v>52.75</v>
      </c>
      <c r="AM617" s="2"/>
      <c r="AN617" s="2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</row>
    <row r="618" spans="1:53" x14ac:dyDescent="0.25">
      <c r="A618" s="3"/>
      <c r="B618" s="66">
        <v>45310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>
        <v>57.5</v>
      </c>
      <c r="S618" s="2">
        <v>55.5</v>
      </c>
      <c r="T618" s="2">
        <v>55.5</v>
      </c>
      <c r="U618" s="2">
        <v>56</v>
      </c>
      <c r="V618" s="2">
        <v>55.75</v>
      </c>
      <c r="W618" s="2">
        <v>55.2</v>
      </c>
      <c r="X618" s="2">
        <v>54.15</v>
      </c>
      <c r="Y618" s="2">
        <v>54</v>
      </c>
      <c r="Z618" s="2">
        <v>52.75</v>
      </c>
      <c r="AA618" s="2">
        <v>51.65</v>
      </c>
      <c r="AB618" s="2"/>
      <c r="AC618" s="2"/>
      <c r="AD618" s="2"/>
      <c r="AE618" s="2"/>
      <c r="AF618" s="2">
        <v>56.05</v>
      </c>
      <c r="AG618" s="2">
        <v>55.59</v>
      </c>
      <c r="AH618" s="2"/>
      <c r="AI618" s="2"/>
      <c r="AJ618" s="2"/>
      <c r="AK618" s="2"/>
      <c r="AL618" s="2">
        <v>54.8</v>
      </c>
      <c r="AM618" s="2"/>
      <c r="AN618" s="2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</row>
    <row r="619" spans="1:53" x14ac:dyDescent="0.25">
      <c r="A619" s="3"/>
      <c r="B619" s="66">
        <v>45309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>
        <v>56.25</v>
      </c>
      <c r="S619" s="2">
        <v>54.67</v>
      </c>
      <c r="T619" s="2">
        <v>55.5</v>
      </c>
      <c r="U619" s="2">
        <v>56</v>
      </c>
      <c r="V619" s="2">
        <v>55.75</v>
      </c>
      <c r="W619" s="2">
        <v>55.2</v>
      </c>
      <c r="X619" s="2">
        <v>54.15</v>
      </c>
      <c r="Y619" s="2">
        <v>54</v>
      </c>
      <c r="Z619" s="2">
        <v>52.75</v>
      </c>
      <c r="AA619" s="2">
        <v>51.65</v>
      </c>
      <c r="AB619" s="2"/>
      <c r="AC619" s="2"/>
      <c r="AD619" s="2"/>
      <c r="AE619" s="2"/>
      <c r="AF619" s="2">
        <v>55.63</v>
      </c>
      <c r="AG619" s="2">
        <v>55.42</v>
      </c>
      <c r="AH619" s="2"/>
      <c r="AI619" s="2"/>
      <c r="AJ619" s="2"/>
      <c r="AK619" s="2"/>
      <c r="AL619" s="2">
        <v>54.59</v>
      </c>
      <c r="AM619" s="2"/>
      <c r="AN619" s="2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</row>
    <row r="620" spans="1:53" x14ac:dyDescent="0.25">
      <c r="A620" s="3"/>
      <c r="B620" s="66">
        <v>45308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55.5</v>
      </c>
      <c r="S620" s="2">
        <v>54.67</v>
      </c>
      <c r="T620" s="2">
        <v>55.5</v>
      </c>
      <c r="U620" s="2">
        <v>56</v>
      </c>
      <c r="V620" s="2">
        <v>55.75</v>
      </c>
      <c r="W620" s="2">
        <v>55.2</v>
      </c>
      <c r="X620" s="2">
        <v>54.15</v>
      </c>
      <c r="Y620" s="2">
        <v>54</v>
      </c>
      <c r="Z620" s="2">
        <v>52.1</v>
      </c>
      <c r="AA620" s="2">
        <v>51</v>
      </c>
      <c r="AB620" s="2"/>
      <c r="AC620" s="2"/>
      <c r="AD620" s="2"/>
      <c r="AE620" s="2"/>
      <c r="AF620" s="2">
        <v>55.48</v>
      </c>
      <c r="AG620" s="2">
        <v>55.42</v>
      </c>
      <c r="AH620" s="2"/>
      <c r="AI620" s="2"/>
      <c r="AJ620" s="2"/>
      <c r="AK620" s="2"/>
      <c r="AL620" s="2">
        <v>54.39</v>
      </c>
      <c r="AM620" s="2"/>
      <c r="AN620" s="2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</row>
    <row r="621" spans="1:53" x14ac:dyDescent="0.25">
      <c r="A621" s="3"/>
      <c r="B621" s="66">
        <v>45307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>
        <v>58.5</v>
      </c>
      <c r="S621" s="2">
        <v>58.05</v>
      </c>
      <c r="T621" s="2">
        <v>60.5</v>
      </c>
      <c r="U621" s="2">
        <v>60.15</v>
      </c>
      <c r="V621" s="2">
        <v>59</v>
      </c>
      <c r="W621" s="2">
        <v>57.41</v>
      </c>
      <c r="X621" s="2">
        <v>55.11</v>
      </c>
      <c r="Y621" s="2">
        <v>53.6</v>
      </c>
      <c r="Z621" s="2">
        <v>52.1</v>
      </c>
      <c r="AA621" s="2">
        <v>51</v>
      </c>
      <c r="AB621" s="2"/>
      <c r="AC621" s="2"/>
      <c r="AD621" s="2"/>
      <c r="AE621" s="2"/>
      <c r="AF621" s="2">
        <v>59.24</v>
      </c>
      <c r="AG621" s="2">
        <v>59.02</v>
      </c>
      <c r="AH621" s="2"/>
      <c r="AI621" s="2"/>
      <c r="AJ621" s="2"/>
      <c r="AK621" s="2"/>
      <c r="AL621" s="2">
        <v>56.54</v>
      </c>
      <c r="AM621" s="2"/>
      <c r="AN621" s="2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</row>
    <row r="622" spans="1:53" x14ac:dyDescent="0.25">
      <c r="A622" s="3"/>
      <c r="B622" s="66">
        <v>45306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>
        <v>58.5</v>
      </c>
      <c r="S622" s="2">
        <v>57.5</v>
      </c>
      <c r="T622" s="2">
        <v>60.5</v>
      </c>
      <c r="U622" s="2">
        <v>60.15</v>
      </c>
      <c r="V622" s="2">
        <v>59</v>
      </c>
      <c r="W622" s="2">
        <v>57.41</v>
      </c>
      <c r="X622" s="2">
        <v>55.11</v>
      </c>
      <c r="Y622" s="2">
        <v>53.6</v>
      </c>
      <c r="Z622" s="2">
        <v>52.1</v>
      </c>
      <c r="AA622" s="2">
        <v>51</v>
      </c>
      <c r="AB622" s="2"/>
      <c r="AC622" s="2"/>
      <c r="AD622" s="2"/>
      <c r="AE622" s="2"/>
      <c r="AF622" s="2">
        <v>59.13</v>
      </c>
      <c r="AG622" s="2">
        <v>58.91</v>
      </c>
      <c r="AH622" s="2"/>
      <c r="AI622" s="2"/>
      <c r="AJ622" s="2"/>
      <c r="AK622" s="2"/>
      <c r="AL622" s="2">
        <v>56.49</v>
      </c>
      <c r="AM622" s="2"/>
      <c r="AN622" s="2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</row>
    <row r="623" spans="1:53" x14ac:dyDescent="0.25">
      <c r="A623" s="3"/>
      <c r="B623" s="66">
        <v>45303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>
        <v>61.5</v>
      </c>
      <c r="S623" s="2">
        <v>62</v>
      </c>
      <c r="T623" s="2">
        <v>61.75</v>
      </c>
      <c r="U623" s="2">
        <v>60.8</v>
      </c>
      <c r="V623" s="2">
        <v>59.52</v>
      </c>
      <c r="W623" s="2">
        <v>57.93</v>
      </c>
      <c r="X623" s="2">
        <v>55.63</v>
      </c>
      <c r="Y623" s="2">
        <v>54.12</v>
      </c>
      <c r="Z623" s="2">
        <v>52.1</v>
      </c>
      <c r="AA623" s="2">
        <v>51</v>
      </c>
      <c r="AB623" s="2"/>
      <c r="AC623" s="2"/>
      <c r="AD623" s="2"/>
      <c r="AE623" s="2"/>
      <c r="AF623" s="2">
        <v>61.11</v>
      </c>
      <c r="AG623" s="2">
        <v>60.4</v>
      </c>
      <c r="AH623" s="2"/>
      <c r="AI623" s="2"/>
      <c r="AJ623" s="2"/>
      <c r="AK623" s="2"/>
      <c r="AL623" s="2">
        <v>57.63</v>
      </c>
      <c r="AM623" s="2"/>
      <c r="AN623" s="2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</row>
    <row r="624" spans="1:53" x14ac:dyDescent="0.25">
      <c r="A624" s="3"/>
      <c r="B624" s="66">
        <v>45302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>
        <v>62.5</v>
      </c>
      <c r="S624" s="2">
        <v>62</v>
      </c>
      <c r="T624" s="2">
        <v>62</v>
      </c>
      <c r="U624" s="2">
        <v>60.8</v>
      </c>
      <c r="V624" s="2">
        <v>59.52</v>
      </c>
      <c r="W624" s="2">
        <v>57.93</v>
      </c>
      <c r="X624" s="2">
        <v>55.63</v>
      </c>
      <c r="Y624" s="2">
        <v>54.12</v>
      </c>
      <c r="Z624" s="2">
        <v>52.1</v>
      </c>
      <c r="AA624" s="2">
        <v>51</v>
      </c>
      <c r="AB624" s="2"/>
      <c r="AC624" s="2"/>
      <c r="AD624" s="2"/>
      <c r="AE624" s="2"/>
      <c r="AF624" s="2">
        <v>61.36</v>
      </c>
      <c r="AG624" s="2">
        <v>60.45</v>
      </c>
      <c r="AH624" s="2"/>
      <c r="AI624" s="2"/>
      <c r="AJ624" s="2"/>
      <c r="AK624" s="2"/>
      <c r="AL624" s="2">
        <v>57.76</v>
      </c>
      <c r="AM624" s="2"/>
      <c r="AN624" s="2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</row>
    <row r="625" spans="1:53" x14ac:dyDescent="0.25">
      <c r="A625" s="3"/>
      <c r="B625" s="66">
        <v>45301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63.75</v>
      </c>
      <c r="S625" s="2">
        <v>63.25</v>
      </c>
      <c r="T625" s="2">
        <v>62.25</v>
      </c>
      <c r="U625" s="2">
        <v>60.8</v>
      </c>
      <c r="V625" s="2">
        <v>59.52</v>
      </c>
      <c r="W625" s="2">
        <v>57.93</v>
      </c>
      <c r="X625" s="2">
        <v>55.63</v>
      </c>
      <c r="Y625" s="2">
        <v>54.12</v>
      </c>
      <c r="Z625" s="2">
        <v>52.1</v>
      </c>
      <c r="AA625" s="2">
        <v>51</v>
      </c>
      <c r="AB625" s="2"/>
      <c r="AC625" s="2"/>
      <c r="AD625" s="2"/>
      <c r="AE625" s="2"/>
      <c r="AF625" s="2">
        <v>61.91</v>
      </c>
      <c r="AG625" s="2">
        <v>60.75</v>
      </c>
      <c r="AH625" s="2"/>
      <c r="AI625" s="2"/>
      <c r="AJ625" s="2"/>
      <c r="AK625" s="2"/>
      <c r="AL625" s="2">
        <v>58.03</v>
      </c>
      <c r="AM625" s="2"/>
      <c r="AN625" s="2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</row>
    <row r="626" spans="1:53" x14ac:dyDescent="0.25">
      <c r="A626" s="3"/>
      <c r="B626" s="66">
        <v>45300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>
        <v>63.5</v>
      </c>
      <c r="S626" s="2">
        <v>63.75</v>
      </c>
      <c r="T626" s="2">
        <v>62.25</v>
      </c>
      <c r="U626" s="2">
        <v>60.8</v>
      </c>
      <c r="V626" s="2">
        <v>59.52</v>
      </c>
      <c r="W626" s="2">
        <v>57.93</v>
      </c>
      <c r="X626" s="2">
        <v>55.63</v>
      </c>
      <c r="Y626" s="2">
        <v>54.12</v>
      </c>
      <c r="Z626" s="2">
        <v>52.1</v>
      </c>
      <c r="AA626" s="2">
        <v>51</v>
      </c>
      <c r="AB626" s="2"/>
      <c r="AC626" s="2"/>
      <c r="AD626" s="2"/>
      <c r="AE626" s="2"/>
      <c r="AF626" s="2">
        <v>61.96</v>
      </c>
      <c r="AG626" s="2">
        <v>60.85</v>
      </c>
      <c r="AH626" s="2"/>
      <c r="AI626" s="2"/>
      <c r="AJ626" s="2"/>
      <c r="AK626" s="2"/>
      <c r="AL626" s="2">
        <v>58.06</v>
      </c>
      <c r="AM626" s="2"/>
      <c r="AN626" s="2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</row>
    <row r="627" spans="1:53" x14ac:dyDescent="0.25">
      <c r="A627" s="3"/>
      <c r="B627" s="66">
        <v>45299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>
        <v>64.5</v>
      </c>
      <c r="S627" s="2">
        <v>63.5</v>
      </c>
      <c r="T627" s="2">
        <v>62.25</v>
      </c>
      <c r="U627" s="2">
        <v>60.8</v>
      </c>
      <c r="V627" s="2">
        <v>59.52</v>
      </c>
      <c r="W627" s="2">
        <v>57.93</v>
      </c>
      <c r="X627" s="2">
        <v>55.63</v>
      </c>
      <c r="Y627" s="2">
        <v>54.12</v>
      </c>
      <c r="Z627" s="2">
        <v>51</v>
      </c>
      <c r="AA627" s="2">
        <v>51</v>
      </c>
      <c r="AB627" s="2"/>
      <c r="AC627" s="2"/>
      <c r="AD627" s="2"/>
      <c r="AE627" s="2"/>
      <c r="AF627" s="2">
        <v>62.11</v>
      </c>
      <c r="AG627" s="2">
        <v>60.8</v>
      </c>
      <c r="AH627" s="2"/>
      <c r="AI627" s="2"/>
      <c r="AJ627" s="2"/>
      <c r="AK627" s="2"/>
      <c r="AL627" s="2">
        <v>58.02</v>
      </c>
      <c r="AM627" s="2"/>
      <c r="AN627" s="2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</row>
    <row r="628" spans="1:53" x14ac:dyDescent="0.25">
      <c r="A628" s="3"/>
      <c r="B628" s="66">
        <v>45296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>
        <v>67</v>
      </c>
      <c r="S628" s="2">
        <v>64.25</v>
      </c>
      <c r="T628" s="2">
        <v>63</v>
      </c>
      <c r="U628" s="2">
        <v>60.8</v>
      </c>
      <c r="V628" s="2">
        <v>59.52</v>
      </c>
      <c r="W628" s="2">
        <v>57.93</v>
      </c>
      <c r="X628" s="2">
        <v>55.63</v>
      </c>
      <c r="Y628" s="2">
        <v>54.12</v>
      </c>
      <c r="Z628" s="2">
        <v>51</v>
      </c>
      <c r="AA628" s="2">
        <v>51</v>
      </c>
      <c r="AB628" s="2"/>
      <c r="AC628" s="2"/>
      <c r="AD628" s="2"/>
      <c r="AE628" s="2"/>
      <c r="AF628" s="2">
        <v>62.91</v>
      </c>
      <c r="AG628" s="2">
        <v>61.1</v>
      </c>
      <c r="AH628" s="2"/>
      <c r="AI628" s="2"/>
      <c r="AJ628" s="2"/>
      <c r="AK628" s="2"/>
      <c r="AL628" s="2">
        <v>58.42</v>
      </c>
      <c r="AM628" s="2"/>
      <c r="AN628" s="2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</row>
    <row r="629" spans="1:53" x14ac:dyDescent="0.25">
      <c r="A629" s="3"/>
      <c r="B629" s="66">
        <v>45295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65</v>
      </c>
      <c r="S629" s="2">
        <v>64.25</v>
      </c>
      <c r="T629" s="2">
        <v>63</v>
      </c>
      <c r="U629" s="2">
        <v>60.8</v>
      </c>
      <c r="V629" s="2">
        <v>59.52</v>
      </c>
      <c r="W629" s="2">
        <v>57.93</v>
      </c>
      <c r="X629" s="2">
        <v>55.63</v>
      </c>
      <c r="Y629" s="2">
        <v>54.12</v>
      </c>
      <c r="Z629" s="2">
        <v>51</v>
      </c>
      <c r="AA629" s="2">
        <v>51</v>
      </c>
      <c r="AB629" s="2"/>
      <c r="AC629" s="2"/>
      <c r="AD629" s="2"/>
      <c r="AE629" s="2"/>
      <c r="AF629" s="2">
        <v>62.51</v>
      </c>
      <c r="AG629" s="2">
        <v>61.1</v>
      </c>
      <c r="AH629" s="2"/>
      <c r="AI629" s="2"/>
      <c r="AJ629" s="2"/>
      <c r="AK629" s="2"/>
      <c r="AL629" s="2">
        <v>58.22</v>
      </c>
      <c r="AM629" s="2"/>
      <c r="AN629" s="2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</row>
    <row r="630" spans="1:53" x14ac:dyDescent="0.25">
      <c r="A630" s="3"/>
      <c r="B630" s="66">
        <v>45294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>
        <v>65</v>
      </c>
      <c r="S630" s="2">
        <v>64.25</v>
      </c>
      <c r="T630" s="2">
        <v>63</v>
      </c>
      <c r="U630" s="2">
        <v>60.8</v>
      </c>
      <c r="V630" s="2">
        <v>59.52</v>
      </c>
      <c r="W630" s="2">
        <v>57.93</v>
      </c>
      <c r="X630" s="2">
        <v>55.63</v>
      </c>
      <c r="Y630" s="2">
        <v>54.12</v>
      </c>
      <c r="Z630" s="2">
        <v>51</v>
      </c>
      <c r="AA630" s="2">
        <v>51</v>
      </c>
      <c r="AB630" s="2"/>
      <c r="AC630" s="2"/>
      <c r="AD630" s="2"/>
      <c r="AE630" s="2"/>
      <c r="AF630" s="2">
        <v>62.51</v>
      </c>
      <c r="AG630" s="2">
        <v>61.1</v>
      </c>
      <c r="AH630" s="2"/>
      <c r="AI630" s="2"/>
      <c r="AJ630" s="2"/>
      <c r="AK630" s="2"/>
      <c r="AL630" s="2">
        <v>58.22</v>
      </c>
      <c r="AM630" s="2"/>
      <c r="AN630" s="2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</row>
    <row r="631" spans="1:53" x14ac:dyDescent="0.25">
      <c r="A631" s="3"/>
      <c r="B631" s="66">
        <v>45293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62.75</v>
      </c>
      <c r="S631" s="2">
        <v>64.5</v>
      </c>
      <c r="T631" s="2">
        <v>63</v>
      </c>
      <c r="U631" s="2">
        <v>60.8</v>
      </c>
      <c r="V631" s="2">
        <v>59.52</v>
      </c>
      <c r="W631" s="2">
        <v>57.93</v>
      </c>
      <c r="X631" s="2">
        <v>55.63</v>
      </c>
      <c r="Y631" s="2">
        <v>54.12</v>
      </c>
      <c r="Z631" s="2">
        <v>51</v>
      </c>
      <c r="AA631" s="2">
        <v>51</v>
      </c>
      <c r="AB631" s="2"/>
      <c r="AC631" s="2"/>
      <c r="AD631" s="2"/>
      <c r="AE631" s="2"/>
      <c r="AF631" s="2">
        <v>62.11</v>
      </c>
      <c r="AG631" s="2">
        <v>61.15</v>
      </c>
      <c r="AH631" s="2"/>
      <c r="AI631" s="2"/>
      <c r="AJ631" s="2"/>
      <c r="AK631" s="2"/>
      <c r="AL631" s="2">
        <v>58.02</v>
      </c>
      <c r="AM631" s="2"/>
      <c r="AN631" s="2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</row>
    <row r="632" spans="1:53" x14ac:dyDescent="0.25">
      <c r="A632" s="3"/>
      <c r="B632" s="66">
        <v>45289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>
        <v>66</v>
      </c>
      <c r="S632" s="2">
        <v>64.790000000000006</v>
      </c>
      <c r="T632" s="2">
        <v>63.55</v>
      </c>
      <c r="U632" s="2">
        <v>61.35</v>
      </c>
      <c r="V632" s="2">
        <v>60.07</v>
      </c>
      <c r="W632" s="2">
        <v>58.48</v>
      </c>
      <c r="X632" s="2">
        <v>56.18</v>
      </c>
      <c r="Y632" s="2">
        <v>54.67</v>
      </c>
      <c r="Z632" s="2">
        <v>51.55</v>
      </c>
      <c r="AA632" s="2"/>
      <c r="AB632" s="2"/>
      <c r="AC632" s="2"/>
      <c r="AD632" s="2"/>
      <c r="AE632" s="2"/>
      <c r="AF632" s="2">
        <v>63.15</v>
      </c>
      <c r="AG632" s="2"/>
      <c r="AH632" s="2"/>
      <c r="AI632" s="2"/>
      <c r="AJ632" s="2"/>
      <c r="AK632" s="2"/>
      <c r="AL632" s="2"/>
      <c r="AM632" s="2"/>
      <c r="AN632" s="2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</row>
    <row r="633" spans="1:53" x14ac:dyDescent="0.25">
      <c r="A633" s="3"/>
      <c r="B633" s="66">
        <v>45288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>
        <v>80.23</v>
      </c>
      <c r="R633" s="2">
        <v>66</v>
      </c>
      <c r="S633" s="2">
        <v>64.790000000000006</v>
      </c>
      <c r="T633" s="2">
        <v>63.55</v>
      </c>
      <c r="U633" s="2">
        <v>61.35</v>
      </c>
      <c r="V633" s="2">
        <v>60.07</v>
      </c>
      <c r="W633" s="2">
        <v>58.48</v>
      </c>
      <c r="X633" s="2">
        <v>56.18</v>
      </c>
      <c r="Y633" s="2">
        <v>54.67</v>
      </c>
      <c r="Z633" s="2">
        <v>51.55</v>
      </c>
      <c r="AA633" s="2"/>
      <c r="AB633" s="2"/>
      <c r="AC633" s="2"/>
      <c r="AD633" s="2"/>
      <c r="AE633" s="2">
        <v>67.19</v>
      </c>
      <c r="AF633" s="2">
        <v>63.15</v>
      </c>
      <c r="AG633" s="2"/>
      <c r="AH633" s="2"/>
      <c r="AI633" s="2"/>
      <c r="AJ633" s="2"/>
      <c r="AK633" s="2">
        <v>61.69</v>
      </c>
      <c r="AL633" s="2"/>
      <c r="AM633" s="2"/>
      <c r="AN633" s="2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</row>
    <row r="634" spans="1:53" x14ac:dyDescent="0.25">
      <c r="A634" s="3"/>
      <c r="B634" s="66">
        <v>45287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>
        <v>82.75</v>
      </c>
      <c r="R634" s="2">
        <v>68.38</v>
      </c>
      <c r="S634" s="2">
        <v>65.98</v>
      </c>
      <c r="T634" s="2">
        <v>63.55</v>
      </c>
      <c r="U634" s="2">
        <v>61.35</v>
      </c>
      <c r="V634" s="2">
        <v>60.07</v>
      </c>
      <c r="W634" s="2">
        <v>58.48</v>
      </c>
      <c r="X634" s="2">
        <v>56.18</v>
      </c>
      <c r="Y634" s="2">
        <v>54.67</v>
      </c>
      <c r="Z634" s="2">
        <v>51.55</v>
      </c>
      <c r="AA634" s="2"/>
      <c r="AB634" s="2"/>
      <c r="AC634" s="2"/>
      <c r="AD634" s="2"/>
      <c r="AE634" s="2">
        <v>68.41</v>
      </c>
      <c r="AF634" s="2">
        <v>63.86</v>
      </c>
      <c r="AG634" s="2"/>
      <c r="AH634" s="2"/>
      <c r="AI634" s="2"/>
      <c r="AJ634" s="2"/>
      <c r="AK634" s="2">
        <v>62.3</v>
      </c>
      <c r="AL634" s="2"/>
      <c r="AM634" s="2"/>
      <c r="AN634" s="2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</row>
    <row r="635" spans="1:53" x14ac:dyDescent="0.25">
      <c r="A635" s="3"/>
      <c r="B635" s="66">
        <v>45282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80.400000000000006</v>
      </c>
      <c r="R635" s="2">
        <v>67.45</v>
      </c>
      <c r="S635" s="2">
        <v>66.13</v>
      </c>
      <c r="T635" s="2">
        <v>63.7</v>
      </c>
      <c r="U635" s="2">
        <v>61.35</v>
      </c>
      <c r="V635" s="2">
        <v>60.07</v>
      </c>
      <c r="W635" s="2">
        <v>58.48</v>
      </c>
      <c r="X635" s="2">
        <v>56.18</v>
      </c>
      <c r="Y635" s="2">
        <v>54.67</v>
      </c>
      <c r="Z635" s="2">
        <v>51.55</v>
      </c>
      <c r="AA635" s="2"/>
      <c r="AB635" s="2"/>
      <c r="AC635" s="2"/>
      <c r="AD635" s="2"/>
      <c r="AE635" s="2">
        <v>67.81</v>
      </c>
      <c r="AF635" s="2">
        <v>63.74</v>
      </c>
      <c r="AG635" s="2"/>
      <c r="AH635" s="2"/>
      <c r="AI635" s="2"/>
      <c r="AJ635" s="2"/>
      <c r="AK635" s="2">
        <v>62</v>
      </c>
      <c r="AL635" s="2"/>
      <c r="AM635" s="2"/>
      <c r="AN635" s="2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</row>
    <row r="636" spans="1:53" x14ac:dyDescent="0.25">
      <c r="A636" s="3"/>
      <c r="B636" s="66">
        <v>45281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80.95</v>
      </c>
      <c r="R636" s="2">
        <v>68</v>
      </c>
      <c r="S636" s="2">
        <v>65.75</v>
      </c>
      <c r="T636" s="2">
        <v>63.33</v>
      </c>
      <c r="U636" s="2">
        <v>61</v>
      </c>
      <c r="V636" s="2">
        <v>58.54</v>
      </c>
      <c r="W636" s="2">
        <v>56.99</v>
      </c>
      <c r="X636" s="2">
        <v>54.75</v>
      </c>
      <c r="Y636" s="2">
        <v>53.28</v>
      </c>
      <c r="Z636" s="2">
        <v>50.24</v>
      </c>
      <c r="AA636" s="2"/>
      <c r="AB636" s="2"/>
      <c r="AC636" s="2"/>
      <c r="AD636" s="2"/>
      <c r="AE636" s="2">
        <v>67.81</v>
      </c>
      <c r="AF636" s="2">
        <v>63.32</v>
      </c>
      <c r="AG636" s="2"/>
      <c r="AH636" s="2"/>
      <c r="AI636" s="2"/>
      <c r="AJ636" s="2"/>
      <c r="AK636" s="2">
        <v>61.29</v>
      </c>
      <c r="AL636" s="2"/>
      <c r="AM636" s="2"/>
      <c r="AN636" s="2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</row>
    <row r="637" spans="1:53" x14ac:dyDescent="0.25">
      <c r="A637" s="3"/>
      <c r="B637" s="66">
        <v>45280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>
        <v>76.349999999999994</v>
      </c>
      <c r="R637" s="2">
        <v>67.42</v>
      </c>
      <c r="S637" s="2">
        <v>66.42</v>
      </c>
      <c r="T637" s="2">
        <v>64</v>
      </c>
      <c r="U637" s="2">
        <v>61</v>
      </c>
      <c r="V637" s="2">
        <v>58.54</v>
      </c>
      <c r="W637" s="2">
        <v>56.99</v>
      </c>
      <c r="X637" s="2">
        <v>54.75</v>
      </c>
      <c r="Y637" s="2">
        <v>53.28</v>
      </c>
      <c r="Z637" s="2">
        <v>50.24</v>
      </c>
      <c r="AA637" s="2"/>
      <c r="AB637" s="2"/>
      <c r="AC637" s="2"/>
      <c r="AD637" s="2"/>
      <c r="AE637" s="2">
        <v>67.040000000000006</v>
      </c>
      <c r="AF637" s="2">
        <v>63.47</v>
      </c>
      <c r="AG637" s="2"/>
      <c r="AH637" s="2"/>
      <c r="AI637" s="2"/>
      <c r="AJ637" s="2"/>
      <c r="AK637" s="2">
        <v>60.9</v>
      </c>
      <c r="AL637" s="2"/>
      <c r="AM637" s="2"/>
      <c r="AN637" s="2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</row>
    <row r="638" spans="1:53" x14ac:dyDescent="0.25">
      <c r="A638" s="3"/>
      <c r="B638" s="66">
        <v>45279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>
        <v>75.349999999999994</v>
      </c>
      <c r="R638" s="2">
        <v>66.75</v>
      </c>
      <c r="S638" s="2">
        <v>65.75</v>
      </c>
      <c r="T638" s="2">
        <v>64</v>
      </c>
      <c r="U638" s="2">
        <v>61</v>
      </c>
      <c r="V638" s="2">
        <v>58.54</v>
      </c>
      <c r="W638" s="2">
        <v>56.99</v>
      </c>
      <c r="X638" s="2">
        <v>54.75</v>
      </c>
      <c r="Y638" s="2">
        <v>53.28</v>
      </c>
      <c r="Z638" s="2">
        <v>50.24</v>
      </c>
      <c r="AA638" s="2"/>
      <c r="AB638" s="2"/>
      <c r="AC638" s="2"/>
      <c r="AD638" s="2"/>
      <c r="AE638" s="2">
        <v>66.569999999999993</v>
      </c>
      <c r="AF638" s="2">
        <v>63.21</v>
      </c>
      <c r="AG638" s="2"/>
      <c r="AH638" s="2"/>
      <c r="AI638" s="2"/>
      <c r="AJ638" s="2"/>
      <c r="AK638" s="2">
        <v>60.67</v>
      </c>
      <c r="AL638" s="2"/>
      <c r="AM638" s="2"/>
      <c r="AN638" s="2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</row>
    <row r="639" spans="1:53" x14ac:dyDescent="0.25">
      <c r="A639" s="3"/>
      <c r="B639" s="66">
        <v>45278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>
        <v>77.7</v>
      </c>
      <c r="R639" s="2">
        <v>69</v>
      </c>
      <c r="S639" s="2">
        <v>66.25</v>
      </c>
      <c r="T639" s="2">
        <v>63.25</v>
      </c>
      <c r="U639" s="2">
        <v>60.04</v>
      </c>
      <c r="V639" s="2">
        <v>57.58</v>
      </c>
      <c r="W639" s="2">
        <v>56.99</v>
      </c>
      <c r="X639" s="2">
        <v>54.75</v>
      </c>
      <c r="Y639" s="2">
        <v>53.28</v>
      </c>
      <c r="Z639" s="2">
        <v>50.24</v>
      </c>
      <c r="AA639" s="2"/>
      <c r="AB639" s="2"/>
      <c r="AC639" s="2"/>
      <c r="AD639" s="2"/>
      <c r="AE639" s="2">
        <v>67.25</v>
      </c>
      <c r="AF639" s="2">
        <v>63.22</v>
      </c>
      <c r="AG639" s="2"/>
      <c r="AH639" s="2"/>
      <c r="AI639" s="2"/>
      <c r="AJ639" s="2"/>
      <c r="AK639" s="2">
        <v>60.91</v>
      </c>
      <c r="AL639" s="2"/>
      <c r="AM639" s="2"/>
      <c r="AN639" s="2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</row>
    <row r="640" spans="1:53" x14ac:dyDescent="0.25">
      <c r="A640" s="3"/>
      <c r="B640" s="66">
        <v>45275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76</v>
      </c>
      <c r="R640" s="2">
        <v>67.099999999999994</v>
      </c>
      <c r="S640" s="2">
        <v>66.25</v>
      </c>
      <c r="T640" s="2">
        <v>63.25</v>
      </c>
      <c r="U640" s="2">
        <v>61.5</v>
      </c>
      <c r="V640" s="2">
        <v>59.04</v>
      </c>
      <c r="W640" s="2">
        <v>56.8</v>
      </c>
      <c r="X640" s="2">
        <v>54.48</v>
      </c>
      <c r="Y640" s="2">
        <v>53.02</v>
      </c>
      <c r="Z640" s="2">
        <v>49.99</v>
      </c>
      <c r="AA640" s="2"/>
      <c r="AB640" s="2"/>
      <c r="AC640" s="2"/>
      <c r="AD640" s="2"/>
      <c r="AE640" s="2">
        <v>66.819999999999993</v>
      </c>
      <c r="AF640" s="2">
        <v>63.43</v>
      </c>
      <c r="AG640" s="2"/>
      <c r="AH640" s="2"/>
      <c r="AI640" s="2"/>
      <c r="AJ640" s="2"/>
      <c r="AK640" s="2">
        <v>60.91</v>
      </c>
      <c r="AL640" s="2"/>
      <c r="AM640" s="2"/>
      <c r="AN640" s="2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</row>
    <row r="641" spans="1:53" x14ac:dyDescent="0.25">
      <c r="A641" s="3"/>
      <c r="B641" s="66">
        <v>45274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>
        <v>77.150000000000006</v>
      </c>
      <c r="R641" s="2">
        <v>67.849999999999994</v>
      </c>
      <c r="S641" s="2">
        <v>67</v>
      </c>
      <c r="T641" s="2">
        <v>64</v>
      </c>
      <c r="U641" s="2">
        <v>61.5</v>
      </c>
      <c r="V641" s="2">
        <v>59.04</v>
      </c>
      <c r="W641" s="2">
        <v>54.12</v>
      </c>
      <c r="X641" s="2">
        <v>52.63</v>
      </c>
      <c r="Y641" s="2">
        <v>51.22</v>
      </c>
      <c r="Z641" s="2">
        <v>48.29</v>
      </c>
      <c r="AA641" s="2"/>
      <c r="AB641" s="2"/>
      <c r="AC641" s="2"/>
      <c r="AD641" s="2"/>
      <c r="AE641" s="2">
        <v>67.5</v>
      </c>
      <c r="AF641" s="2">
        <v>63.88</v>
      </c>
      <c r="AG641" s="2"/>
      <c r="AH641" s="2"/>
      <c r="AI641" s="2"/>
      <c r="AJ641" s="2"/>
      <c r="AK641" s="2">
        <v>60.55</v>
      </c>
      <c r="AL641" s="2"/>
      <c r="AM641" s="2"/>
      <c r="AN641" s="2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</row>
    <row r="642" spans="1:53" x14ac:dyDescent="0.25">
      <c r="A642" s="3"/>
      <c r="B642" s="66">
        <v>45273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>
        <v>78.5</v>
      </c>
      <c r="R642" s="2">
        <v>69</v>
      </c>
      <c r="S642" s="2">
        <v>67.75</v>
      </c>
      <c r="T642" s="2">
        <v>63.5</v>
      </c>
      <c r="U642" s="2">
        <v>61</v>
      </c>
      <c r="V642" s="2">
        <v>59.04</v>
      </c>
      <c r="W642" s="2">
        <v>51.12</v>
      </c>
      <c r="X642" s="2">
        <v>50.14</v>
      </c>
      <c r="Y642" s="2">
        <v>48.8</v>
      </c>
      <c r="Z642" s="2">
        <v>48.29</v>
      </c>
      <c r="AA642" s="2"/>
      <c r="AB642" s="2"/>
      <c r="AC642" s="2"/>
      <c r="AD642" s="2"/>
      <c r="AE642" s="2">
        <v>67.95</v>
      </c>
      <c r="AF642" s="2">
        <v>64.06</v>
      </c>
      <c r="AG642" s="2"/>
      <c r="AH642" s="2"/>
      <c r="AI642" s="2"/>
      <c r="AJ642" s="2"/>
      <c r="AK642" s="2">
        <v>60.02</v>
      </c>
      <c r="AL642" s="2"/>
      <c r="AM642" s="2"/>
      <c r="AN642" s="2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</row>
    <row r="643" spans="1:53" x14ac:dyDescent="0.25">
      <c r="A643" s="3"/>
      <c r="B643" s="66">
        <v>45272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>
        <v>78.75</v>
      </c>
      <c r="R643" s="2">
        <v>68.75</v>
      </c>
      <c r="S643" s="2">
        <v>67.5</v>
      </c>
      <c r="T643" s="2">
        <v>63.5</v>
      </c>
      <c r="U643" s="2">
        <v>62.24</v>
      </c>
      <c r="V643" s="2">
        <v>56.04</v>
      </c>
      <c r="W643" s="2">
        <v>51.12</v>
      </c>
      <c r="X643" s="2">
        <v>47.14</v>
      </c>
      <c r="Y643" s="2">
        <v>45.8</v>
      </c>
      <c r="Z643" s="2">
        <v>45.29</v>
      </c>
      <c r="AA643" s="2"/>
      <c r="AB643" s="2"/>
      <c r="AC643" s="2"/>
      <c r="AD643" s="2"/>
      <c r="AE643" s="2">
        <v>68.150000000000006</v>
      </c>
      <c r="AF643" s="2">
        <v>63.61</v>
      </c>
      <c r="AG643" s="2"/>
      <c r="AH643" s="2"/>
      <c r="AI643" s="2"/>
      <c r="AJ643" s="2"/>
      <c r="AK643" s="2">
        <v>58.62</v>
      </c>
      <c r="AL643" s="2"/>
      <c r="AM643" s="2"/>
      <c r="AN643" s="2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</row>
    <row r="644" spans="1:53" x14ac:dyDescent="0.25">
      <c r="A644" s="3"/>
      <c r="B644" s="66">
        <v>45271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>
        <v>82.3</v>
      </c>
      <c r="R644" s="2">
        <v>72</v>
      </c>
      <c r="S644" s="2">
        <v>69.5</v>
      </c>
      <c r="T644" s="2">
        <v>65</v>
      </c>
      <c r="U644" s="2">
        <v>63.5</v>
      </c>
      <c r="V644" s="2">
        <v>56.04</v>
      </c>
      <c r="W644" s="2">
        <v>51.12</v>
      </c>
      <c r="X644" s="2">
        <v>47.14</v>
      </c>
      <c r="Y644" s="2">
        <v>45.8</v>
      </c>
      <c r="Z644" s="2">
        <v>45.29</v>
      </c>
      <c r="AA644" s="2"/>
      <c r="AB644" s="2"/>
      <c r="AC644" s="2"/>
      <c r="AD644" s="2"/>
      <c r="AE644" s="2">
        <v>70.459999999999994</v>
      </c>
      <c r="AF644" s="2">
        <v>65.209999999999994</v>
      </c>
      <c r="AG644" s="2"/>
      <c r="AH644" s="2"/>
      <c r="AI644" s="2"/>
      <c r="AJ644" s="2"/>
      <c r="AK644" s="2">
        <v>59.77</v>
      </c>
      <c r="AL644" s="2"/>
      <c r="AM644" s="2"/>
      <c r="AN644" s="2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</row>
    <row r="645" spans="1:53" x14ac:dyDescent="0.25">
      <c r="A645" s="3"/>
      <c r="B645" s="66">
        <v>45268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87.5</v>
      </c>
      <c r="R645" s="2">
        <v>74.5</v>
      </c>
      <c r="S645" s="2">
        <v>73.5</v>
      </c>
      <c r="T645" s="2">
        <v>65</v>
      </c>
      <c r="U645" s="2">
        <v>63.5</v>
      </c>
      <c r="V645" s="2">
        <v>56.04</v>
      </c>
      <c r="W645" s="2">
        <v>51.12</v>
      </c>
      <c r="X645" s="2">
        <v>47.14</v>
      </c>
      <c r="Y645" s="2">
        <v>45.8</v>
      </c>
      <c r="Z645" s="2">
        <v>45.29</v>
      </c>
      <c r="AA645" s="2"/>
      <c r="AB645" s="2"/>
      <c r="AC645" s="2"/>
      <c r="AD645" s="2"/>
      <c r="AE645" s="2">
        <v>72.8</v>
      </c>
      <c r="AF645" s="2">
        <v>66.510000000000005</v>
      </c>
      <c r="AG645" s="2"/>
      <c r="AH645" s="2"/>
      <c r="AI645" s="2"/>
      <c r="AJ645" s="2"/>
      <c r="AK645" s="2">
        <v>60.94</v>
      </c>
      <c r="AL645" s="2"/>
      <c r="AM645" s="2"/>
      <c r="AN645" s="2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</row>
    <row r="646" spans="1:53" x14ac:dyDescent="0.25">
      <c r="A646" s="3"/>
      <c r="B646" s="66">
        <v>45267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89.5</v>
      </c>
      <c r="R646" s="2">
        <v>76.5</v>
      </c>
      <c r="S646" s="2">
        <v>74</v>
      </c>
      <c r="T646" s="2">
        <v>65.150000000000006</v>
      </c>
      <c r="U646" s="2">
        <v>64</v>
      </c>
      <c r="V646" s="2">
        <v>56.04</v>
      </c>
      <c r="W646" s="2">
        <v>51.12</v>
      </c>
      <c r="X646" s="2">
        <v>47.14</v>
      </c>
      <c r="Y646" s="2">
        <v>45.8</v>
      </c>
      <c r="Z646" s="2">
        <v>45.29</v>
      </c>
      <c r="AA646" s="2"/>
      <c r="AB646" s="2"/>
      <c r="AC646" s="2"/>
      <c r="AD646" s="2"/>
      <c r="AE646" s="2">
        <v>73.83</v>
      </c>
      <c r="AF646" s="2">
        <v>67.14</v>
      </c>
      <c r="AG646" s="2"/>
      <c r="AH646" s="2"/>
      <c r="AI646" s="2"/>
      <c r="AJ646" s="2"/>
      <c r="AK646" s="2">
        <v>61.46</v>
      </c>
      <c r="AL646" s="2"/>
      <c r="AM646" s="2"/>
      <c r="AN646" s="2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</row>
    <row r="647" spans="1:53" x14ac:dyDescent="0.25">
      <c r="A647" s="3"/>
      <c r="B647" s="66">
        <v>45266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88.25</v>
      </c>
      <c r="R647" s="2">
        <v>75</v>
      </c>
      <c r="S647" s="2">
        <v>75</v>
      </c>
      <c r="T647" s="2">
        <v>65.150000000000006</v>
      </c>
      <c r="U647" s="2">
        <v>64.83</v>
      </c>
      <c r="V647" s="2">
        <v>56.04</v>
      </c>
      <c r="W647" s="2">
        <v>51.12</v>
      </c>
      <c r="X647" s="2">
        <v>47.14</v>
      </c>
      <c r="Y647" s="2">
        <v>45.8</v>
      </c>
      <c r="Z647" s="2">
        <v>45.29</v>
      </c>
      <c r="AA647" s="2"/>
      <c r="AB647" s="2"/>
      <c r="AC647" s="2"/>
      <c r="AD647" s="2"/>
      <c r="AE647" s="2">
        <v>73.650000000000006</v>
      </c>
      <c r="AF647" s="2">
        <v>67.2</v>
      </c>
      <c r="AG647" s="2"/>
      <c r="AH647" s="2"/>
      <c r="AI647" s="2"/>
      <c r="AJ647" s="2"/>
      <c r="AK647" s="2">
        <v>61.37</v>
      </c>
      <c r="AL647" s="2"/>
      <c r="AM647" s="2"/>
      <c r="AN647" s="2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</row>
    <row r="648" spans="1:53" x14ac:dyDescent="0.25">
      <c r="A648" s="3"/>
      <c r="B648" s="66">
        <v>45265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88</v>
      </c>
      <c r="R648" s="2">
        <v>74.5</v>
      </c>
      <c r="S648" s="2">
        <v>74.5</v>
      </c>
      <c r="T648" s="2">
        <v>70.069999999999993</v>
      </c>
      <c r="U648" s="2">
        <v>68.36</v>
      </c>
      <c r="V648" s="2">
        <v>56.04</v>
      </c>
      <c r="W648" s="2">
        <v>51.12</v>
      </c>
      <c r="X648" s="2">
        <v>47.14</v>
      </c>
      <c r="Y648" s="2">
        <v>45.8</v>
      </c>
      <c r="Z648" s="2">
        <v>45.29</v>
      </c>
      <c r="AA648" s="2"/>
      <c r="AB648" s="2"/>
      <c r="AC648" s="2"/>
      <c r="AD648" s="2"/>
      <c r="AE648" s="2">
        <v>75.09</v>
      </c>
      <c r="AF648" s="2">
        <v>68.69</v>
      </c>
      <c r="AG648" s="2"/>
      <c r="AH648" s="2"/>
      <c r="AI648" s="2"/>
      <c r="AJ648" s="2"/>
      <c r="AK648" s="2">
        <v>62.09</v>
      </c>
      <c r="AL648" s="2"/>
      <c r="AM648" s="2"/>
      <c r="AN648" s="2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</row>
    <row r="649" spans="1:53" x14ac:dyDescent="0.25">
      <c r="A649" s="3"/>
      <c r="B649" s="66">
        <v>45264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89.2</v>
      </c>
      <c r="R649" s="2">
        <v>80</v>
      </c>
      <c r="S649" s="2">
        <v>77.95</v>
      </c>
      <c r="T649" s="2">
        <v>67.5</v>
      </c>
      <c r="U649" s="2">
        <v>65.849999999999994</v>
      </c>
      <c r="V649" s="2">
        <v>56.04</v>
      </c>
      <c r="W649" s="2">
        <v>51.12</v>
      </c>
      <c r="X649" s="2">
        <v>47.14</v>
      </c>
      <c r="Y649" s="2">
        <v>45.8</v>
      </c>
      <c r="Z649" s="2">
        <v>45.29</v>
      </c>
      <c r="AA649" s="2"/>
      <c r="AB649" s="2"/>
      <c r="AC649" s="2"/>
      <c r="AD649" s="2"/>
      <c r="AE649" s="2">
        <v>76.099999999999994</v>
      </c>
      <c r="AF649" s="2">
        <v>69.47</v>
      </c>
      <c r="AG649" s="2"/>
      <c r="AH649" s="2"/>
      <c r="AI649" s="2"/>
      <c r="AJ649" s="2"/>
      <c r="AK649" s="2">
        <v>62.59</v>
      </c>
      <c r="AL649" s="2"/>
      <c r="AM649" s="2"/>
      <c r="AN649" s="2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</row>
    <row r="650" spans="1:53" x14ac:dyDescent="0.25">
      <c r="A650" s="3"/>
      <c r="B650" s="66">
        <v>45261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>
        <v>92.15</v>
      </c>
      <c r="R650" s="2">
        <v>80.75</v>
      </c>
      <c r="S650" s="2">
        <v>77.95</v>
      </c>
      <c r="T650" s="2">
        <v>67.5</v>
      </c>
      <c r="U650" s="2">
        <v>65.89</v>
      </c>
      <c r="V650" s="2">
        <v>56.04</v>
      </c>
      <c r="W650" s="2">
        <v>51.12</v>
      </c>
      <c r="X650" s="2">
        <v>47.14</v>
      </c>
      <c r="Y650" s="2">
        <v>45.8</v>
      </c>
      <c r="Z650" s="2">
        <v>45.29</v>
      </c>
      <c r="AA650" s="2"/>
      <c r="AB650" s="2"/>
      <c r="AC650" s="2"/>
      <c r="AD650" s="2"/>
      <c r="AE650" s="2">
        <v>76.849999999999994</v>
      </c>
      <c r="AF650" s="2">
        <v>69.62</v>
      </c>
      <c r="AG650" s="2"/>
      <c r="AH650" s="2"/>
      <c r="AI650" s="2"/>
      <c r="AJ650" s="2"/>
      <c r="AK650" s="2">
        <v>62.97</v>
      </c>
      <c r="AL650" s="2"/>
      <c r="AM650" s="2"/>
      <c r="AN650" s="2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</row>
    <row r="651" spans="1:53" x14ac:dyDescent="0.25">
      <c r="A651" s="3"/>
      <c r="B651" s="66">
        <v>45260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>
        <v>90.5</v>
      </c>
      <c r="R651" s="2">
        <v>82.75</v>
      </c>
      <c r="S651" s="2">
        <v>77.95</v>
      </c>
      <c r="T651" s="2">
        <v>66.819999999999993</v>
      </c>
      <c r="U651" s="2">
        <v>64.069999999999993</v>
      </c>
      <c r="V651" s="2">
        <v>54.22</v>
      </c>
      <c r="W651" s="2">
        <v>49.3</v>
      </c>
      <c r="X651" s="2">
        <v>46.63</v>
      </c>
      <c r="Y651" s="2">
        <v>45.31</v>
      </c>
      <c r="Z651" s="2">
        <v>45.29</v>
      </c>
      <c r="AA651" s="2"/>
      <c r="AB651" s="2"/>
      <c r="AC651" s="2"/>
      <c r="AD651" s="2"/>
      <c r="AE651" s="2">
        <v>76.42</v>
      </c>
      <c r="AF651" s="2">
        <v>69.16</v>
      </c>
      <c r="AG651" s="2"/>
      <c r="AH651" s="2"/>
      <c r="AI651" s="2"/>
      <c r="AJ651" s="2"/>
      <c r="AK651" s="2">
        <v>62.29</v>
      </c>
      <c r="AL651" s="2"/>
      <c r="AM651" s="2"/>
      <c r="AN651" s="2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</row>
    <row r="652" spans="1:53" x14ac:dyDescent="0.25">
      <c r="A652" s="3"/>
      <c r="B652" s="66">
        <v>45259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90.4</v>
      </c>
      <c r="R652" s="2">
        <v>82</v>
      </c>
      <c r="S652" s="2">
        <v>77.95</v>
      </c>
      <c r="T652" s="2">
        <v>66.819999999999993</v>
      </c>
      <c r="U652" s="2">
        <v>64.069999999999993</v>
      </c>
      <c r="V652" s="2">
        <v>54.22</v>
      </c>
      <c r="W652" s="2">
        <v>49.3</v>
      </c>
      <c r="X652" s="2">
        <v>46.63</v>
      </c>
      <c r="Y652" s="2">
        <v>45.31</v>
      </c>
      <c r="Z652" s="2">
        <v>45.29</v>
      </c>
      <c r="AA652" s="2"/>
      <c r="AB652" s="2"/>
      <c r="AC652" s="2"/>
      <c r="AD652" s="2"/>
      <c r="AE652" s="2">
        <v>76.25</v>
      </c>
      <c r="AF652" s="2">
        <v>69.010000000000005</v>
      </c>
      <c r="AG652" s="2"/>
      <c r="AH652" s="2"/>
      <c r="AI652" s="2"/>
      <c r="AJ652" s="2"/>
      <c r="AK652" s="2">
        <v>62.2</v>
      </c>
      <c r="AL652" s="2"/>
      <c r="AM652" s="2"/>
      <c r="AN652" s="2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</row>
    <row r="653" spans="1:53" x14ac:dyDescent="0.25">
      <c r="A653" s="3"/>
      <c r="B653" s="66">
        <v>45258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>
        <v>93.5</v>
      </c>
      <c r="R653" s="2">
        <v>86</v>
      </c>
      <c r="S653" s="2">
        <v>76.23</v>
      </c>
      <c r="T653" s="2">
        <v>65.349999999999994</v>
      </c>
      <c r="U653" s="2">
        <v>62.66</v>
      </c>
      <c r="V653" s="2">
        <v>52.81</v>
      </c>
      <c r="W653" s="2">
        <v>47.89</v>
      </c>
      <c r="X653" s="2">
        <v>46.63</v>
      </c>
      <c r="Y653" s="2">
        <v>45.31</v>
      </c>
      <c r="Z653" s="2">
        <v>45.29</v>
      </c>
      <c r="AA653" s="2"/>
      <c r="AB653" s="2"/>
      <c r="AC653" s="2"/>
      <c r="AD653" s="2"/>
      <c r="AE653" s="2">
        <v>76.75</v>
      </c>
      <c r="AF653" s="2">
        <v>68.61</v>
      </c>
      <c r="AG653" s="2"/>
      <c r="AH653" s="2"/>
      <c r="AI653" s="2"/>
      <c r="AJ653" s="2"/>
      <c r="AK653" s="2">
        <v>62.17</v>
      </c>
      <c r="AL653" s="2"/>
      <c r="AM653" s="2"/>
      <c r="AN653" s="2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</row>
    <row r="654" spans="1:53" x14ac:dyDescent="0.25">
      <c r="A654" s="3"/>
      <c r="B654" s="66">
        <v>45257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>
        <v>94.91</v>
      </c>
      <c r="R654" s="2">
        <v>88</v>
      </c>
      <c r="S654" s="2">
        <v>75.25</v>
      </c>
      <c r="T654" s="2">
        <v>64.25</v>
      </c>
      <c r="U654" s="2">
        <v>59.56</v>
      </c>
      <c r="V654" s="2">
        <v>50.48</v>
      </c>
      <c r="W654" s="2">
        <v>47.44</v>
      </c>
      <c r="X654" s="2">
        <v>46.19</v>
      </c>
      <c r="Y654" s="2">
        <v>44.89</v>
      </c>
      <c r="Z654" s="2">
        <v>44.87</v>
      </c>
      <c r="AA654" s="2"/>
      <c r="AB654" s="2"/>
      <c r="AC654" s="2"/>
      <c r="AD654" s="2"/>
      <c r="AE654" s="2">
        <v>76.39</v>
      </c>
      <c r="AF654" s="2">
        <v>67.5</v>
      </c>
      <c r="AG654" s="2"/>
      <c r="AH654" s="2"/>
      <c r="AI654" s="2"/>
      <c r="AJ654" s="2"/>
      <c r="AK654" s="2">
        <v>61.59</v>
      </c>
      <c r="AL654" s="2"/>
      <c r="AM654" s="2"/>
      <c r="AN654" s="2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</row>
    <row r="655" spans="1:53" x14ac:dyDescent="0.25">
      <c r="A655" s="3"/>
      <c r="B655" s="66">
        <v>45254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>
        <v>97.75</v>
      </c>
      <c r="R655" s="2">
        <v>88.5</v>
      </c>
      <c r="S655" s="2">
        <v>75.75</v>
      </c>
      <c r="T655" s="2">
        <v>64.5</v>
      </c>
      <c r="U655" s="2">
        <v>59.81</v>
      </c>
      <c r="V655" s="2">
        <v>50.48</v>
      </c>
      <c r="W655" s="2">
        <v>47.44</v>
      </c>
      <c r="X655" s="2">
        <v>46.19</v>
      </c>
      <c r="Y655" s="2">
        <v>44.89</v>
      </c>
      <c r="Z655" s="2">
        <v>44.87</v>
      </c>
      <c r="AA655" s="2"/>
      <c r="AB655" s="2"/>
      <c r="AC655" s="2"/>
      <c r="AD655" s="2"/>
      <c r="AE655" s="2">
        <v>77.260000000000005</v>
      </c>
      <c r="AF655" s="2">
        <v>67.8</v>
      </c>
      <c r="AG655" s="2"/>
      <c r="AH655" s="2"/>
      <c r="AI655" s="2"/>
      <c r="AJ655" s="2"/>
      <c r="AK655" s="2">
        <v>62.02</v>
      </c>
      <c r="AL655" s="2"/>
      <c r="AM655" s="2"/>
      <c r="AN655" s="2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</row>
    <row r="656" spans="1:53" x14ac:dyDescent="0.25">
      <c r="A656" s="3"/>
      <c r="B656" s="66">
        <v>45253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>
        <v>97.75</v>
      </c>
      <c r="R656" s="2">
        <v>88.5</v>
      </c>
      <c r="S656" s="2">
        <v>75.75</v>
      </c>
      <c r="T656" s="2">
        <v>64.5</v>
      </c>
      <c r="U656" s="2">
        <v>59.81</v>
      </c>
      <c r="V656" s="2">
        <v>50.48</v>
      </c>
      <c r="W656" s="2">
        <v>47.44</v>
      </c>
      <c r="X656" s="2">
        <v>46.19</v>
      </c>
      <c r="Y656" s="2">
        <v>44.89</v>
      </c>
      <c r="Z656" s="2">
        <v>44.87</v>
      </c>
      <c r="AA656" s="2"/>
      <c r="AB656" s="2"/>
      <c r="AC656" s="2"/>
      <c r="AD656" s="2"/>
      <c r="AE656" s="2">
        <v>77.260000000000005</v>
      </c>
      <c r="AF656" s="2">
        <v>67.8</v>
      </c>
      <c r="AG656" s="2"/>
      <c r="AH656" s="2"/>
      <c r="AI656" s="2"/>
      <c r="AJ656" s="2"/>
      <c r="AK656" s="2">
        <v>62.02</v>
      </c>
      <c r="AL656" s="2"/>
      <c r="AM656" s="2"/>
      <c r="AN656" s="2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</row>
    <row r="657" spans="1:53" x14ac:dyDescent="0.25">
      <c r="A657" s="3"/>
      <c r="B657" s="66">
        <v>45252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>
        <v>96</v>
      </c>
      <c r="R657" s="2">
        <v>88.5</v>
      </c>
      <c r="S657" s="2">
        <v>75.5</v>
      </c>
      <c r="T657" s="2">
        <v>64</v>
      </c>
      <c r="U657" s="2">
        <v>59.81</v>
      </c>
      <c r="V657" s="2">
        <v>50.48</v>
      </c>
      <c r="W657" s="2">
        <v>47.44</v>
      </c>
      <c r="X657" s="2">
        <v>46.19</v>
      </c>
      <c r="Y657" s="2">
        <v>44.89</v>
      </c>
      <c r="Z657" s="2">
        <v>44.87</v>
      </c>
      <c r="AA657" s="2"/>
      <c r="AB657" s="2"/>
      <c r="AC657" s="2"/>
      <c r="AD657" s="2"/>
      <c r="AE657" s="2">
        <v>76.760000000000005</v>
      </c>
      <c r="AF657" s="2">
        <v>67.650000000000006</v>
      </c>
      <c r="AG657" s="2"/>
      <c r="AH657" s="2"/>
      <c r="AI657" s="2"/>
      <c r="AJ657" s="2"/>
      <c r="AK657" s="2">
        <v>61.77</v>
      </c>
      <c r="AL657" s="2"/>
      <c r="AM657" s="2"/>
      <c r="AN657" s="2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</row>
    <row r="658" spans="1:53" x14ac:dyDescent="0.25">
      <c r="A658" s="3"/>
      <c r="B658" s="66">
        <v>45251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97</v>
      </c>
      <c r="R658" s="2">
        <v>89.5</v>
      </c>
      <c r="S658" s="2">
        <v>76.930000000000007</v>
      </c>
      <c r="T658" s="2">
        <v>64</v>
      </c>
      <c r="U658" s="2">
        <v>59.81</v>
      </c>
      <c r="V658" s="2">
        <v>50.48</v>
      </c>
      <c r="W658" s="2">
        <v>47.44</v>
      </c>
      <c r="X658" s="2">
        <v>46.19</v>
      </c>
      <c r="Y658" s="2">
        <v>44.89</v>
      </c>
      <c r="Z658" s="2">
        <v>44.87</v>
      </c>
      <c r="AA658" s="2"/>
      <c r="AB658" s="2"/>
      <c r="AC658" s="2"/>
      <c r="AD658" s="2"/>
      <c r="AE658" s="2">
        <v>77.45</v>
      </c>
      <c r="AF658" s="2">
        <v>68.14</v>
      </c>
      <c r="AG658" s="2"/>
      <c r="AH658" s="2"/>
      <c r="AI658" s="2"/>
      <c r="AJ658" s="2"/>
      <c r="AK658" s="2">
        <v>62.12</v>
      </c>
      <c r="AL658" s="2"/>
      <c r="AM658" s="2"/>
      <c r="AN658" s="2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</row>
    <row r="659" spans="1:53" x14ac:dyDescent="0.25">
      <c r="A659" s="3"/>
      <c r="B659" s="66">
        <v>45250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98.75</v>
      </c>
      <c r="R659" s="2">
        <v>90</v>
      </c>
      <c r="S659" s="2">
        <v>75.5</v>
      </c>
      <c r="T659" s="2">
        <v>63</v>
      </c>
      <c r="U659" s="2">
        <v>58.7</v>
      </c>
      <c r="V659" s="2">
        <v>50.48</v>
      </c>
      <c r="W659" s="2">
        <v>47.44</v>
      </c>
      <c r="X659" s="2">
        <v>46.19</v>
      </c>
      <c r="Y659" s="2">
        <v>44.89</v>
      </c>
      <c r="Z659" s="2">
        <v>44.87</v>
      </c>
      <c r="AA659" s="2"/>
      <c r="AB659" s="2"/>
      <c r="AC659" s="2"/>
      <c r="AD659" s="2"/>
      <c r="AE659" s="2">
        <v>77.19</v>
      </c>
      <c r="AF659" s="2">
        <v>67.53</v>
      </c>
      <c r="AG659" s="2"/>
      <c r="AH659" s="2"/>
      <c r="AI659" s="2"/>
      <c r="AJ659" s="2"/>
      <c r="AK659" s="2">
        <v>61.99</v>
      </c>
      <c r="AL659" s="2"/>
      <c r="AM659" s="2"/>
      <c r="AN659" s="2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</row>
    <row r="660" spans="1:53" x14ac:dyDescent="0.25">
      <c r="A660" s="3"/>
      <c r="B660" s="66">
        <v>45247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>
        <v>99.5</v>
      </c>
      <c r="R660" s="2">
        <v>90.25</v>
      </c>
      <c r="S660" s="2">
        <v>75.5</v>
      </c>
      <c r="T660" s="2">
        <v>63</v>
      </c>
      <c r="U660" s="2">
        <v>58.7</v>
      </c>
      <c r="V660" s="2">
        <v>50.48</v>
      </c>
      <c r="W660" s="2">
        <v>47.44</v>
      </c>
      <c r="X660" s="2">
        <v>46.19</v>
      </c>
      <c r="Y660" s="2">
        <v>44.89</v>
      </c>
      <c r="Z660" s="2">
        <v>44.87</v>
      </c>
      <c r="AA660" s="2"/>
      <c r="AB660" s="2"/>
      <c r="AC660" s="2"/>
      <c r="AD660" s="2"/>
      <c r="AE660" s="2">
        <v>77.39</v>
      </c>
      <c r="AF660" s="2">
        <v>67.58</v>
      </c>
      <c r="AG660" s="2"/>
      <c r="AH660" s="2"/>
      <c r="AI660" s="2"/>
      <c r="AJ660" s="2"/>
      <c r="AK660" s="2">
        <v>62.09</v>
      </c>
      <c r="AL660" s="2"/>
      <c r="AM660" s="2"/>
      <c r="AN660" s="2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</row>
    <row r="661" spans="1:53" x14ac:dyDescent="0.25">
      <c r="A661" s="3"/>
      <c r="B661" s="66">
        <v>45246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101</v>
      </c>
      <c r="R661" s="2">
        <v>90.6</v>
      </c>
      <c r="S661" s="2">
        <v>75.5</v>
      </c>
      <c r="T661" s="2">
        <v>63</v>
      </c>
      <c r="U661" s="2">
        <v>58.7</v>
      </c>
      <c r="V661" s="2">
        <v>50.48</v>
      </c>
      <c r="W661" s="2">
        <v>47.44</v>
      </c>
      <c r="X661" s="2">
        <v>46.19</v>
      </c>
      <c r="Y661" s="2">
        <v>44.89</v>
      </c>
      <c r="Z661" s="2">
        <v>44.87</v>
      </c>
      <c r="AA661" s="2"/>
      <c r="AB661" s="2"/>
      <c r="AC661" s="2"/>
      <c r="AD661" s="2"/>
      <c r="AE661" s="2">
        <v>77.760000000000005</v>
      </c>
      <c r="AF661" s="2">
        <v>67.650000000000006</v>
      </c>
      <c r="AG661" s="2"/>
      <c r="AH661" s="2"/>
      <c r="AI661" s="2"/>
      <c r="AJ661" s="2"/>
      <c r="AK661" s="2">
        <v>62.27</v>
      </c>
      <c r="AL661" s="2"/>
      <c r="AM661" s="2"/>
      <c r="AN661" s="2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</row>
    <row r="662" spans="1:53" x14ac:dyDescent="0.25">
      <c r="A662" s="3"/>
      <c r="B662" s="66">
        <v>45245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>
        <v>103</v>
      </c>
      <c r="R662" s="2">
        <v>90.5</v>
      </c>
      <c r="S662" s="2">
        <v>75.5</v>
      </c>
      <c r="T662" s="2">
        <v>63.44</v>
      </c>
      <c r="U662" s="2">
        <v>59.14</v>
      </c>
      <c r="V662" s="2">
        <v>50.48</v>
      </c>
      <c r="W662" s="2">
        <v>47.44</v>
      </c>
      <c r="X662" s="2">
        <v>46.19</v>
      </c>
      <c r="Y662" s="2">
        <v>44.89</v>
      </c>
      <c r="Z662" s="2">
        <v>44.87</v>
      </c>
      <c r="AA662" s="2"/>
      <c r="AB662" s="2"/>
      <c r="AC662" s="2"/>
      <c r="AD662" s="2"/>
      <c r="AE662" s="2">
        <v>78.319999999999993</v>
      </c>
      <c r="AF662" s="2">
        <v>67.81</v>
      </c>
      <c r="AG662" s="2"/>
      <c r="AH662" s="2"/>
      <c r="AI662" s="2"/>
      <c r="AJ662" s="2"/>
      <c r="AK662" s="2">
        <v>62.55</v>
      </c>
      <c r="AL662" s="2"/>
      <c r="AM662" s="2"/>
      <c r="AN662" s="2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</row>
    <row r="663" spans="1:53" x14ac:dyDescent="0.25">
      <c r="A663" s="3"/>
      <c r="B663" s="66">
        <v>45244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102.25</v>
      </c>
      <c r="R663" s="2">
        <v>90.25</v>
      </c>
      <c r="S663" s="2">
        <v>74.099999999999994</v>
      </c>
      <c r="T663" s="2">
        <v>63.44</v>
      </c>
      <c r="U663" s="2">
        <v>59.14</v>
      </c>
      <c r="V663" s="2">
        <v>50.48</v>
      </c>
      <c r="W663" s="2">
        <v>47.44</v>
      </c>
      <c r="X663" s="2">
        <v>46.19</v>
      </c>
      <c r="Y663" s="2">
        <v>44.89</v>
      </c>
      <c r="Z663" s="2">
        <v>44.87</v>
      </c>
      <c r="AA663" s="2"/>
      <c r="AB663" s="2"/>
      <c r="AC663" s="2"/>
      <c r="AD663" s="2"/>
      <c r="AE663" s="2">
        <v>77.84</v>
      </c>
      <c r="AF663" s="2">
        <v>67.48</v>
      </c>
      <c r="AG663" s="2"/>
      <c r="AH663" s="2"/>
      <c r="AI663" s="2"/>
      <c r="AJ663" s="2"/>
      <c r="AK663" s="2">
        <v>62.31</v>
      </c>
      <c r="AL663" s="2"/>
      <c r="AM663" s="2"/>
      <c r="AN663" s="2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</row>
    <row r="664" spans="1:53" x14ac:dyDescent="0.25">
      <c r="A664" s="3"/>
      <c r="B664" s="66">
        <v>45243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>
        <v>101.75</v>
      </c>
      <c r="R664" s="2">
        <v>90.15</v>
      </c>
      <c r="S664" s="2">
        <v>74</v>
      </c>
      <c r="T664" s="2">
        <v>63.44</v>
      </c>
      <c r="U664" s="2">
        <v>59.14</v>
      </c>
      <c r="V664" s="2">
        <v>50.48</v>
      </c>
      <c r="W664" s="2">
        <v>47.44</v>
      </c>
      <c r="X664" s="2">
        <v>46.19</v>
      </c>
      <c r="Y664" s="2">
        <v>44.89</v>
      </c>
      <c r="Z664" s="2">
        <v>44.87</v>
      </c>
      <c r="AA664" s="2"/>
      <c r="AB664" s="2"/>
      <c r="AC664" s="2"/>
      <c r="AD664" s="2"/>
      <c r="AE664" s="2">
        <v>77.7</v>
      </c>
      <c r="AF664" s="2">
        <v>67.44</v>
      </c>
      <c r="AG664" s="2"/>
      <c r="AH664" s="2"/>
      <c r="AI664" s="2"/>
      <c r="AJ664" s="2"/>
      <c r="AK664" s="2">
        <v>62.24</v>
      </c>
      <c r="AL664" s="2"/>
      <c r="AM664" s="2"/>
      <c r="AN664" s="2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</row>
    <row r="665" spans="1:53" x14ac:dyDescent="0.25">
      <c r="A665" s="3"/>
      <c r="B665" s="66">
        <v>45240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>
        <v>101.75</v>
      </c>
      <c r="R665" s="2">
        <v>91</v>
      </c>
      <c r="S665" s="2">
        <v>74.25</v>
      </c>
      <c r="T665" s="2">
        <v>63.44</v>
      </c>
      <c r="U665" s="2">
        <v>59.14</v>
      </c>
      <c r="V665" s="2">
        <v>50.48</v>
      </c>
      <c r="W665" s="2">
        <v>47.44</v>
      </c>
      <c r="X665" s="2">
        <v>46.19</v>
      </c>
      <c r="Y665" s="2">
        <v>44.89</v>
      </c>
      <c r="Z665" s="2">
        <v>44.87</v>
      </c>
      <c r="AA665" s="2"/>
      <c r="AB665" s="2"/>
      <c r="AC665" s="2"/>
      <c r="AD665" s="2"/>
      <c r="AE665" s="2">
        <v>77.92</v>
      </c>
      <c r="AF665" s="2">
        <v>67.66</v>
      </c>
      <c r="AG665" s="2"/>
      <c r="AH665" s="2"/>
      <c r="AI665" s="2"/>
      <c r="AJ665" s="2"/>
      <c r="AK665" s="2">
        <v>62.35</v>
      </c>
      <c r="AL665" s="2"/>
      <c r="AM665" s="2"/>
      <c r="AN665" s="2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</row>
    <row r="666" spans="1:53" x14ac:dyDescent="0.25">
      <c r="A666" s="3"/>
      <c r="B666" s="66">
        <v>45239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103.15</v>
      </c>
      <c r="R666" s="2">
        <v>91</v>
      </c>
      <c r="S666" s="2">
        <v>74.25</v>
      </c>
      <c r="T666" s="2">
        <v>63.44</v>
      </c>
      <c r="U666" s="2">
        <v>59.14</v>
      </c>
      <c r="V666" s="2">
        <v>50.48</v>
      </c>
      <c r="W666" s="2">
        <v>47.44</v>
      </c>
      <c r="X666" s="2">
        <v>46.19</v>
      </c>
      <c r="Y666" s="2">
        <v>44.89</v>
      </c>
      <c r="Z666" s="2">
        <v>44.87</v>
      </c>
      <c r="AA666" s="2"/>
      <c r="AB666" s="2"/>
      <c r="AC666" s="2"/>
      <c r="AD666" s="2"/>
      <c r="AE666" s="2">
        <v>78.2</v>
      </c>
      <c r="AF666" s="2">
        <v>67.66</v>
      </c>
      <c r="AG666" s="2"/>
      <c r="AH666" s="2"/>
      <c r="AI666" s="2"/>
      <c r="AJ666" s="2"/>
      <c r="AK666" s="2">
        <v>62.49</v>
      </c>
      <c r="AL666" s="2"/>
      <c r="AM666" s="2"/>
      <c r="AN666" s="2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</row>
    <row r="667" spans="1:53" x14ac:dyDescent="0.25">
      <c r="A667" s="3"/>
      <c r="B667" s="66">
        <v>45238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>
        <v>102.25</v>
      </c>
      <c r="R667" s="2">
        <v>89.5</v>
      </c>
      <c r="S667" s="2">
        <v>73.75</v>
      </c>
      <c r="T667" s="2">
        <v>64.680000000000007</v>
      </c>
      <c r="U667" s="2">
        <v>60.3</v>
      </c>
      <c r="V667" s="2">
        <v>50.48</v>
      </c>
      <c r="W667" s="2">
        <v>47.58</v>
      </c>
      <c r="X667" s="2">
        <v>46.32</v>
      </c>
      <c r="Y667" s="2">
        <v>45.02</v>
      </c>
      <c r="Z667" s="2">
        <v>45</v>
      </c>
      <c r="AA667" s="2"/>
      <c r="AB667" s="2"/>
      <c r="AC667" s="2"/>
      <c r="AD667" s="2"/>
      <c r="AE667" s="2">
        <v>78.099999999999994</v>
      </c>
      <c r="AF667" s="2">
        <v>67.739999999999995</v>
      </c>
      <c r="AG667" s="2"/>
      <c r="AH667" s="2"/>
      <c r="AI667" s="2"/>
      <c r="AJ667" s="2"/>
      <c r="AK667" s="2">
        <v>62.49</v>
      </c>
      <c r="AL667" s="2"/>
      <c r="AM667" s="2"/>
      <c r="AN667" s="2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</row>
    <row r="668" spans="1:53" x14ac:dyDescent="0.25">
      <c r="A668" s="3"/>
      <c r="B668" s="66">
        <v>45237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>
        <v>105.7</v>
      </c>
      <c r="R668" s="2">
        <v>90.75</v>
      </c>
      <c r="S668" s="2">
        <v>75</v>
      </c>
      <c r="T668" s="2">
        <v>64.680000000000007</v>
      </c>
      <c r="U668" s="2">
        <v>60.3</v>
      </c>
      <c r="V668" s="2">
        <v>50.48</v>
      </c>
      <c r="W668" s="2">
        <v>47.58</v>
      </c>
      <c r="X668" s="2">
        <v>46.32</v>
      </c>
      <c r="Y668" s="2">
        <v>45.02</v>
      </c>
      <c r="Z668" s="2">
        <v>45</v>
      </c>
      <c r="AA668" s="2"/>
      <c r="AB668" s="2"/>
      <c r="AC668" s="2"/>
      <c r="AD668" s="2"/>
      <c r="AE668" s="2">
        <v>79.290000000000006</v>
      </c>
      <c r="AF668" s="2">
        <v>68.239999999999995</v>
      </c>
      <c r="AG668" s="2"/>
      <c r="AH668" s="2"/>
      <c r="AI668" s="2"/>
      <c r="AJ668" s="2"/>
      <c r="AK668" s="2">
        <v>63.09</v>
      </c>
      <c r="AL668" s="2"/>
      <c r="AM668" s="2"/>
      <c r="AN668" s="2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</row>
    <row r="669" spans="1:53" x14ac:dyDescent="0.25">
      <c r="A669" s="3"/>
      <c r="B669" s="66">
        <v>45236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>
        <v>105.5</v>
      </c>
      <c r="R669" s="2">
        <v>90.75</v>
      </c>
      <c r="S669" s="2">
        <v>75</v>
      </c>
      <c r="T669" s="2">
        <v>64.680000000000007</v>
      </c>
      <c r="U669" s="2">
        <v>60.3</v>
      </c>
      <c r="V669" s="2">
        <v>50.48</v>
      </c>
      <c r="W669" s="2">
        <v>47.58</v>
      </c>
      <c r="X669" s="2">
        <v>46.32</v>
      </c>
      <c r="Y669" s="2">
        <v>45.02</v>
      </c>
      <c r="Z669" s="2">
        <v>45</v>
      </c>
      <c r="AA669" s="2"/>
      <c r="AB669" s="2"/>
      <c r="AC669" s="2"/>
      <c r="AD669" s="2"/>
      <c r="AE669" s="2">
        <v>79.25</v>
      </c>
      <c r="AF669" s="2">
        <v>68.239999999999995</v>
      </c>
      <c r="AG669" s="2"/>
      <c r="AH669" s="2"/>
      <c r="AI669" s="2"/>
      <c r="AJ669" s="2"/>
      <c r="AK669" s="2">
        <v>63.07</v>
      </c>
      <c r="AL669" s="2"/>
      <c r="AM669" s="2"/>
      <c r="AN669" s="2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</row>
    <row r="670" spans="1:53" x14ac:dyDescent="0.25">
      <c r="A670" s="3"/>
      <c r="B670" s="66">
        <v>45233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>
        <v>110</v>
      </c>
      <c r="R670" s="2">
        <v>92.05</v>
      </c>
      <c r="S670" s="2">
        <v>76.05</v>
      </c>
      <c r="T670" s="2">
        <v>61.48</v>
      </c>
      <c r="U670" s="2">
        <v>57.31</v>
      </c>
      <c r="V670" s="2">
        <v>49.82</v>
      </c>
      <c r="W670" s="2">
        <v>47.58</v>
      </c>
      <c r="X670" s="2">
        <v>46.32</v>
      </c>
      <c r="Y670" s="2">
        <v>45.02</v>
      </c>
      <c r="Z670" s="2">
        <v>45</v>
      </c>
      <c r="AA670" s="2"/>
      <c r="AB670" s="2"/>
      <c r="AC670" s="2"/>
      <c r="AD670" s="2"/>
      <c r="AE670" s="2">
        <v>79.38</v>
      </c>
      <c r="AF670" s="2">
        <v>67.34</v>
      </c>
      <c r="AG670" s="2"/>
      <c r="AH670" s="2"/>
      <c r="AI670" s="2"/>
      <c r="AJ670" s="2"/>
      <c r="AK670" s="2">
        <v>63.07</v>
      </c>
      <c r="AL670" s="2"/>
      <c r="AM670" s="2"/>
      <c r="AN670" s="2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</row>
    <row r="671" spans="1:53" x14ac:dyDescent="0.25">
      <c r="A671" s="3"/>
      <c r="B671" s="66">
        <v>45232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>
        <v>108.74</v>
      </c>
      <c r="R671" s="2">
        <v>92.1</v>
      </c>
      <c r="S671" s="2">
        <v>76.099999999999994</v>
      </c>
      <c r="T671" s="2">
        <v>61.48</v>
      </c>
      <c r="U671" s="2">
        <v>57.31</v>
      </c>
      <c r="V671" s="2">
        <v>49.82</v>
      </c>
      <c r="W671" s="2">
        <v>47.58</v>
      </c>
      <c r="X671" s="2">
        <v>46.32</v>
      </c>
      <c r="Y671" s="2">
        <v>45.02</v>
      </c>
      <c r="Z671" s="2">
        <v>45</v>
      </c>
      <c r="AA671" s="2"/>
      <c r="AB671" s="2"/>
      <c r="AC671" s="2"/>
      <c r="AD671" s="2"/>
      <c r="AE671" s="2">
        <v>79.150000000000006</v>
      </c>
      <c r="AF671" s="2">
        <v>67.36</v>
      </c>
      <c r="AG671" s="2"/>
      <c r="AH671" s="2"/>
      <c r="AI671" s="2"/>
      <c r="AJ671" s="2"/>
      <c r="AK671" s="2">
        <v>62.95</v>
      </c>
      <c r="AL671" s="2"/>
      <c r="AM671" s="2"/>
      <c r="AN671" s="2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</row>
    <row r="672" spans="1:53" x14ac:dyDescent="0.25">
      <c r="A672" s="3"/>
      <c r="B672" s="66">
        <v>45231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>
        <v>109</v>
      </c>
      <c r="R672" s="2">
        <v>91.75</v>
      </c>
      <c r="S672" s="2">
        <v>78.33</v>
      </c>
      <c r="T672" s="2">
        <v>64.38</v>
      </c>
      <c r="U672" s="2">
        <v>61.51</v>
      </c>
      <c r="V672" s="2">
        <v>49.82</v>
      </c>
      <c r="W672" s="2">
        <v>47.58</v>
      </c>
      <c r="X672" s="2">
        <v>46.32</v>
      </c>
      <c r="Y672" s="2">
        <v>45.02</v>
      </c>
      <c r="Z672" s="2">
        <v>45</v>
      </c>
      <c r="AA672" s="2"/>
      <c r="AB672" s="2"/>
      <c r="AC672" s="2"/>
      <c r="AD672" s="2"/>
      <c r="AE672" s="2">
        <v>81</v>
      </c>
      <c r="AF672" s="2">
        <v>69.150000000000006</v>
      </c>
      <c r="AG672" s="2"/>
      <c r="AH672" s="2"/>
      <c r="AI672" s="2"/>
      <c r="AJ672" s="2"/>
      <c r="AK672" s="2">
        <v>63.88</v>
      </c>
      <c r="AL672" s="2"/>
      <c r="AM672" s="2"/>
      <c r="AN672" s="2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</row>
    <row r="673" spans="1:53" x14ac:dyDescent="0.25">
      <c r="A673" s="3"/>
      <c r="B673" s="66">
        <v>45230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112.67</v>
      </c>
      <c r="R673" s="2">
        <v>91.75</v>
      </c>
      <c r="S673" s="2">
        <v>76.92</v>
      </c>
      <c r="T673" s="2">
        <v>63.22</v>
      </c>
      <c r="U673" s="2">
        <v>60.4</v>
      </c>
      <c r="V673" s="2">
        <v>49.82</v>
      </c>
      <c r="W673" s="2">
        <v>47.58</v>
      </c>
      <c r="X673" s="2">
        <v>46.32</v>
      </c>
      <c r="Y673" s="2">
        <v>45.02</v>
      </c>
      <c r="Z673" s="2">
        <v>45</v>
      </c>
      <c r="AA673" s="2"/>
      <c r="AB673" s="2"/>
      <c r="AC673" s="2"/>
      <c r="AD673" s="2"/>
      <c r="AE673" s="2">
        <v>81</v>
      </c>
      <c r="AF673" s="2">
        <v>68.42</v>
      </c>
      <c r="AG673" s="2"/>
      <c r="AH673" s="2"/>
      <c r="AI673" s="2"/>
      <c r="AJ673" s="2"/>
      <c r="AK673" s="2">
        <v>63.88</v>
      </c>
      <c r="AL673" s="2"/>
      <c r="AM673" s="2"/>
      <c r="AN673" s="2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</row>
    <row r="674" spans="1:53" x14ac:dyDescent="0.25">
      <c r="A674" s="3"/>
      <c r="B674" s="66">
        <v>45229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117.75</v>
      </c>
      <c r="R674" s="2">
        <v>93.4</v>
      </c>
      <c r="S674" s="2">
        <v>75.25</v>
      </c>
      <c r="T674" s="2">
        <v>62</v>
      </c>
      <c r="U674" s="2">
        <v>57.32</v>
      </c>
      <c r="V674" s="2">
        <v>49.08</v>
      </c>
      <c r="W674" s="2">
        <v>47.58</v>
      </c>
      <c r="X674" s="2">
        <v>46.32</v>
      </c>
      <c r="Y674" s="2">
        <v>45.02</v>
      </c>
      <c r="Z674" s="2">
        <v>45</v>
      </c>
      <c r="AA674" s="2"/>
      <c r="AB674" s="2"/>
      <c r="AC674" s="2"/>
      <c r="AD674" s="2"/>
      <c r="AE674" s="2">
        <v>81.150000000000006</v>
      </c>
      <c r="AF674" s="2">
        <v>67.400000000000006</v>
      </c>
      <c r="AG674" s="2"/>
      <c r="AH674" s="2"/>
      <c r="AI674" s="2"/>
      <c r="AJ674" s="2"/>
      <c r="AK674" s="2">
        <v>63.88</v>
      </c>
      <c r="AL674" s="2"/>
      <c r="AM674" s="2"/>
      <c r="AN674" s="2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</row>
    <row r="675" spans="1:53" x14ac:dyDescent="0.25">
      <c r="A675" s="3"/>
      <c r="B675" s="66">
        <v>45226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116.8</v>
      </c>
      <c r="R675" s="2">
        <v>94.15</v>
      </c>
      <c r="S675" s="2">
        <v>76</v>
      </c>
      <c r="T675" s="2">
        <v>61.63</v>
      </c>
      <c r="U675" s="2">
        <v>56.98</v>
      </c>
      <c r="V675" s="2">
        <v>49.08</v>
      </c>
      <c r="W675" s="2">
        <v>47.24</v>
      </c>
      <c r="X675" s="2">
        <v>45.99</v>
      </c>
      <c r="Y675" s="2">
        <v>44.7</v>
      </c>
      <c r="Z675" s="2">
        <v>44.68</v>
      </c>
      <c r="AA675" s="2"/>
      <c r="AB675" s="2"/>
      <c r="AC675" s="2"/>
      <c r="AD675" s="2"/>
      <c r="AE675" s="2">
        <v>81.12</v>
      </c>
      <c r="AF675" s="2">
        <v>67.56</v>
      </c>
      <c r="AG675" s="2"/>
      <c r="AH675" s="2"/>
      <c r="AI675" s="2"/>
      <c r="AJ675" s="2"/>
      <c r="AK675" s="2">
        <v>63.73</v>
      </c>
      <c r="AL675" s="2"/>
      <c r="AM675" s="2"/>
      <c r="AN675" s="2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</row>
    <row r="676" spans="1:53" x14ac:dyDescent="0.25">
      <c r="A676" s="3"/>
      <c r="B676" s="66">
        <v>45225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>
        <v>117</v>
      </c>
      <c r="R676" s="2">
        <v>94.35</v>
      </c>
      <c r="S676" s="2">
        <v>76</v>
      </c>
      <c r="T676" s="2">
        <v>61.63</v>
      </c>
      <c r="U676" s="2">
        <v>56.98</v>
      </c>
      <c r="V676" s="2">
        <v>49.08</v>
      </c>
      <c r="W676" s="2">
        <v>47.24</v>
      </c>
      <c r="X676" s="2">
        <v>45.99</v>
      </c>
      <c r="Y676" s="2">
        <v>44.7</v>
      </c>
      <c r="Z676" s="2">
        <v>44.68</v>
      </c>
      <c r="AA676" s="2"/>
      <c r="AB676" s="2"/>
      <c r="AC676" s="2"/>
      <c r="AD676" s="2"/>
      <c r="AE676" s="2">
        <v>81.2</v>
      </c>
      <c r="AF676" s="2">
        <v>67.599999999999994</v>
      </c>
      <c r="AG676" s="2"/>
      <c r="AH676" s="2"/>
      <c r="AI676" s="2"/>
      <c r="AJ676" s="2"/>
      <c r="AK676" s="2">
        <v>63.77</v>
      </c>
      <c r="AL676" s="2"/>
      <c r="AM676" s="2"/>
      <c r="AN676" s="2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</row>
    <row r="677" spans="1:53" x14ac:dyDescent="0.25">
      <c r="A677" s="3"/>
      <c r="B677" s="66">
        <v>45224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118</v>
      </c>
      <c r="R677" s="2">
        <v>94.85</v>
      </c>
      <c r="S677" s="2">
        <v>76</v>
      </c>
      <c r="T677" s="2">
        <v>61.63</v>
      </c>
      <c r="U677" s="2">
        <v>56.98</v>
      </c>
      <c r="V677" s="2">
        <v>49.08</v>
      </c>
      <c r="W677" s="2">
        <v>47.24</v>
      </c>
      <c r="X677" s="2">
        <v>45.99</v>
      </c>
      <c r="Y677" s="2">
        <v>44.7</v>
      </c>
      <c r="Z677" s="2">
        <v>44.68</v>
      </c>
      <c r="AA677" s="2"/>
      <c r="AB677" s="2"/>
      <c r="AC677" s="2"/>
      <c r="AD677" s="2"/>
      <c r="AE677" s="2">
        <v>81.5</v>
      </c>
      <c r="AF677" s="2">
        <v>67.7</v>
      </c>
      <c r="AG677" s="2"/>
      <c r="AH677" s="2"/>
      <c r="AI677" s="2"/>
      <c r="AJ677" s="2"/>
      <c r="AK677" s="2">
        <v>63.92</v>
      </c>
      <c r="AL677" s="2"/>
      <c r="AM677" s="2"/>
      <c r="AN677" s="2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</row>
    <row r="678" spans="1:53" x14ac:dyDescent="0.25">
      <c r="A678" s="3"/>
      <c r="B678" s="66">
        <v>45223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120.19</v>
      </c>
      <c r="R678" s="2">
        <v>95</v>
      </c>
      <c r="S678" s="2">
        <v>76</v>
      </c>
      <c r="T678" s="2">
        <v>61.63</v>
      </c>
      <c r="U678" s="2">
        <v>56.98</v>
      </c>
      <c r="V678" s="2">
        <v>49.08</v>
      </c>
      <c r="W678" s="2">
        <v>47.24</v>
      </c>
      <c r="X678" s="2">
        <v>45.99</v>
      </c>
      <c r="Y678" s="2">
        <v>44.7</v>
      </c>
      <c r="Z678" s="2">
        <v>44.68</v>
      </c>
      <c r="AA678" s="2"/>
      <c r="AB678" s="2"/>
      <c r="AC678" s="2"/>
      <c r="AD678" s="2"/>
      <c r="AE678" s="2">
        <v>81.97</v>
      </c>
      <c r="AF678" s="2">
        <v>67.73</v>
      </c>
      <c r="AG678" s="2"/>
      <c r="AH678" s="2"/>
      <c r="AI678" s="2"/>
      <c r="AJ678" s="2"/>
      <c r="AK678" s="2">
        <v>64.16</v>
      </c>
      <c r="AL678" s="2"/>
      <c r="AM678" s="2"/>
      <c r="AN678" s="2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</row>
    <row r="679" spans="1:53" x14ac:dyDescent="0.25">
      <c r="A679" s="3"/>
      <c r="B679" s="66">
        <v>45222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120</v>
      </c>
      <c r="R679" s="2">
        <v>95</v>
      </c>
      <c r="S679" s="2">
        <v>76.25</v>
      </c>
      <c r="T679" s="2">
        <v>61.63</v>
      </c>
      <c r="U679" s="2">
        <v>56.98</v>
      </c>
      <c r="V679" s="2">
        <v>49.08</v>
      </c>
      <c r="W679" s="2">
        <v>47.24</v>
      </c>
      <c r="X679" s="2">
        <v>45.99</v>
      </c>
      <c r="Y679" s="2">
        <v>44.7</v>
      </c>
      <c r="Z679" s="2">
        <v>44.68</v>
      </c>
      <c r="AA679" s="2"/>
      <c r="AB679" s="2"/>
      <c r="AC679" s="2"/>
      <c r="AD679" s="2"/>
      <c r="AE679" s="2">
        <v>81.98</v>
      </c>
      <c r="AF679" s="2">
        <v>67.78</v>
      </c>
      <c r="AG679" s="2"/>
      <c r="AH679" s="2"/>
      <c r="AI679" s="2"/>
      <c r="AJ679" s="2"/>
      <c r="AK679" s="2">
        <v>64.16</v>
      </c>
      <c r="AL679" s="2"/>
      <c r="AM679" s="2"/>
      <c r="AN679" s="2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</row>
    <row r="680" spans="1:53" x14ac:dyDescent="0.25">
      <c r="A680" s="3"/>
      <c r="B680" s="66">
        <v>45219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>
        <v>121</v>
      </c>
      <c r="R680" s="2">
        <v>95.75</v>
      </c>
      <c r="S680" s="2">
        <v>76.25</v>
      </c>
      <c r="T680" s="2">
        <v>61.63</v>
      </c>
      <c r="U680" s="2">
        <v>56.98</v>
      </c>
      <c r="V680" s="2">
        <v>49.08</v>
      </c>
      <c r="W680" s="2">
        <v>47.24</v>
      </c>
      <c r="X680" s="2">
        <v>45.99</v>
      </c>
      <c r="Y680" s="2">
        <v>44.7</v>
      </c>
      <c r="Z680" s="2">
        <v>44.68</v>
      </c>
      <c r="AA680" s="2"/>
      <c r="AB680" s="2"/>
      <c r="AC680" s="2"/>
      <c r="AD680" s="2"/>
      <c r="AE680" s="2">
        <v>82.33</v>
      </c>
      <c r="AF680" s="2">
        <v>67.930000000000007</v>
      </c>
      <c r="AG680" s="2"/>
      <c r="AH680" s="2"/>
      <c r="AI680" s="2"/>
      <c r="AJ680" s="2"/>
      <c r="AK680" s="2">
        <v>64.34</v>
      </c>
      <c r="AL680" s="2"/>
      <c r="AM680" s="2"/>
      <c r="AN680" s="2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</row>
    <row r="681" spans="1:53" x14ac:dyDescent="0.25">
      <c r="A681" s="3"/>
      <c r="B681" s="66">
        <v>45218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119.13</v>
      </c>
      <c r="R681" s="2">
        <v>95.75</v>
      </c>
      <c r="S681" s="2">
        <v>76.23</v>
      </c>
      <c r="T681" s="2">
        <v>61.63</v>
      </c>
      <c r="U681" s="2">
        <v>56.98</v>
      </c>
      <c r="V681" s="2">
        <v>49.08</v>
      </c>
      <c r="W681" s="2">
        <v>47.24</v>
      </c>
      <c r="X681" s="2">
        <v>45.99</v>
      </c>
      <c r="Y681" s="2">
        <v>44.7</v>
      </c>
      <c r="Z681" s="2">
        <v>44.68</v>
      </c>
      <c r="AA681" s="2"/>
      <c r="AB681" s="2"/>
      <c r="AC681" s="2"/>
      <c r="AD681" s="2"/>
      <c r="AE681" s="2">
        <v>81.95</v>
      </c>
      <c r="AF681" s="2">
        <v>67.930000000000007</v>
      </c>
      <c r="AG681" s="2"/>
      <c r="AH681" s="2"/>
      <c r="AI681" s="2"/>
      <c r="AJ681" s="2"/>
      <c r="AK681" s="2">
        <v>64.150000000000006</v>
      </c>
      <c r="AL681" s="2"/>
      <c r="AM681" s="2"/>
      <c r="AN681" s="2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</row>
    <row r="682" spans="1:53" x14ac:dyDescent="0.25">
      <c r="A682" s="3"/>
      <c r="B682" s="66">
        <v>45217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120</v>
      </c>
      <c r="R682" s="2">
        <v>95.25</v>
      </c>
      <c r="S682" s="2">
        <v>75.83</v>
      </c>
      <c r="T682" s="2">
        <v>61.31</v>
      </c>
      <c r="U682" s="2">
        <v>56.68</v>
      </c>
      <c r="V682" s="2">
        <v>48.96</v>
      </c>
      <c r="W682" s="2">
        <v>47.13</v>
      </c>
      <c r="X682" s="2">
        <v>45.88</v>
      </c>
      <c r="Y682" s="2">
        <v>44.6</v>
      </c>
      <c r="Z682" s="2">
        <v>44.58</v>
      </c>
      <c r="AA682" s="2"/>
      <c r="AB682" s="2"/>
      <c r="AC682" s="2"/>
      <c r="AD682" s="2"/>
      <c r="AE682" s="2">
        <v>81.819999999999993</v>
      </c>
      <c r="AF682" s="2">
        <v>67.599999999999994</v>
      </c>
      <c r="AG682" s="2"/>
      <c r="AH682" s="2"/>
      <c r="AI682" s="2"/>
      <c r="AJ682" s="2"/>
      <c r="AK682" s="2">
        <v>64.03</v>
      </c>
      <c r="AL682" s="2"/>
      <c r="AM682" s="2"/>
      <c r="AN682" s="2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</row>
    <row r="683" spans="1:53" x14ac:dyDescent="0.25">
      <c r="A683" s="3"/>
      <c r="B683" s="66">
        <v>45216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121</v>
      </c>
      <c r="R683" s="2">
        <v>95.25</v>
      </c>
      <c r="S683" s="2">
        <v>75.83</v>
      </c>
      <c r="T683" s="2">
        <v>61.31</v>
      </c>
      <c r="U683" s="2">
        <v>56.68</v>
      </c>
      <c r="V683" s="2">
        <v>48.96</v>
      </c>
      <c r="W683" s="2">
        <v>47.13</v>
      </c>
      <c r="X683" s="2">
        <v>45.88</v>
      </c>
      <c r="Y683" s="2">
        <v>44.6</v>
      </c>
      <c r="Z683" s="2">
        <v>44.58</v>
      </c>
      <c r="AA683" s="2"/>
      <c r="AB683" s="2"/>
      <c r="AC683" s="2"/>
      <c r="AD683" s="2"/>
      <c r="AE683" s="2">
        <v>82.02</v>
      </c>
      <c r="AF683" s="2">
        <v>67.599999999999994</v>
      </c>
      <c r="AG683" s="2"/>
      <c r="AH683" s="2"/>
      <c r="AI683" s="2"/>
      <c r="AJ683" s="2"/>
      <c r="AK683" s="2">
        <v>64.13</v>
      </c>
      <c r="AL683" s="2"/>
      <c r="AM683" s="2"/>
      <c r="AN683" s="2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</row>
    <row r="684" spans="1:53" x14ac:dyDescent="0.25">
      <c r="A684" s="3"/>
      <c r="B684" s="66">
        <v>45215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121.83</v>
      </c>
      <c r="R684" s="2">
        <v>95.25</v>
      </c>
      <c r="S684" s="2">
        <v>75.83</v>
      </c>
      <c r="T684" s="2">
        <v>60.88</v>
      </c>
      <c r="U684" s="2">
        <v>56.28</v>
      </c>
      <c r="V684" s="2">
        <v>48.95</v>
      </c>
      <c r="W684" s="2">
        <v>47.12</v>
      </c>
      <c r="X684" s="2">
        <v>45.87</v>
      </c>
      <c r="Y684" s="2">
        <v>44.59</v>
      </c>
      <c r="Z684" s="2">
        <v>44.57</v>
      </c>
      <c r="AA684" s="2"/>
      <c r="AB684" s="2"/>
      <c r="AC684" s="2"/>
      <c r="AD684" s="2"/>
      <c r="AE684" s="2">
        <v>82.02</v>
      </c>
      <c r="AF684" s="2">
        <v>67.430000000000007</v>
      </c>
      <c r="AG684" s="2"/>
      <c r="AH684" s="2"/>
      <c r="AI684" s="2"/>
      <c r="AJ684" s="2"/>
      <c r="AK684" s="2">
        <v>64.13</v>
      </c>
      <c r="AL684" s="2"/>
      <c r="AM684" s="2"/>
      <c r="AN684" s="2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</row>
    <row r="685" spans="1:53" x14ac:dyDescent="0.25">
      <c r="A685" s="3"/>
      <c r="B685" s="66">
        <v>45212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>
        <v>124</v>
      </c>
      <c r="R685" s="2">
        <v>96</v>
      </c>
      <c r="S685" s="2">
        <v>77</v>
      </c>
      <c r="T685" s="2">
        <v>58.75</v>
      </c>
      <c r="U685" s="2">
        <v>54.31</v>
      </c>
      <c r="V685" s="2">
        <v>48.58</v>
      </c>
      <c r="W685" s="2">
        <v>47.09</v>
      </c>
      <c r="X685" s="2">
        <v>45.84</v>
      </c>
      <c r="Y685" s="2">
        <v>44.56</v>
      </c>
      <c r="Z685" s="2">
        <v>44.54</v>
      </c>
      <c r="AA685" s="2"/>
      <c r="AB685" s="2"/>
      <c r="AC685" s="2"/>
      <c r="AD685" s="2"/>
      <c r="AE685" s="2">
        <v>82.02</v>
      </c>
      <c r="AF685" s="2">
        <v>66.92</v>
      </c>
      <c r="AG685" s="2"/>
      <c r="AH685" s="2"/>
      <c r="AI685" s="2"/>
      <c r="AJ685" s="2"/>
      <c r="AK685" s="2">
        <v>64.08</v>
      </c>
      <c r="AL685" s="2"/>
      <c r="AM685" s="2"/>
      <c r="AN685" s="2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</row>
    <row r="686" spans="1:53" x14ac:dyDescent="0.25">
      <c r="A686" s="3"/>
      <c r="B686" s="66">
        <v>45211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>
        <v>120.5</v>
      </c>
      <c r="R686" s="2">
        <v>95.5</v>
      </c>
      <c r="S686" s="2">
        <v>71.75</v>
      </c>
      <c r="T686" s="2">
        <v>58.75</v>
      </c>
      <c r="U686" s="2">
        <v>54.31</v>
      </c>
      <c r="V686" s="2">
        <v>48.58</v>
      </c>
      <c r="W686" s="2">
        <v>47.09</v>
      </c>
      <c r="X686" s="2">
        <v>45.84</v>
      </c>
      <c r="Y686" s="2">
        <v>44.56</v>
      </c>
      <c r="Z686" s="2">
        <v>44.54</v>
      </c>
      <c r="AA686" s="2"/>
      <c r="AB686" s="2"/>
      <c r="AC686" s="2"/>
      <c r="AD686" s="2"/>
      <c r="AE686" s="2">
        <v>80.17</v>
      </c>
      <c r="AF686" s="2">
        <v>65.77</v>
      </c>
      <c r="AG686" s="2"/>
      <c r="AH686" s="2"/>
      <c r="AI686" s="2"/>
      <c r="AJ686" s="2"/>
      <c r="AK686" s="2">
        <v>63.15</v>
      </c>
      <c r="AL686" s="2"/>
      <c r="AM686" s="2"/>
      <c r="AN686" s="2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</row>
    <row r="687" spans="1:53" x14ac:dyDescent="0.25">
      <c r="A687" s="3"/>
      <c r="B687" s="66">
        <v>45210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>
        <v>115</v>
      </c>
      <c r="R687" s="2">
        <v>94.5</v>
      </c>
      <c r="S687" s="2">
        <v>71.75</v>
      </c>
      <c r="T687" s="2">
        <v>58.75</v>
      </c>
      <c r="U687" s="2">
        <v>54.31</v>
      </c>
      <c r="V687" s="2">
        <v>48.58</v>
      </c>
      <c r="W687" s="2">
        <v>47.09</v>
      </c>
      <c r="X687" s="2">
        <v>45.84</v>
      </c>
      <c r="Y687" s="2">
        <v>44.56</v>
      </c>
      <c r="Z687" s="2">
        <v>44.54</v>
      </c>
      <c r="AA687" s="2"/>
      <c r="AB687" s="2"/>
      <c r="AC687" s="2"/>
      <c r="AD687" s="2"/>
      <c r="AE687" s="2">
        <v>78.87</v>
      </c>
      <c r="AF687" s="2">
        <v>65.569999999999993</v>
      </c>
      <c r="AG687" s="2"/>
      <c r="AH687" s="2"/>
      <c r="AI687" s="2"/>
      <c r="AJ687" s="2"/>
      <c r="AK687" s="2">
        <v>62.5</v>
      </c>
      <c r="AL687" s="2"/>
      <c r="AM687" s="2"/>
      <c r="AN687" s="2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</row>
    <row r="688" spans="1:53" x14ac:dyDescent="0.25">
      <c r="A688" s="3"/>
      <c r="B688" s="66">
        <v>45209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>
        <v>113.63</v>
      </c>
      <c r="R688" s="2">
        <v>93.5</v>
      </c>
      <c r="S688" s="2">
        <v>71.75</v>
      </c>
      <c r="T688" s="2">
        <v>58.75</v>
      </c>
      <c r="U688" s="2">
        <v>54.31</v>
      </c>
      <c r="V688" s="2">
        <v>48.58</v>
      </c>
      <c r="W688" s="2">
        <v>47.09</v>
      </c>
      <c r="X688" s="2">
        <v>45.84</v>
      </c>
      <c r="Y688" s="2">
        <v>44.56</v>
      </c>
      <c r="Z688" s="2">
        <v>44.54</v>
      </c>
      <c r="AA688" s="2"/>
      <c r="AB688" s="2"/>
      <c r="AC688" s="2"/>
      <c r="AD688" s="2"/>
      <c r="AE688" s="2">
        <v>78.39</v>
      </c>
      <c r="AF688" s="2">
        <v>65.37</v>
      </c>
      <c r="AG688" s="2"/>
      <c r="AH688" s="2"/>
      <c r="AI688" s="2"/>
      <c r="AJ688" s="2"/>
      <c r="AK688" s="2">
        <v>62.26</v>
      </c>
      <c r="AL688" s="2"/>
      <c r="AM688" s="2"/>
      <c r="AN688" s="2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</row>
    <row r="689" spans="1:53" x14ac:dyDescent="0.25">
      <c r="A689" s="3"/>
      <c r="B689" s="66">
        <v>45208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>
        <v>110</v>
      </c>
      <c r="R689" s="2">
        <v>89.5</v>
      </c>
      <c r="S689" s="2">
        <v>71.25</v>
      </c>
      <c r="T689" s="2">
        <v>58.75</v>
      </c>
      <c r="U689" s="2">
        <v>54.31</v>
      </c>
      <c r="V689" s="2">
        <v>48.58</v>
      </c>
      <c r="W689" s="2">
        <v>47.09</v>
      </c>
      <c r="X689" s="2">
        <v>45.84</v>
      </c>
      <c r="Y689" s="2">
        <v>44.56</v>
      </c>
      <c r="Z689" s="2">
        <v>44.54</v>
      </c>
      <c r="AA689" s="2"/>
      <c r="AB689" s="2"/>
      <c r="AC689" s="2"/>
      <c r="AD689" s="2"/>
      <c r="AE689" s="2">
        <v>76.77</v>
      </c>
      <c r="AF689" s="2">
        <v>64.47</v>
      </c>
      <c r="AG689" s="2"/>
      <c r="AH689" s="2"/>
      <c r="AI689" s="2"/>
      <c r="AJ689" s="2"/>
      <c r="AK689" s="2">
        <v>61.45</v>
      </c>
      <c r="AL689" s="2"/>
      <c r="AM689" s="2"/>
      <c r="AN689" s="2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</row>
    <row r="690" spans="1:53" x14ac:dyDescent="0.25">
      <c r="A690" s="3"/>
      <c r="B690" s="66">
        <v>45205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>
        <v>107.9</v>
      </c>
      <c r="R690" s="2">
        <v>89.5</v>
      </c>
      <c r="S690" s="2">
        <v>71.25</v>
      </c>
      <c r="T690" s="2">
        <v>58.75</v>
      </c>
      <c r="U690" s="2">
        <v>54.31</v>
      </c>
      <c r="V690" s="2">
        <v>48.58</v>
      </c>
      <c r="W690" s="2">
        <v>47.09</v>
      </c>
      <c r="X690" s="2">
        <v>45.84</v>
      </c>
      <c r="Y690" s="2">
        <v>44.56</v>
      </c>
      <c r="Z690" s="2">
        <v>44.54</v>
      </c>
      <c r="AA690" s="2"/>
      <c r="AB690" s="2"/>
      <c r="AC690" s="2"/>
      <c r="AD690" s="2"/>
      <c r="AE690" s="2">
        <v>76.349999999999994</v>
      </c>
      <c r="AF690" s="2">
        <v>64.47</v>
      </c>
      <c r="AG690" s="2"/>
      <c r="AH690" s="2"/>
      <c r="AI690" s="2"/>
      <c r="AJ690" s="2"/>
      <c r="AK690" s="2">
        <v>61.24</v>
      </c>
      <c r="AL690" s="2"/>
      <c r="AM690" s="2"/>
      <c r="AN690" s="2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</row>
    <row r="691" spans="1:53" x14ac:dyDescent="0.25">
      <c r="A691" s="3"/>
      <c r="B691" s="66">
        <v>45204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107.7</v>
      </c>
      <c r="R691" s="2">
        <v>89</v>
      </c>
      <c r="S691" s="2">
        <v>71.13</v>
      </c>
      <c r="T691" s="2">
        <v>58.75</v>
      </c>
      <c r="U691" s="2">
        <v>54.31</v>
      </c>
      <c r="V691" s="2">
        <v>48.58</v>
      </c>
      <c r="W691" s="2">
        <v>47.09</v>
      </c>
      <c r="X691" s="2">
        <v>45.84</v>
      </c>
      <c r="Y691" s="2">
        <v>44.56</v>
      </c>
      <c r="Z691" s="2">
        <v>44.54</v>
      </c>
      <c r="AA691" s="2"/>
      <c r="AB691" s="2"/>
      <c r="AC691" s="2"/>
      <c r="AD691" s="2"/>
      <c r="AE691" s="2">
        <v>76.180000000000007</v>
      </c>
      <c r="AF691" s="2">
        <v>64.349999999999994</v>
      </c>
      <c r="AG691" s="2"/>
      <c r="AH691" s="2"/>
      <c r="AI691" s="2"/>
      <c r="AJ691" s="2"/>
      <c r="AK691" s="2">
        <v>61.16</v>
      </c>
      <c r="AL691" s="2"/>
      <c r="AM691" s="2"/>
      <c r="AN691" s="2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</row>
    <row r="692" spans="1:53" x14ac:dyDescent="0.25">
      <c r="A692" s="3"/>
      <c r="B692" s="66">
        <v>45203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108.5</v>
      </c>
      <c r="R692" s="2">
        <v>88.5</v>
      </c>
      <c r="S692" s="2">
        <v>70.63</v>
      </c>
      <c r="T692" s="2">
        <v>58.75</v>
      </c>
      <c r="U692" s="2">
        <v>54.31</v>
      </c>
      <c r="V692" s="2">
        <v>48.58</v>
      </c>
      <c r="W692" s="2">
        <v>47.09</v>
      </c>
      <c r="X692" s="2">
        <v>45.84</v>
      </c>
      <c r="Y692" s="2">
        <v>44.56</v>
      </c>
      <c r="Z692" s="2">
        <v>44.54</v>
      </c>
      <c r="AA692" s="2"/>
      <c r="AB692" s="2"/>
      <c r="AC692" s="2"/>
      <c r="AD692" s="2"/>
      <c r="AE692" s="2">
        <v>76.14</v>
      </c>
      <c r="AF692" s="2">
        <v>64.150000000000006</v>
      </c>
      <c r="AG692" s="2"/>
      <c r="AH692" s="2"/>
      <c r="AI692" s="2"/>
      <c r="AJ692" s="2"/>
      <c r="AK692" s="2">
        <v>61.14</v>
      </c>
      <c r="AL692" s="2"/>
      <c r="AM692" s="2"/>
      <c r="AN692" s="2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</row>
    <row r="693" spans="1:53" x14ac:dyDescent="0.25">
      <c r="A693" s="3"/>
      <c r="B693" s="66">
        <v>45202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>
        <v>107.85</v>
      </c>
      <c r="R693" s="2">
        <v>87.75</v>
      </c>
      <c r="S693" s="2">
        <v>69.88</v>
      </c>
      <c r="T693" s="2">
        <v>58</v>
      </c>
      <c r="U693" s="2">
        <v>54.31</v>
      </c>
      <c r="V693" s="2">
        <v>48.58</v>
      </c>
      <c r="W693" s="2">
        <v>47.09</v>
      </c>
      <c r="X693" s="2">
        <v>45.84</v>
      </c>
      <c r="Y693" s="2">
        <v>44.56</v>
      </c>
      <c r="Z693" s="2">
        <v>44.54</v>
      </c>
      <c r="AA693" s="2"/>
      <c r="AB693" s="2"/>
      <c r="AC693" s="2"/>
      <c r="AD693" s="2"/>
      <c r="AE693" s="2">
        <v>75.56</v>
      </c>
      <c r="AF693" s="2">
        <v>63.7</v>
      </c>
      <c r="AG693" s="2"/>
      <c r="AH693" s="2"/>
      <c r="AI693" s="2"/>
      <c r="AJ693" s="2"/>
      <c r="AK693" s="2">
        <v>60.85</v>
      </c>
      <c r="AL693" s="2"/>
      <c r="AM693" s="2"/>
      <c r="AN693" s="2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</row>
    <row r="694" spans="1:53" x14ac:dyDescent="0.25">
      <c r="A694" s="3"/>
      <c r="B694" s="66">
        <v>45201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109.57</v>
      </c>
      <c r="R694" s="2">
        <v>88</v>
      </c>
      <c r="S694" s="2">
        <v>69.88</v>
      </c>
      <c r="T694" s="2">
        <v>58</v>
      </c>
      <c r="U694" s="2">
        <v>54.31</v>
      </c>
      <c r="V694" s="2">
        <v>48.58</v>
      </c>
      <c r="W694" s="2">
        <v>47.09</v>
      </c>
      <c r="X694" s="2">
        <v>45.84</v>
      </c>
      <c r="Y694" s="2">
        <v>44.56</v>
      </c>
      <c r="Z694" s="2">
        <v>44.54</v>
      </c>
      <c r="AA694" s="2"/>
      <c r="AB694" s="2"/>
      <c r="AC694" s="2"/>
      <c r="AD694" s="2"/>
      <c r="AE694" s="2">
        <v>75.959999999999994</v>
      </c>
      <c r="AF694" s="2">
        <v>63.75</v>
      </c>
      <c r="AG694" s="2"/>
      <c r="AH694" s="2"/>
      <c r="AI694" s="2"/>
      <c r="AJ694" s="2"/>
      <c r="AK694" s="2">
        <v>61.04</v>
      </c>
      <c r="AL694" s="2"/>
      <c r="AM694" s="2"/>
      <c r="AN694" s="2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</row>
    <row r="695" spans="1:53" x14ac:dyDescent="0.25">
      <c r="A695" s="3"/>
      <c r="B695" s="66">
        <v>45198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110</v>
      </c>
      <c r="R695" s="2">
        <v>87</v>
      </c>
      <c r="S695" s="2">
        <v>69</v>
      </c>
      <c r="T695" s="2">
        <v>58</v>
      </c>
      <c r="U695" s="2">
        <v>54.31</v>
      </c>
      <c r="V695" s="2">
        <v>48.58</v>
      </c>
      <c r="W695" s="2">
        <v>47.09</v>
      </c>
      <c r="X695" s="2">
        <v>45.84</v>
      </c>
      <c r="Y695" s="2">
        <v>44.56</v>
      </c>
      <c r="Z695" s="2">
        <v>44.54</v>
      </c>
      <c r="AA695" s="2"/>
      <c r="AB695" s="2"/>
      <c r="AC695" s="2"/>
      <c r="AD695" s="2"/>
      <c r="AE695" s="2">
        <v>75.67</v>
      </c>
      <c r="AF695" s="2">
        <v>63.37</v>
      </c>
      <c r="AG695" s="2"/>
      <c r="AH695" s="2"/>
      <c r="AI695" s="2"/>
      <c r="AJ695" s="2"/>
      <c r="AK695" s="2">
        <v>60.9</v>
      </c>
      <c r="AL695" s="2"/>
      <c r="AM695" s="2"/>
      <c r="AN695" s="2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</row>
    <row r="696" spans="1:53" x14ac:dyDescent="0.25">
      <c r="A696" s="3"/>
      <c r="B696" s="66">
        <v>45197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109.5</v>
      </c>
      <c r="R696" s="2">
        <v>88</v>
      </c>
      <c r="S696" s="2">
        <v>68.75</v>
      </c>
      <c r="T696" s="2">
        <v>57.5</v>
      </c>
      <c r="U696" s="2">
        <v>52.5</v>
      </c>
      <c r="V696" s="2">
        <v>46.96</v>
      </c>
      <c r="W696" s="2">
        <v>45.52</v>
      </c>
      <c r="X696" s="2">
        <v>44.31</v>
      </c>
      <c r="Y696" s="2">
        <v>43.07</v>
      </c>
      <c r="Z696" s="2">
        <v>43.05</v>
      </c>
      <c r="AA696" s="2"/>
      <c r="AB696" s="2"/>
      <c r="AC696" s="2"/>
      <c r="AD696" s="2"/>
      <c r="AE696" s="2">
        <v>75.260000000000005</v>
      </c>
      <c r="AF696" s="2">
        <v>62.74</v>
      </c>
      <c r="AG696" s="2"/>
      <c r="AH696" s="2"/>
      <c r="AI696" s="2"/>
      <c r="AJ696" s="2"/>
      <c r="AK696" s="2">
        <v>59.92</v>
      </c>
      <c r="AL696" s="2"/>
      <c r="AM696" s="2"/>
      <c r="AN696" s="2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</row>
    <row r="697" spans="1:53" x14ac:dyDescent="0.25">
      <c r="A697" s="3"/>
      <c r="B697" s="66">
        <v>45196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>
        <v>108.85</v>
      </c>
      <c r="R697" s="2">
        <v>87</v>
      </c>
      <c r="S697" s="2">
        <v>68</v>
      </c>
      <c r="T697" s="2">
        <v>57.5</v>
      </c>
      <c r="U697" s="2">
        <v>52.5</v>
      </c>
      <c r="V697" s="2">
        <v>46.96</v>
      </c>
      <c r="W697" s="2">
        <v>45.52</v>
      </c>
      <c r="X697" s="2">
        <v>44.31</v>
      </c>
      <c r="Y697" s="2">
        <v>43.07</v>
      </c>
      <c r="Z697" s="2">
        <v>43.05</v>
      </c>
      <c r="AA697" s="2"/>
      <c r="AB697" s="2"/>
      <c r="AC697" s="2"/>
      <c r="AD697" s="2"/>
      <c r="AE697" s="2">
        <v>74.78</v>
      </c>
      <c r="AF697" s="2">
        <v>62.39</v>
      </c>
      <c r="AG697" s="2"/>
      <c r="AH697" s="2"/>
      <c r="AI697" s="2"/>
      <c r="AJ697" s="2"/>
      <c r="AK697" s="2">
        <v>59.68</v>
      </c>
      <c r="AL697" s="2"/>
      <c r="AM697" s="2"/>
      <c r="AN697" s="2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</row>
    <row r="698" spans="1:53" x14ac:dyDescent="0.25">
      <c r="A698" s="3"/>
      <c r="B698" s="66">
        <v>45195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>
        <v>108.65</v>
      </c>
      <c r="R698" s="2">
        <v>86.25</v>
      </c>
      <c r="S698" s="2">
        <v>68</v>
      </c>
      <c r="T698" s="2">
        <v>57.5</v>
      </c>
      <c r="U698" s="2">
        <v>52.5</v>
      </c>
      <c r="V698" s="2">
        <v>46.96</v>
      </c>
      <c r="W698" s="2">
        <v>45.52</v>
      </c>
      <c r="X698" s="2">
        <v>44.31</v>
      </c>
      <c r="Y698" s="2">
        <v>43.07</v>
      </c>
      <c r="Z698" s="2">
        <v>43.05</v>
      </c>
      <c r="AA698" s="2"/>
      <c r="AB698" s="2"/>
      <c r="AC698" s="2"/>
      <c r="AD698" s="2"/>
      <c r="AE698" s="2">
        <v>74.59</v>
      </c>
      <c r="AF698" s="2">
        <v>62.24</v>
      </c>
      <c r="AG698" s="2"/>
      <c r="AH698" s="2"/>
      <c r="AI698" s="2"/>
      <c r="AJ698" s="2"/>
      <c r="AK698" s="2">
        <v>59.59</v>
      </c>
      <c r="AL698" s="2"/>
      <c r="AM698" s="2"/>
      <c r="AN698" s="2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</row>
    <row r="699" spans="1:53" x14ac:dyDescent="0.25">
      <c r="A699" s="3"/>
      <c r="B699" s="66">
        <v>45194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>
        <v>110.25</v>
      </c>
      <c r="R699" s="2">
        <v>86.25</v>
      </c>
      <c r="S699" s="2">
        <v>68</v>
      </c>
      <c r="T699" s="2">
        <v>57.5</v>
      </c>
      <c r="U699" s="2">
        <v>52.5</v>
      </c>
      <c r="V699" s="2">
        <v>46.96</v>
      </c>
      <c r="W699" s="2">
        <v>45.52</v>
      </c>
      <c r="X699" s="2">
        <v>44.31</v>
      </c>
      <c r="Y699" s="2">
        <v>43.07</v>
      </c>
      <c r="Z699" s="2">
        <v>43.05</v>
      </c>
      <c r="AA699" s="2"/>
      <c r="AB699" s="2"/>
      <c r="AC699" s="2"/>
      <c r="AD699" s="2"/>
      <c r="AE699" s="2">
        <v>74.91</v>
      </c>
      <c r="AF699" s="2">
        <v>62.24</v>
      </c>
      <c r="AG699" s="2"/>
      <c r="AH699" s="2"/>
      <c r="AI699" s="2"/>
      <c r="AJ699" s="2"/>
      <c r="AK699" s="2">
        <v>59.75</v>
      </c>
      <c r="AL699" s="2"/>
      <c r="AM699" s="2"/>
      <c r="AN699" s="2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</row>
    <row r="700" spans="1:53" x14ac:dyDescent="0.25">
      <c r="A700" s="3"/>
      <c r="B700" s="66">
        <v>45191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108.5</v>
      </c>
      <c r="R700" s="2">
        <v>85.5</v>
      </c>
      <c r="S700" s="2">
        <v>67.75</v>
      </c>
      <c r="T700" s="2">
        <v>57.5</v>
      </c>
      <c r="U700" s="2">
        <v>52.5</v>
      </c>
      <c r="V700" s="2">
        <v>46.96</v>
      </c>
      <c r="W700" s="2">
        <v>45.52</v>
      </c>
      <c r="X700" s="2">
        <v>44.31</v>
      </c>
      <c r="Y700" s="2">
        <v>43.07</v>
      </c>
      <c r="Z700" s="2">
        <v>43.05</v>
      </c>
      <c r="AA700" s="2"/>
      <c r="AB700" s="2"/>
      <c r="AC700" s="2"/>
      <c r="AD700" s="2"/>
      <c r="AE700" s="2">
        <v>74.36</v>
      </c>
      <c r="AF700" s="2">
        <v>62.04</v>
      </c>
      <c r="AG700" s="2"/>
      <c r="AH700" s="2"/>
      <c r="AI700" s="2"/>
      <c r="AJ700" s="2"/>
      <c r="AK700" s="2">
        <v>59.47</v>
      </c>
      <c r="AL700" s="2"/>
      <c r="AM700" s="2"/>
      <c r="AN700" s="2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</row>
    <row r="701" spans="1:53" x14ac:dyDescent="0.25">
      <c r="A701" s="3"/>
      <c r="B701" s="66">
        <v>45190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>
        <v>107.25</v>
      </c>
      <c r="R701" s="2">
        <v>84.75</v>
      </c>
      <c r="S701" s="2">
        <v>67</v>
      </c>
      <c r="T701" s="2">
        <v>57.5</v>
      </c>
      <c r="U701" s="2">
        <v>52.5</v>
      </c>
      <c r="V701" s="2">
        <v>46.96</v>
      </c>
      <c r="W701" s="2">
        <v>45.52</v>
      </c>
      <c r="X701" s="2">
        <v>44.31</v>
      </c>
      <c r="Y701" s="2">
        <v>43.07</v>
      </c>
      <c r="Z701" s="2">
        <v>43.05</v>
      </c>
      <c r="AA701" s="2"/>
      <c r="AB701" s="2"/>
      <c r="AC701" s="2"/>
      <c r="AD701" s="2"/>
      <c r="AE701" s="2">
        <v>73.81</v>
      </c>
      <c r="AF701" s="2">
        <v>61.74</v>
      </c>
      <c r="AG701" s="2"/>
      <c r="AH701" s="2"/>
      <c r="AI701" s="2"/>
      <c r="AJ701" s="2"/>
      <c r="AK701" s="2">
        <v>59.2</v>
      </c>
      <c r="AL701" s="2"/>
      <c r="AM701" s="2"/>
      <c r="AN701" s="2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</row>
    <row r="702" spans="1:53" x14ac:dyDescent="0.25">
      <c r="A702" s="3"/>
      <c r="B702" s="66">
        <v>45189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>
        <v>107.25</v>
      </c>
      <c r="R702" s="2">
        <v>84.6</v>
      </c>
      <c r="S702" s="2">
        <v>67.5</v>
      </c>
      <c r="T702" s="2">
        <v>58</v>
      </c>
      <c r="U702" s="2">
        <v>53</v>
      </c>
      <c r="V702" s="2">
        <v>46.96</v>
      </c>
      <c r="W702" s="2">
        <v>45.52</v>
      </c>
      <c r="X702" s="2">
        <v>44.31</v>
      </c>
      <c r="Y702" s="2">
        <v>43.07</v>
      </c>
      <c r="Z702" s="2">
        <v>43.05</v>
      </c>
      <c r="AA702" s="2"/>
      <c r="AB702" s="2"/>
      <c r="AC702" s="2"/>
      <c r="AD702" s="2"/>
      <c r="AE702" s="2">
        <v>74.08</v>
      </c>
      <c r="AF702" s="2">
        <v>62.01</v>
      </c>
      <c r="AG702" s="2"/>
      <c r="AH702" s="2"/>
      <c r="AI702" s="2"/>
      <c r="AJ702" s="2"/>
      <c r="AK702" s="2">
        <v>59.33</v>
      </c>
      <c r="AL702" s="2"/>
      <c r="AM702" s="2"/>
      <c r="AN702" s="2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</row>
    <row r="703" spans="1:53" x14ac:dyDescent="0.25">
      <c r="A703" s="3"/>
      <c r="B703" s="66">
        <v>45188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>
        <v>107</v>
      </c>
      <c r="R703" s="2">
        <v>84.6</v>
      </c>
      <c r="S703" s="2">
        <v>67.5</v>
      </c>
      <c r="T703" s="2">
        <v>58</v>
      </c>
      <c r="U703" s="2">
        <v>53</v>
      </c>
      <c r="V703" s="2">
        <v>46.96</v>
      </c>
      <c r="W703" s="2">
        <v>45.52</v>
      </c>
      <c r="X703" s="2">
        <v>44.31</v>
      </c>
      <c r="Y703" s="2">
        <v>43.07</v>
      </c>
      <c r="Z703" s="2">
        <v>43.05</v>
      </c>
      <c r="AA703" s="2"/>
      <c r="AB703" s="2"/>
      <c r="AC703" s="2"/>
      <c r="AD703" s="2"/>
      <c r="AE703" s="2">
        <v>74.03</v>
      </c>
      <c r="AF703" s="2">
        <v>62.01</v>
      </c>
      <c r="AG703" s="2"/>
      <c r="AH703" s="2"/>
      <c r="AI703" s="2"/>
      <c r="AJ703" s="2"/>
      <c r="AK703" s="2">
        <v>59.31</v>
      </c>
      <c r="AL703" s="2"/>
      <c r="AM703" s="2"/>
      <c r="AN703" s="2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</row>
    <row r="704" spans="1:53" x14ac:dyDescent="0.25">
      <c r="A704" s="3"/>
      <c r="B704" s="66">
        <v>45187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108.75</v>
      </c>
      <c r="R704" s="2">
        <v>84.5</v>
      </c>
      <c r="S704" s="2">
        <v>66</v>
      </c>
      <c r="T704" s="2">
        <v>58</v>
      </c>
      <c r="U704" s="2">
        <v>53</v>
      </c>
      <c r="V704" s="2">
        <v>46.96</v>
      </c>
      <c r="W704" s="2">
        <v>45.52</v>
      </c>
      <c r="X704" s="2">
        <v>44.31</v>
      </c>
      <c r="Y704" s="2">
        <v>43.07</v>
      </c>
      <c r="Z704" s="2">
        <v>43.05</v>
      </c>
      <c r="AA704" s="2"/>
      <c r="AB704" s="2"/>
      <c r="AC704" s="2"/>
      <c r="AD704" s="2"/>
      <c r="AE704" s="2">
        <v>74.06</v>
      </c>
      <c r="AF704" s="2">
        <v>61.69</v>
      </c>
      <c r="AG704" s="2"/>
      <c r="AH704" s="2"/>
      <c r="AI704" s="2"/>
      <c r="AJ704" s="2"/>
      <c r="AK704" s="2">
        <v>59.32</v>
      </c>
      <c r="AL704" s="2"/>
      <c r="AM704" s="2"/>
      <c r="AN704" s="2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</row>
    <row r="705" spans="1:53" x14ac:dyDescent="0.25">
      <c r="A705" s="3"/>
      <c r="B705" s="66">
        <v>45184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>
        <v>109.5</v>
      </c>
      <c r="R705" s="2">
        <v>84.5</v>
      </c>
      <c r="S705" s="2">
        <v>66</v>
      </c>
      <c r="T705" s="2">
        <v>58</v>
      </c>
      <c r="U705" s="2">
        <v>53</v>
      </c>
      <c r="V705" s="2">
        <v>46.96</v>
      </c>
      <c r="W705" s="2">
        <v>45.52</v>
      </c>
      <c r="X705" s="2">
        <v>44.31</v>
      </c>
      <c r="Y705" s="2">
        <v>43.07</v>
      </c>
      <c r="Z705" s="2">
        <v>43.05</v>
      </c>
      <c r="AA705" s="2"/>
      <c r="AB705" s="2"/>
      <c r="AC705" s="2"/>
      <c r="AD705" s="2"/>
      <c r="AE705" s="2">
        <v>74.209999999999994</v>
      </c>
      <c r="AF705" s="2">
        <v>61.69</v>
      </c>
      <c r="AG705" s="2"/>
      <c r="AH705" s="2"/>
      <c r="AI705" s="2"/>
      <c r="AJ705" s="2"/>
      <c r="AK705" s="2">
        <v>59.4</v>
      </c>
      <c r="AL705" s="2"/>
      <c r="AM705" s="2"/>
      <c r="AN705" s="2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</row>
    <row r="706" spans="1:53" x14ac:dyDescent="0.25">
      <c r="A706" s="3"/>
      <c r="B706" s="66">
        <v>45183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109.5</v>
      </c>
      <c r="R706" s="2">
        <v>84.5</v>
      </c>
      <c r="S706" s="2">
        <v>66</v>
      </c>
      <c r="T706" s="2">
        <v>58</v>
      </c>
      <c r="U706" s="2">
        <v>53</v>
      </c>
      <c r="V706" s="2">
        <v>46.96</v>
      </c>
      <c r="W706" s="2">
        <v>45.52</v>
      </c>
      <c r="X706" s="2">
        <v>44.31</v>
      </c>
      <c r="Y706" s="2">
        <v>43.07</v>
      </c>
      <c r="Z706" s="2">
        <v>43.05</v>
      </c>
      <c r="AA706" s="2"/>
      <c r="AB706" s="2"/>
      <c r="AC706" s="2"/>
      <c r="AD706" s="2"/>
      <c r="AE706" s="2">
        <v>74.209999999999994</v>
      </c>
      <c r="AF706" s="2">
        <v>61.69</v>
      </c>
      <c r="AG706" s="2"/>
      <c r="AH706" s="2"/>
      <c r="AI706" s="2"/>
      <c r="AJ706" s="2"/>
      <c r="AK706" s="2">
        <v>59.4</v>
      </c>
      <c r="AL706" s="2"/>
      <c r="AM706" s="2"/>
      <c r="AN706" s="2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</row>
    <row r="707" spans="1:53" x14ac:dyDescent="0.25">
      <c r="A707" s="3"/>
      <c r="B707" s="66">
        <v>45182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>
        <v>110</v>
      </c>
      <c r="R707" s="2">
        <v>85</v>
      </c>
      <c r="S707" s="2">
        <v>66</v>
      </c>
      <c r="T707" s="2">
        <v>58</v>
      </c>
      <c r="U707" s="2">
        <v>53</v>
      </c>
      <c r="V707" s="2">
        <v>46.96</v>
      </c>
      <c r="W707" s="2">
        <v>45.52</v>
      </c>
      <c r="X707" s="2">
        <v>44.31</v>
      </c>
      <c r="Y707" s="2">
        <v>43.07</v>
      </c>
      <c r="Z707" s="2">
        <v>43.05</v>
      </c>
      <c r="AA707" s="2"/>
      <c r="AB707" s="2"/>
      <c r="AC707" s="2"/>
      <c r="AD707" s="2"/>
      <c r="AE707" s="2">
        <v>74.41</v>
      </c>
      <c r="AF707" s="2">
        <v>61.79</v>
      </c>
      <c r="AG707" s="2"/>
      <c r="AH707" s="2"/>
      <c r="AI707" s="2"/>
      <c r="AJ707" s="2"/>
      <c r="AK707" s="2">
        <v>59.5</v>
      </c>
      <c r="AL707" s="2"/>
      <c r="AM707" s="2"/>
      <c r="AN707" s="2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</row>
    <row r="708" spans="1:53" x14ac:dyDescent="0.25">
      <c r="A708" s="3"/>
      <c r="B708" s="66">
        <v>45181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108.65</v>
      </c>
      <c r="R708" s="2">
        <v>83</v>
      </c>
      <c r="S708" s="2">
        <v>66</v>
      </c>
      <c r="T708" s="2">
        <v>58</v>
      </c>
      <c r="U708" s="2">
        <v>53</v>
      </c>
      <c r="V708" s="2">
        <v>46.96</v>
      </c>
      <c r="W708" s="2">
        <v>45.52</v>
      </c>
      <c r="X708" s="2">
        <v>44.31</v>
      </c>
      <c r="Y708" s="2">
        <v>43.07</v>
      </c>
      <c r="Z708" s="2">
        <v>43.05</v>
      </c>
      <c r="AA708" s="2"/>
      <c r="AB708" s="2"/>
      <c r="AC708" s="2"/>
      <c r="AD708" s="2"/>
      <c r="AE708" s="2">
        <v>73.739999999999995</v>
      </c>
      <c r="AF708" s="2">
        <v>61.39</v>
      </c>
      <c r="AG708" s="2"/>
      <c r="AH708" s="2"/>
      <c r="AI708" s="2"/>
      <c r="AJ708" s="2"/>
      <c r="AK708" s="2">
        <v>59.16</v>
      </c>
      <c r="AL708" s="2"/>
      <c r="AM708" s="2"/>
      <c r="AN708" s="2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</row>
    <row r="709" spans="1:53" x14ac:dyDescent="0.25">
      <c r="A709" s="3"/>
      <c r="B709" s="66">
        <v>45180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109.25</v>
      </c>
      <c r="R709" s="2">
        <v>83</v>
      </c>
      <c r="S709" s="2">
        <v>66</v>
      </c>
      <c r="T709" s="2">
        <v>58</v>
      </c>
      <c r="U709" s="2">
        <v>53</v>
      </c>
      <c r="V709" s="2">
        <v>46.96</v>
      </c>
      <c r="W709" s="2">
        <v>45.52</v>
      </c>
      <c r="X709" s="2">
        <v>44.31</v>
      </c>
      <c r="Y709" s="2">
        <v>43.07</v>
      </c>
      <c r="Z709" s="2">
        <v>43.05</v>
      </c>
      <c r="AA709" s="2"/>
      <c r="AB709" s="2"/>
      <c r="AC709" s="2"/>
      <c r="AD709" s="2"/>
      <c r="AE709" s="2">
        <v>73.86</v>
      </c>
      <c r="AF709" s="2">
        <v>61.39</v>
      </c>
      <c r="AG709" s="2"/>
      <c r="AH709" s="2"/>
      <c r="AI709" s="2"/>
      <c r="AJ709" s="2"/>
      <c r="AK709" s="2">
        <v>59.22</v>
      </c>
      <c r="AL709" s="2"/>
      <c r="AM709" s="2"/>
      <c r="AN709" s="2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</row>
    <row r="710" spans="1:53" x14ac:dyDescent="0.25">
      <c r="A710" s="3"/>
      <c r="B710" s="66">
        <v>45177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108.5</v>
      </c>
      <c r="R710" s="2">
        <v>83</v>
      </c>
      <c r="S710" s="2">
        <v>66</v>
      </c>
      <c r="T710" s="2">
        <v>58</v>
      </c>
      <c r="U710" s="2">
        <v>53</v>
      </c>
      <c r="V710" s="2">
        <v>46.96</v>
      </c>
      <c r="W710" s="2">
        <v>45.52</v>
      </c>
      <c r="X710" s="2">
        <v>44.31</v>
      </c>
      <c r="Y710" s="2">
        <v>43.07</v>
      </c>
      <c r="Z710" s="2">
        <v>43.05</v>
      </c>
      <c r="AA710" s="2"/>
      <c r="AB710" s="2"/>
      <c r="AC710" s="2"/>
      <c r="AD710" s="2"/>
      <c r="AE710" s="2">
        <v>73.709999999999994</v>
      </c>
      <c r="AF710" s="2">
        <v>61.39</v>
      </c>
      <c r="AG710" s="2"/>
      <c r="AH710" s="2"/>
      <c r="AI710" s="2"/>
      <c r="AJ710" s="2"/>
      <c r="AK710" s="2">
        <v>59.15</v>
      </c>
      <c r="AL710" s="2"/>
      <c r="AM710" s="2"/>
      <c r="AN710" s="2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</row>
    <row r="711" spans="1:53" x14ac:dyDescent="0.25">
      <c r="A711" s="3"/>
      <c r="B711" s="66">
        <v>45176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107.75</v>
      </c>
      <c r="R711" s="2">
        <v>83</v>
      </c>
      <c r="S711" s="2">
        <v>66</v>
      </c>
      <c r="T711" s="2">
        <v>58</v>
      </c>
      <c r="U711" s="2">
        <v>53</v>
      </c>
      <c r="V711" s="2">
        <v>46.96</v>
      </c>
      <c r="W711" s="2">
        <v>45.52</v>
      </c>
      <c r="X711" s="2">
        <v>44.31</v>
      </c>
      <c r="Y711" s="2">
        <v>43.07</v>
      </c>
      <c r="Z711" s="2">
        <v>43.05</v>
      </c>
      <c r="AA711" s="2"/>
      <c r="AB711" s="2"/>
      <c r="AC711" s="2"/>
      <c r="AD711" s="2"/>
      <c r="AE711" s="2">
        <v>73.56</v>
      </c>
      <c r="AF711" s="2">
        <v>61.39</v>
      </c>
      <c r="AG711" s="2"/>
      <c r="AH711" s="2"/>
      <c r="AI711" s="2"/>
      <c r="AJ711" s="2"/>
      <c r="AK711" s="2">
        <v>59.07</v>
      </c>
      <c r="AL711" s="2"/>
      <c r="AM711" s="2"/>
      <c r="AN711" s="2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</row>
    <row r="712" spans="1:53" x14ac:dyDescent="0.25">
      <c r="A712" s="3"/>
      <c r="B712" s="66">
        <v>45175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107.75</v>
      </c>
      <c r="R712" s="2">
        <v>81</v>
      </c>
      <c r="S712" s="2">
        <v>66</v>
      </c>
      <c r="T712" s="2">
        <v>58</v>
      </c>
      <c r="U712" s="2">
        <v>53</v>
      </c>
      <c r="V712" s="2">
        <v>46.96</v>
      </c>
      <c r="W712" s="2">
        <v>45.52</v>
      </c>
      <c r="X712" s="2">
        <v>44.31</v>
      </c>
      <c r="Y712" s="2">
        <v>43.07</v>
      </c>
      <c r="Z712" s="2">
        <v>43.05</v>
      </c>
      <c r="AA712" s="2"/>
      <c r="AB712" s="2"/>
      <c r="AC712" s="2"/>
      <c r="AD712" s="2"/>
      <c r="AE712" s="2">
        <v>73.16</v>
      </c>
      <c r="AF712" s="2">
        <v>60.99</v>
      </c>
      <c r="AG712" s="2"/>
      <c r="AH712" s="2"/>
      <c r="AI712" s="2"/>
      <c r="AJ712" s="2"/>
      <c r="AK712" s="2">
        <v>58.87</v>
      </c>
      <c r="AL712" s="2"/>
      <c r="AM712" s="2"/>
      <c r="AN712" s="2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</row>
    <row r="713" spans="1:53" x14ac:dyDescent="0.25">
      <c r="A713" s="3"/>
      <c r="B713" s="66">
        <v>45174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>
        <v>107.3</v>
      </c>
      <c r="R713" s="2">
        <v>81</v>
      </c>
      <c r="S713" s="2">
        <v>65</v>
      </c>
      <c r="T713" s="2">
        <v>58</v>
      </c>
      <c r="U713" s="2">
        <v>53</v>
      </c>
      <c r="V713" s="2">
        <v>46.96</v>
      </c>
      <c r="W713" s="2">
        <v>45.52</v>
      </c>
      <c r="X713" s="2">
        <v>44.31</v>
      </c>
      <c r="Y713" s="2">
        <v>43.07</v>
      </c>
      <c r="Z713" s="2">
        <v>43.05</v>
      </c>
      <c r="AA713" s="2"/>
      <c r="AB713" s="2"/>
      <c r="AC713" s="2"/>
      <c r="AD713" s="2"/>
      <c r="AE713" s="2">
        <v>72.87</v>
      </c>
      <c r="AF713" s="2">
        <v>60.79</v>
      </c>
      <c r="AG713" s="2"/>
      <c r="AH713" s="2"/>
      <c r="AI713" s="2"/>
      <c r="AJ713" s="2"/>
      <c r="AK713" s="2">
        <v>58.73</v>
      </c>
      <c r="AL713" s="2"/>
      <c r="AM713" s="2"/>
      <c r="AN713" s="2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</row>
    <row r="714" spans="1:53" x14ac:dyDescent="0.25">
      <c r="A714" s="3"/>
      <c r="B714" s="66">
        <v>45173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>
        <v>106</v>
      </c>
      <c r="R714" s="2">
        <v>81</v>
      </c>
      <c r="S714" s="2">
        <v>65</v>
      </c>
      <c r="T714" s="2">
        <v>58</v>
      </c>
      <c r="U714" s="2">
        <v>53</v>
      </c>
      <c r="V714" s="2">
        <v>46.96</v>
      </c>
      <c r="W714" s="2">
        <v>45.52</v>
      </c>
      <c r="X714" s="2">
        <v>44.31</v>
      </c>
      <c r="Y714" s="2">
        <v>43.07</v>
      </c>
      <c r="Z714" s="2">
        <v>43.05</v>
      </c>
      <c r="AA714" s="2"/>
      <c r="AB714" s="2"/>
      <c r="AC714" s="2"/>
      <c r="AD714" s="2"/>
      <c r="AE714" s="2">
        <v>72.61</v>
      </c>
      <c r="AF714" s="2">
        <v>60.79</v>
      </c>
      <c r="AG714" s="2"/>
      <c r="AH714" s="2"/>
      <c r="AI714" s="2"/>
      <c r="AJ714" s="2"/>
      <c r="AK714" s="2">
        <v>58.6</v>
      </c>
      <c r="AL714" s="2"/>
      <c r="AM714" s="2"/>
      <c r="AN714" s="2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</row>
    <row r="715" spans="1:53" x14ac:dyDescent="0.25">
      <c r="A715" s="3"/>
      <c r="B715" s="66">
        <v>45170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>
        <v>104.15</v>
      </c>
      <c r="R715" s="2">
        <v>79.27</v>
      </c>
      <c r="S715" s="2">
        <v>65</v>
      </c>
      <c r="T715" s="2">
        <v>58</v>
      </c>
      <c r="U715" s="2">
        <v>53</v>
      </c>
      <c r="V715" s="2">
        <v>46.96</v>
      </c>
      <c r="W715" s="2">
        <v>45.52</v>
      </c>
      <c r="X715" s="2">
        <v>44.31</v>
      </c>
      <c r="Y715" s="2">
        <v>43.07</v>
      </c>
      <c r="Z715" s="2">
        <v>43.05</v>
      </c>
      <c r="AA715" s="2"/>
      <c r="AB715" s="2"/>
      <c r="AC715" s="2"/>
      <c r="AD715" s="2"/>
      <c r="AE715" s="2">
        <v>71.89</v>
      </c>
      <c r="AF715" s="2">
        <v>60.44</v>
      </c>
      <c r="AG715" s="2"/>
      <c r="AH715" s="2"/>
      <c r="AI715" s="2"/>
      <c r="AJ715" s="2"/>
      <c r="AK715" s="2">
        <v>58.24</v>
      </c>
      <c r="AL715" s="2"/>
      <c r="AM715" s="2"/>
      <c r="AN715" s="2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</row>
    <row r="716" spans="1:53" x14ac:dyDescent="0.25">
      <c r="A716" s="3"/>
      <c r="B716" s="66">
        <v>45169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>
        <v>105</v>
      </c>
      <c r="R716" s="2">
        <v>79.27</v>
      </c>
      <c r="S716" s="2">
        <v>65</v>
      </c>
      <c r="T716" s="2">
        <v>58</v>
      </c>
      <c r="U716" s="2">
        <v>53</v>
      </c>
      <c r="V716" s="2">
        <v>46.96</v>
      </c>
      <c r="W716" s="2">
        <v>45.52</v>
      </c>
      <c r="X716" s="2">
        <v>44.31</v>
      </c>
      <c r="Y716" s="2">
        <v>43.07</v>
      </c>
      <c r="Z716" s="2">
        <v>43.05</v>
      </c>
      <c r="AA716" s="2"/>
      <c r="AB716" s="2"/>
      <c r="AC716" s="2"/>
      <c r="AD716" s="2"/>
      <c r="AE716" s="2">
        <v>72.06</v>
      </c>
      <c r="AF716" s="2">
        <v>60.44</v>
      </c>
      <c r="AG716" s="2"/>
      <c r="AH716" s="2"/>
      <c r="AI716" s="2"/>
      <c r="AJ716" s="2"/>
      <c r="AK716" s="2">
        <v>58.33</v>
      </c>
      <c r="AL716" s="2"/>
      <c r="AM716" s="2"/>
      <c r="AN716" s="2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</row>
    <row r="717" spans="1:53" x14ac:dyDescent="0.25">
      <c r="A717" s="3"/>
      <c r="B717" s="66">
        <v>45168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>
        <v>105.85</v>
      </c>
      <c r="R717" s="2">
        <v>79.27</v>
      </c>
      <c r="S717" s="2">
        <v>65</v>
      </c>
      <c r="T717" s="2">
        <v>58</v>
      </c>
      <c r="U717" s="2">
        <v>53</v>
      </c>
      <c r="V717" s="2">
        <v>46.96</v>
      </c>
      <c r="W717" s="2">
        <v>45.52</v>
      </c>
      <c r="X717" s="2">
        <v>44.31</v>
      </c>
      <c r="Y717" s="2">
        <v>43.07</v>
      </c>
      <c r="Z717" s="2">
        <v>43.05</v>
      </c>
      <c r="AA717" s="2"/>
      <c r="AB717" s="2"/>
      <c r="AC717" s="2"/>
      <c r="AD717" s="2"/>
      <c r="AE717" s="2">
        <v>72.23</v>
      </c>
      <c r="AF717" s="2">
        <v>60.44</v>
      </c>
      <c r="AG717" s="2"/>
      <c r="AH717" s="2"/>
      <c r="AI717" s="2"/>
      <c r="AJ717" s="2"/>
      <c r="AK717" s="2">
        <v>58.41</v>
      </c>
      <c r="AL717" s="2"/>
      <c r="AM717" s="2"/>
      <c r="AN717" s="2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</row>
    <row r="718" spans="1:53" x14ac:dyDescent="0.25">
      <c r="A718" s="3"/>
      <c r="B718" s="66">
        <v>45167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>
        <v>105.75</v>
      </c>
      <c r="R718" s="2">
        <v>79.27</v>
      </c>
      <c r="S718" s="2">
        <v>65</v>
      </c>
      <c r="T718" s="2">
        <v>58</v>
      </c>
      <c r="U718" s="2">
        <v>53</v>
      </c>
      <c r="V718" s="2">
        <v>46.96</v>
      </c>
      <c r="W718" s="2">
        <v>45.52</v>
      </c>
      <c r="X718" s="2">
        <v>44.31</v>
      </c>
      <c r="Y718" s="2">
        <v>43.07</v>
      </c>
      <c r="Z718" s="2">
        <v>43.05</v>
      </c>
      <c r="AA718" s="2"/>
      <c r="AB718" s="2"/>
      <c r="AC718" s="2"/>
      <c r="AD718" s="2"/>
      <c r="AE718" s="2">
        <v>72.209999999999994</v>
      </c>
      <c r="AF718" s="2">
        <v>60.44</v>
      </c>
      <c r="AG718" s="2"/>
      <c r="AH718" s="2"/>
      <c r="AI718" s="2"/>
      <c r="AJ718" s="2"/>
      <c r="AK718" s="2">
        <v>58.4</v>
      </c>
      <c r="AL718" s="2"/>
      <c r="AM718" s="2"/>
      <c r="AN718" s="2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</row>
    <row r="719" spans="1:53" x14ac:dyDescent="0.25">
      <c r="A719" s="3"/>
      <c r="B719" s="66">
        <v>45166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>
        <v>105.9</v>
      </c>
      <c r="R719" s="2">
        <v>79.27</v>
      </c>
      <c r="S719" s="2">
        <v>65</v>
      </c>
      <c r="T719" s="2">
        <v>58</v>
      </c>
      <c r="U719" s="2">
        <v>53</v>
      </c>
      <c r="V719" s="2">
        <v>46.96</v>
      </c>
      <c r="W719" s="2">
        <v>45.52</v>
      </c>
      <c r="X719" s="2">
        <v>44.31</v>
      </c>
      <c r="Y719" s="2">
        <v>43.07</v>
      </c>
      <c r="Z719" s="2">
        <v>43.05</v>
      </c>
      <c r="AA719" s="2"/>
      <c r="AB719" s="2"/>
      <c r="AC719" s="2"/>
      <c r="AD719" s="2"/>
      <c r="AE719" s="2">
        <v>72.239999999999995</v>
      </c>
      <c r="AF719" s="2">
        <v>60.44</v>
      </c>
      <c r="AG719" s="2"/>
      <c r="AH719" s="2"/>
      <c r="AI719" s="2"/>
      <c r="AJ719" s="2"/>
      <c r="AK719" s="2">
        <v>58.42</v>
      </c>
      <c r="AL719" s="2"/>
      <c r="AM719" s="2"/>
      <c r="AN719" s="2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</row>
    <row r="720" spans="1:53" x14ac:dyDescent="0.25">
      <c r="A720" s="3"/>
      <c r="B720" s="66">
        <v>45163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>
        <v>104.5</v>
      </c>
      <c r="R720" s="2">
        <v>79.27</v>
      </c>
      <c r="S720" s="2">
        <v>65</v>
      </c>
      <c r="T720" s="2">
        <v>58</v>
      </c>
      <c r="U720" s="2">
        <v>53</v>
      </c>
      <c r="V720" s="2">
        <v>46.96</v>
      </c>
      <c r="W720" s="2">
        <v>45.52</v>
      </c>
      <c r="X720" s="2">
        <v>44.31</v>
      </c>
      <c r="Y720" s="2">
        <v>43.07</v>
      </c>
      <c r="Z720" s="2">
        <v>43.05</v>
      </c>
      <c r="AA720" s="2"/>
      <c r="AB720" s="2"/>
      <c r="AC720" s="2"/>
      <c r="AD720" s="2"/>
      <c r="AE720" s="2">
        <v>71.959999999999994</v>
      </c>
      <c r="AF720" s="2">
        <v>60.44</v>
      </c>
      <c r="AG720" s="2"/>
      <c r="AH720" s="2"/>
      <c r="AI720" s="2"/>
      <c r="AJ720" s="2"/>
      <c r="AK720" s="2">
        <v>58.28</v>
      </c>
      <c r="AL720" s="2"/>
      <c r="AM720" s="2"/>
      <c r="AN720" s="2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</row>
    <row r="721" spans="1:53" x14ac:dyDescent="0.25">
      <c r="A721" s="3"/>
      <c r="B721" s="66">
        <v>45162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>
        <v>103</v>
      </c>
      <c r="R721" s="2">
        <v>79.27</v>
      </c>
      <c r="S721" s="2">
        <v>64</v>
      </c>
      <c r="T721" s="2">
        <v>58</v>
      </c>
      <c r="U721" s="2">
        <v>53</v>
      </c>
      <c r="V721" s="2">
        <v>46.96</v>
      </c>
      <c r="W721" s="2">
        <v>45.52</v>
      </c>
      <c r="X721" s="2">
        <v>44.31</v>
      </c>
      <c r="Y721" s="2">
        <v>43.07</v>
      </c>
      <c r="Z721" s="2">
        <v>43.05</v>
      </c>
      <c r="AA721" s="2"/>
      <c r="AB721" s="2"/>
      <c r="AC721" s="2"/>
      <c r="AD721" s="2"/>
      <c r="AE721" s="2">
        <v>71.459999999999994</v>
      </c>
      <c r="AF721" s="2">
        <v>60.24</v>
      </c>
      <c r="AG721" s="2"/>
      <c r="AH721" s="2"/>
      <c r="AI721" s="2"/>
      <c r="AJ721" s="2"/>
      <c r="AK721" s="2">
        <v>58.02</v>
      </c>
      <c r="AL721" s="2"/>
      <c r="AM721" s="2"/>
      <c r="AN721" s="2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</row>
    <row r="722" spans="1:53" x14ac:dyDescent="0.25">
      <c r="A722" s="3"/>
      <c r="B722" s="66">
        <v>45161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105</v>
      </c>
      <c r="R722" s="2">
        <v>79.27</v>
      </c>
      <c r="S722" s="2">
        <v>63</v>
      </c>
      <c r="T722" s="2">
        <v>58</v>
      </c>
      <c r="U722" s="2">
        <v>53</v>
      </c>
      <c r="V722" s="2">
        <v>46.96</v>
      </c>
      <c r="W722" s="2">
        <v>45.52</v>
      </c>
      <c r="X722" s="2">
        <v>44.31</v>
      </c>
      <c r="Y722" s="2">
        <v>43.07</v>
      </c>
      <c r="Z722" s="2">
        <v>43.05</v>
      </c>
      <c r="AA722" s="2"/>
      <c r="AB722" s="2"/>
      <c r="AC722" s="2"/>
      <c r="AD722" s="2"/>
      <c r="AE722" s="2">
        <v>71.66</v>
      </c>
      <c r="AF722" s="2">
        <v>60.04</v>
      </c>
      <c r="AG722" s="2"/>
      <c r="AH722" s="2"/>
      <c r="AI722" s="2"/>
      <c r="AJ722" s="2"/>
      <c r="AK722" s="2">
        <v>58.13</v>
      </c>
      <c r="AL722" s="2"/>
      <c r="AM722" s="2"/>
      <c r="AN722" s="2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</row>
    <row r="723" spans="1:53" x14ac:dyDescent="0.25">
      <c r="A723" s="3"/>
      <c r="B723" s="66">
        <v>45160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106.1</v>
      </c>
      <c r="R723" s="2">
        <v>79.27</v>
      </c>
      <c r="S723" s="2">
        <v>63</v>
      </c>
      <c r="T723" s="2">
        <v>58</v>
      </c>
      <c r="U723" s="2">
        <v>53</v>
      </c>
      <c r="V723" s="2">
        <v>46.96</v>
      </c>
      <c r="W723" s="2">
        <v>45.52</v>
      </c>
      <c r="X723" s="2">
        <v>44.31</v>
      </c>
      <c r="Y723" s="2">
        <v>43.07</v>
      </c>
      <c r="Z723" s="2">
        <v>43.05</v>
      </c>
      <c r="AA723" s="2"/>
      <c r="AB723" s="2"/>
      <c r="AC723" s="2"/>
      <c r="AD723" s="2"/>
      <c r="AE723" s="2">
        <v>71.88</v>
      </c>
      <c r="AF723" s="2">
        <v>60.04</v>
      </c>
      <c r="AG723" s="2"/>
      <c r="AH723" s="2"/>
      <c r="AI723" s="2"/>
      <c r="AJ723" s="2"/>
      <c r="AK723" s="2">
        <v>58.24</v>
      </c>
      <c r="AL723" s="2"/>
      <c r="AM723" s="2"/>
      <c r="AN723" s="2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</row>
    <row r="724" spans="1:53" x14ac:dyDescent="0.25">
      <c r="A724" s="3"/>
      <c r="B724" s="66">
        <v>45159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104.5</v>
      </c>
      <c r="R724" s="2">
        <v>77.67</v>
      </c>
      <c r="S724" s="2">
        <v>63</v>
      </c>
      <c r="T724" s="2">
        <v>58</v>
      </c>
      <c r="U724" s="2">
        <v>53</v>
      </c>
      <c r="V724" s="2">
        <v>46.96</v>
      </c>
      <c r="W724" s="2">
        <v>45.52</v>
      </c>
      <c r="X724" s="2">
        <v>44.31</v>
      </c>
      <c r="Y724" s="2">
        <v>43.07</v>
      </c>
      <c r="Z724" s="2">
        <v>43.05</v>
      </c>
      <c r="AA724" s="2"/>
      <c r="AB724" s="2"/>
      <c r="AC724" s="2"/>
      <c r="AD724" s="2"/>
      <c r="AE724" s="2">
        <v>71.239999999999995</v>
      </c>
      <c r="AF724" s="2">
        <v>59.72</v>
      </c>
      <c r="AG724" s="2"/>
      <c r="AH724" s="2"/>
      <c r="AI724" s="2"/>
      <c r="AJ724" s="2"/>
      <c r="AK724" s="2">
        <v>57.92</v>
      </c>
      <c r="AL724" s="2"/>
      <c r="AM724" s="2"/>
      <c r="AN724" s="2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</row>
    <row r="725" spans="1:53" x14ac:dyDescent="0.25">
      <c r="A725" s="3"/>
      <c r="B725" s="66">
        <v>45156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>
        <v>103.9</v>
      </c>
      <c r="R725" s="2">
        <v>77.67</v>
      </c>
      <c r="S725" s="2">
        <v>63</v>
      </c>
      <c r="T725" s="2">
        <v>58</v>
      </c>
      <c r="U725" s="2">
        <v>53</v>
      </c>
      <c r="V725" s="2">
        <v>46.96</v>
      </c>
      <c r="W725" s="2">
        <v>45.52</v>
      </c>
      <c r="X725" s="2">
        <v>44.31</v>
      </c>
      <c r="Y725" s="2">
        <v>43.07</v>
      </c>
      <c r="Z725" s="2">
        <v>43.05</v>
      </c>
      <c r="AA725" s="2"/>
      <c r="AB725" s="2"/>
      <c r="AC725" s="2"/>
      <c r="AD725" s="2"/>
      <c r="AE725" s="2">
        <v>71.12</v>
      </c>
      <c r="AF725" s="2">
        <v>59.72</v>
      </c>
      <c r="AG725" s="2"/>
      <c r="AH725" s="2"/>
      <c r="AI725" s="2"/>
      <c r="AJ725" s="2"/>
      <c r="AK725" s="2">
        <v>57.86</v>
      </c>
      <c r="AL725" s="2"/>
      <c r="AM725" s="2"/>
      <c r="AN725" s="2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</row>
    <row r="726" spans="1:53" x14ac:dyDescent="0.25">
      <c r="A726" s="3"/>
      <c r="B726" s="66">
        <v>45155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103.93</v>
      </c>
      <c r="R726" s="2">
        <v>77.67</v>
      </c>
      <c r="S726" s="2">
        <v>63</v>
      </c>
      <c r="T726" s="2">
        <v>58</v>
      </c>
      <c r="U726" s="2">
        <v>53</v>
      </c>
      <c r="V726" s="2">
        <v>46.96</v>
      </c>
      <c r="W726" s="2">
        <v>45.52</v>
      </c>
      <c r="X726" s="2">
        <v>44.31</v>
      </c>
      <c r="Y726" s="2">
        <v>43.07</v>
      </c>
      <c r="Z726" s="2">
        <v>43.05</v>
      </c>
      <c r="AA726" s="2"/>
      <c r="AB726" s="2"/>
      <c r="AC726" s="2"/>
      <c r="AD726" s="2"/>
      <c r="AE726" s="2">
        <v>71.13</v>
      </c>
      <c r="AF726" s="2">
        <v>59.72</v>
      </c>
      <c r="AG726" s="2"/>
      <c r="AH726" s="2"/>
      <c r="AI726" s="2"/>
      <c r="AJ726" s="2"/>
      <c r="AK726" s="2">
        <v>57.86</v>
      </c>
      <c r="AL726" s="2"/>
      <c r="AM726" s="2"/>
      <c r="AN726" s="2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</row>
    <row r="727" spans="1:53" x14ac:dyDescent="0.25">
      <c r="A727" s="3"/>
      <c r="B727" s="66">
        <v>45154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103.4</v>
      </c>
      <c r="R727" s="2">
        <v>78.25</v>
      </c>
      <c r="S727" s="2">
        <v>64</v>
      </c>
      <c r="T727" s="2">
        <v>57</v>
      </c>
      <c r="U727" s="2">
        <v>53</v>
      </c>
      <c r="V727" s="2">
        <v>46.96</v>
      </c>
      <c r="W727" s="2">
        <v>45.52</v>
      </c>
      <c r="X727" s="2">
        <v>44.31</v>
      </c>
      <c r="Y727" s="2">
        <v>43.07</v>
      </c>
      <c r="Z727" s="2">
        <v>43.05</v>
      </c>
      <c r="AA727" s="2"/>
      <c r="AB727" s="2"/>
      <c r="AC727" s="2"/>
      <c r="AD727" s="2"/>
      <c r="AE727" s="2">
        <v>71.14</v>
      </c>
      <c r="AF727" s="2">
        <v>59.84</v>
      </c>
      <c r="AG727" s="2"/>
      <c r="AH727" s="2"/>
      <c r="AI727" s="2"/>
      <c r="AJ727" s="2"/>
      <c r="AK727" s="2">
        <v>57.86</v>
      </c>
      <c r="AL727" s="2"/>
      <c r="AM727" s="2"/>
      <c r="AN727" s="2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</row>
    <row r="728" spans="1:53" x14ac:dyDescent="0.25">
      <c r="A728" s="3"/>
      <c r="B728" s="66">
        <v>45153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>
        <v>103.55</v>
      </c>
      <c r="R728" s="2">
        <v>77.75</v>
      </c>
      <c r="S728" s="2">
        <v>63.5</v>
      </c>
      <c r="T728" s="2">
        <v>57</v>
      </c>
      <c r="U728" s="2">
        <v>53</v>
      </c>
      <c r="V728" s="2">
        <v>46.96</v>
      </c>
      <c r="W728" s="2">
        <v>45.52</v>
      </c>
      <c r="X728" s="2">
        <v>44.31</v>
      </c>
      <c r="Y728" s="2">
        <v>43.07</v>
      </c>
      <c r="Z728" s="2">
        <v>43.05</v>
      </c>
      <c r="AA728" s="2"/>
      <c r="AB728" s="2"/>
      <c r="AC728" s="2"/>
      <c r="AD728" s="2"/>
      <c r="AE728" s="2">
        <v>70.97</v>
      </c>
      <c r="AF728" s="2">
        <v>59.64</v>
      </c>
      <c r="AG728" s="2"/>
      <c r="AH728" s="2"/>
      <c r="AI728" s="2"/>
      <c r="AJ728" s="2"/>
      <c r="AK728" s="2">
        <v>57.78</v>
      </c>
      <c r="AL728" s="2"/>
      <c r="AM728" s="2"/>
      <c r="AN728" s="2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</row>
    <row r="729" spans="1:53" x14ac:dyDescent="0.25">
      <c r="A729" s="3"/>
      <c r="B729" s="66">
        <v>45152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>
        <v>103.25</v>
      </c>
      <c r="R729" s="2">
        <v>77.75</v>
      </c>
      <c r="S729" s="2">
        <v>63.5</v>
      </c>
      <c r="T729" s="2">
        <v>57</v>
      </c>
      <c r="U729" s="2">
        <v>53</v>
      </c>
      <c r="V729" s="2">
        <v>46.96</v>
      </c>
      <c r="W729" s="2">
        <v>45.52</v>
      </c>
      <c r="X729" s="2">
        <v>44.31</v>
      </c>
      <c r="Y729" s="2">
        <v>43.07</v>
      </c>
      <c r="Z729" s="2">
        <v>43.05</v>
      </c>
      <c r="AA729" s="2"/>
      <c r="AB729" s="2"/>
      <c r="AC729" s="2"/>
      <c r="AD729" s="2"/>
      <c r="AE729" s="2">
        <v>70.900000000000006</v>
      </c>
      <c r="AF729" s="2">
        <v>59.64</v>
      </c>
      <c r="AG729" s="2"/>
      <c r="AH729" s="2"/>
      <c r="AI729" s="2"/>
      <c r="AJ729" s="2"/>
      <c r="AK729" s="2">
        <v>57.741</v>
      </c>
      <c r="AL729" s="2"/>
      <c r="AM729" s="2"/>
      <c r="AN729" s="2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</row>
    <row r="730" spans="1:53" x14ac:dyDescent="0.25">
      <c r="A730" s="3"/>
      <c r="B730" s="66">
        <v>45149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>
        <v>102.75</v>
      </c>
      <c r="R730" s="2">
        <v>77.75</v>
      </c>
      <c r="S730" s="2">
        <v>63.5</v>
      </c>
      <c r="T730" s="2">
        <v>57</v>
      </c>
      <c r="U730" s="2">
        <v>53</v>
      </c>
      <c r="V730" s="2">
        <v>46.96</v>
      </c>
      <c r="W730" s="2">
        <v>45.52</v>
      </c>
      <c r="X730" s="2">
        <v>44.31</v>
      </c>
      <c r="Y730" s="2">
        <v>43.07</v>
      </c>
      <c r="Z730" s="2">
        <v>43.05</v>
      </c>
      <c r="AA730" s="2"/>
      <c r="AB730" s="2"/>
      <c r="AC730" s="2"/>
      <c r="AD730" s="2"/>
      <c r="AE730" s="2">
        <v>70.8</v>
      </c>
      <c r="AF730" s="2">
        <v>59.64</v>
      </c>
      <c r="AG730" s="2"/>
      <c r="AH730" s="2"/>
      <c r="AI730" s="2"/>
      <c r="AJ730" s="2"/>
      <c r="AK730" s="2">
        <v>57.690999999999995</v>
      </c>
      <c r="AL730" s="2"/>
      <c r="AM730" s="2"/>
      <c r="AN730" s="2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</row>
    <row r="731" spans="1:53" x14ac:dyDescent="0.25">
      <c r="A731" s="3"/>
      <c r="B731" s="66">
        <v>45148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102.75</v>
      </c>
      <c r="R731" s="2">
        <v>78</v>
      </c>
      <c r="S731" s="2">
        <v>64</v>
      </c>
      <c r="T731" s="2">
        <v>57</v>
      </c>
      <c r="U731" s="2">
        <v>53</v>
      </c>
      <c r="V731" s="2">
        <v>46.96</v>
      </c>
      <c r="W731" s="2">
        <v>45.52</v>
      </c>
      <c r="X731" s="2">
        <v>44.31</v>
      </c>
      <c r="Y731" s="2">
        <v>43.07</v>
      </c>
      <c r="Z731" s="2">
        <v>43.05</v>
      </c>
      <c r="AA731" s="2"/>
      <c r="AB731" s="2"/>
      <c r="AC731" s="2"/>
      <c r="AD731" s="2"/>
      <c r="AE731" s="2">
        <v>70.95</v>
      </c>
      <c r="AF731" s="2">
        <v>59.791999999999994</v>
      </c>
      <c r="AG731" s="2"/>
      <c r="AH731" s="2"/>
      <c r="AI731" s="2"/>
      <c r="AJ731" s="2"/>
      <c r="AK731" s="2">
        <v>57.765999999999998</v>
      </c>
      <c r="AL731" s="2"/>
      <c r="AM731" s="2"/>
      <c r="AN731" s="2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</row>
    <row r="732" spans="1:53" x14ac:dyDescent="0.25">
      <c r="A732" s="3"/>
      <c r="B732" s="66">
        <v>45147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>
        <v>103</v>
      </c>
      <c r="R732" s="2">
        <v>78</v>
      </c>
      <c r="S732" s="2">
        <v>64</v>
      </c>
      <c r="T732" s="2">
        <v>57</v>
      </c>
      <c r="U732" s="2">
        <v>53</v>
      </c>
      <c r="V732" s="2">
        <v>46.96</v>
      </c>
      <c r="W732" s="2">
        <v>45.52</v>
      </c>
      <c r="X732" s="2">
        <v>44.31</v>
      </c>
      <c r="Y732" s="2">
        <v>43.07</v>
      </c>
      <c r="Z732" s="2">
        <v>43.05</v>
      </c>
      <c r="AA732" s="2"/>
      <c r="AB732" s="2"/>
      <c r="AC732" s="2"/>
      <c r="AD732" s="2"/>
      <c r="AE732" s="2">
        <v>71</v>
      </c>
      <c r="AF732" s="2">
        <v>59.791999999999994</v>
      </c>
      <c r="AG732" s="2"/>
      <c r="AH732" s="2"/>
      <c r="AI732" s="2"/>
      <c r="AJ732" s="2"/>
      <c r="AK732" s="2">
        <v>57.790999999999997</v>
      </c>
      <c r="AL732" s="2"/>
      <c r="AM732" s="2"/>
      <c r="AN732" s="2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</row>
    <row r="733" spans="1:53" x14ac:dyDescent="0.25">
      <c r="A733" s="3"/>
      <c r="B733" s="66">
        <v>45146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>
        <v>101.3</v>
      </c>
      <c r="R733" s="2">
        <v>78</v>
      </c>
      <c r="S733" s="2">
        <v>64</v>
      </c>
      <c r="T733" s="2">
        <v>57</v>
      </c>
      <c r="U733" s="2">
        <v>53</v>
      </c>
      <c r="V733" s="2">
        <v>46.96</v>
      </c>
      <c r="W733" s="2">
        <v>45.52</v>
      </c>
      <c r="X733" s="2">
        <v>44.31</v>
      </c>
      <c r="Y733" s="2">
        <v>43.07</v>
      </c>
      <c r="Z733" s="2">
        <v>43.05</v>
      </c>
      <c r="AA733" s="2"/>
      <c r="AB733" s="2"/>
      <c r="AC733" s="2"/>
      <c r="AD733" s="2"/>
      <c r="AE733" s="2">
        <v>70.66</v>
      </c>
      <c r="AF733" s="2">
        <v>59.791999999999994</v>
      </c>
      <c r="AG733" s="2"/>
      <c r="AH733" s="2"/>
      <c r="AI733" s="2"/>
      <c r="AJ733" s="2"/>
      <c r="AK733" s="2">
        <v>57.620999999999995</v>
      </c>
      <c r="AL733" s="2"/>
      <c r="AM733" s="2"/>
      <c r="AN733" s="2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</row>
    <row r="734" spans="1:53" x14ac:dyDescent="0.25">
      <c r="A734" s="3"/>
      <c r="B734" s="66">
        <v>45145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>
        <v>100.6</v>
      </c>
      <c r="R734" s="2">
        <v>77.5</v>
      </c>
      <c r="S734" s="2">
        <v>64</v>
      </c>
      <c r="T734" s="2">
        <v>58</v>
      </c>
      <c r="U734" s="2">
        <v>53</v>
      </c>
      <c r="V734" s="2">
        <v>46.96</v>
      </c>
      <c r="W734" s="2">
        <v>45.52</v>
      </c>
      <c r="X734" s="2">
        <v>44.31</v>
      </c>
      <c r="Y734" s="2">
        <v>43.07</v>
      </c>
      <c r="Z734" s="2">
        <v>43.05</v>
      </c>
      <c r="AA734" s="2"/>
      <c r="AB734" s="2"/>
      <c r="AC734" s="2"/>
      <c r="AD734" s="2"/>
      <c r="AE734" s="2">
        <v>70.62</v>
      </c>
      <c r="AF734" s="2">
        <v>59.891999999999996</v>
      </c>
      <c r="AG734" s="2"/>
      <c r="AH734" s="2"/>
      <c r="AI734" s="2"/>
      <c r="AJ734" s="2"/>
      <c r="AK734" s="2">
        <v>57.600999999999999</v>
      </c>
      <c r="AL734" s="2"/>
      <c r="AM734" s="2"/>
      <c r="AN734" s="2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</row>
    <row r="735" spans="1:53" x14ac:dyDescent="0.25">
      <c r="A735" s="3"/>
      <c r="B735" s="66">
        <v>45142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>
        <v>101.4</v>
      </c>
      <c r="R735" s="2">
        <v>77.900000000000006</v>
      </c>
      <c r="S735" s="2">
        <v>64</v>
      </c>
      <c r="T735" s="2">
        <v>58.5</v>
      </c>
      <c r="U735" s="2">
        <v>52.17</v>
      </c>
      <c r="V735" s="2">
        <v>46.96</v>
      </c>
      <c r="W735" s="2">
        <v>45.52</v>
      </c>
      <c r="X735" s="2">
        <v>44.31</v>
      </c>
      <c r="Y735" s="2">
        <v>43.07</v>
      </c>
      <c r="Z735" s="2">
        <v>43.05</v>
      </c>
      <c r="AA735" s="2"/>
      <c r="AB735" s="2"/>
      <c r="AC735" s="2"/>
      <c r="AD735" s="2"/>
      <c r="AE735" s="2">
        <v>70.794000000000011</v>
      </c>
      <c r="AF735" s="2">
        <v>59.905999999999992</v>
      </c>
      <c r="AG735" s="2"/>
      <c r="AH735" s="2"/>
      <c r="AI735" s="2"/>
      <c r="AJ735" s="2"/>
      <c r="AK735" s="2">
        <v>57.688000000000002</v>
      </c>
      <c r="AL735" s="2"/>
      <c r="AM735" s="2"/>
      <c r="AN735" s="2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</row>
    <row r="736" spans="1:53" x14ac:dyDescent="0.25">
      <c r="A736" s="3"/>
      <c r="B736" s="66">
        <v>45141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>
        <v>101.5</v>
      </c>
      <c r="R736" s="2">
        <v>76.5</v>
      </c>
      <c r="S736" s="2">
        <v>64</v>
      </c>
      <c r="T736" s="2">
        <v>59.02</v>
      </c>
      <c r="U736" s="2">
        <v>52.17</v>
      </c>
      <c r="V736" s="2">
        <v>46.96</v>
      </c>
      <c r="W736" s="2">
        <v>45.52</v>
      </c>
      <c r="X736" s="2">
        <v>44.31</v>
      </c>
      <c r="Y736" s="2">
        <v>43.07</v>
      </c>
      <c r="Z736" s="2">
        <v>43.05</v>
      </c>
      <c r="AA736" s="2"/>
      <c r="AB736" s="2"/>
      <c r="AC736" s="2"/>
      <c r="AD736" s="2"/>
      <c r="AE736" s="2">
        <v>70.638000000000005</v>
      </c>
      <c r="AF736" s="2">
        <v>59.73</v>
      </c>
      <c r="AG736" s="2"/>
      <c r="AH736" s="2"/>
      <c r="AI736" s="2"/>
      <c r="AJ736" s="2"/>
      <c r="AK736" s="2">
        <v>57.609999999999992</v>
      </c>
      <c r="AL736" s="2"/>
      <c r="AM736" s="2"/>
      <c r="AN736" s="2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</row>
    <row r="737" spans="1:53" x14ac:dyDescent="0.25">
      <c r="A737" s="3"/>
      <c r="B737" s="66">
        <v>45140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>
        <v>100.5</v>
      </c>
      <c r="R737" s="2">
        <v>76.5</v>
      </c>
      <c r="S737" s="2">
        <v>64</v>
      </c>
      <c r="T737" s="2">
        <v>59.02</v>
      </c>
      <c r="U737" s="2">
        <v>52.17</v>
      </c>
      <c r="V737" s="2">
        <v>46.96</v>
      </c>
      <c r="W737" s="2">
        <v>45.52</v>
      </c>
      <c r="X737" s="2">
        <v>44.31</v>
      </c>
      <c r="Y737" s="2">
        <v>43.07</v>
      </c>
      <c r="Z737" s="2">
        <v>43.05</v>
      </c>
      <c r="AA737" s="2"/>
      <c r="AB737" s="2"/>
      <c r="AC737" s="2"/>
      <c r="AD737" s="2"/>
      <c r="AE737" s="2">
        <v>70.438000000000002</v>
      </c>
      <c r="AF737" s="2">
        <v>59.73</v>
      </c>
      <c r="AG737" s="2"/>
      <c r="AH737" s="2"/>
      <c r="AI737" s="2"/>
      <c r="AJ737" s="2"/>
      <c r="AK737" s="2">
        <v>57.509999999999991</v>
      </c>
      <c r="AL737" s="2"/>
      <c r="AM737" s="2"/>
      <c r="AN737" s="2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</row>
    <row r="738" spans="1:53" x14ac:dyDescent="0.25">
      <c r="A738" s="3"/>
      <c r="B738" s="66">
        <v>45139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100.5</v>
      </c>
      <c r="R738" s="2">
        <v>76.5</v>
      </c>
      <c r="S738" s="2">
        <v>64</v>
      </c>
      <c r="T738" s="2">
        <v>59.02</v>
      </c>
      <c r="U738" s="2">
        <v>52.17</v>
      </c>
      <c r="V738" s="2">
        <v>46.96</v>
      </c>
      <c r="W738" s="2">
        <v>45.52</v>
      </c>
      <c r="X738" s="2">
        <v>44.31</v>
      </c>
      <c r="Y738" s="2">
        <v>43.07</v>
      </c>
      <c r="Z738" s="2">
        <v>43.05</v>
      </c>
      <c r="AA738" s="2"/>
      <c r="AB738" s="2"/>
      <c r="AC738" s="2"/>
      <c r="AD738" s="2"/>
      <c r="AE738" s="2">
        <v>70.438000000000002</v>
      </c>
      <c r="AF738" s="2">
        <v>59.73</v>
      </c>
      <c r="AG738" s="2"/>
      <c r="AH738" s="2"/>
      <c r="AI738" s="2"/>
      <c r="AJ738" s="2"/>
      <c r="AK738" s="2">
        <v>57.509999999999991</v>
      </c>
      <c r="AL738" s="2"/>
      <c r="AM738" s="2"/>
      <c r="AN738" s="2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</row>
    <row r="739" spans="1:53" x14ac:dyDescent="0.25">
      <c r="A739" s="3"/>
      <c r="B739" s="66">
        <v>45138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>
        <v>101.25</v>
      </c>
      <c r="R739" s="2">
        <v>76.5</v>
      </c>
      <c r="S739" s="2">
        <v>64</v>
      </c>
      <c r="T739" s="2">
        <v>59.02</v>
      </c>
      <c r="U739" s="2">
        <v>52.17</v>
      </c>
      <c r="V739" s="2">
        <v>46.96</v>
      </c>
      <c r="W739" s="2">
        <v>45.52</v>
      </c>
      <c r="X739" s="2">
        <v>44.31</v>
      </c>
      <c r="Y739" s="2">
        <v>43.07</v>
      </c>
      <c r="Z739" s="2">
        <v>43.05</v>
      </c>
      <c r="AA739" s="2"/>
      <c r="AB739" s="2"/>
      <c r="AC739" s="2"/>
      <c r="AD739" s="2"/>
      <c r="AE739" s="2">
        <v>70.587999999999994</v>
      </c>
      <c r="AF739" s="2">
        <v>59.73</v>
      </c>
      <c r="AG739" s="2"/>
      <c r="AH739" s="2"/>
      <c r="AI739" s="2"/>
      <c r="AJ739" s="2"/>
      <c r="AK739" s="2">
        <v>57.584999999999994</v>
      </c>
      <c r="AL739" s="2"/>
      <c r="AM739" s="2"/>
      <c r="AN739" s="2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</row>
    <row r="740" spans="1:53" x14ac:dyDescent="0.25">
      <c r="A740" s="3"/>
      <c r="B740" s="66">
        <v>45135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>
        <v>101</v>
      </c>
      <c r="R740" s="2">
        <v>76.5</v>
      </c>
      <c r="S740" s="2">
        <v>64.25</v>
      </c>
      <c r="T740" s="2">
        <v>59.02</v>
      </c>
      <c r="U740" s="2">
        <v>52.17</v>
      </c>
      <c r="V740" s="2">
        <v>46.96</v>
      </c>
      <c r="W740" s="2">
        <v>45.52</v>
      </c>
      <c r="X740" s="2">
        <v>44.31</v>
      </c>
      <c r="Y740" s="2">
        <v>43.07</v>
      </c>
      <c r="Z740" s="2">
        <v>43.05</v>
      </c>
      <c r="AA740" s="2"/>
      <c r="AB740" s="2"/>
      <c r="AC740" s="2"/>
      <c r="AD740" s="2"/>
      <c r="AE740" s="2">
        <v>70.587999999999994</v>
      </c>
      <c r="AF740" s="2">
        <v>59.779999999999994</v>
      </c>
      <c r="AG740" s="2"/>
      <c r="AH740" s="2"/>
      <c r="AI740" s="2"/>
      <c r="AJ740" s="2"/>
      <c r="AK740" s="2">
        <v>57.584999999999994</v>
      </c>
      <c r="AL740" s="2"/>
      <c r="AM740" s="2"/>
      <c r="AN740" s="2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</row>
    <row r="741" spans="1:53" x14ac:dyDescent="0.25">
      <c r="A741" s="3"/>
      <c r="B741" s="66">
        <v>45134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>
        <v>101.25</v>
      </c>
      <c r="R741" s="2">
        <v>77</v>
      </c>
      <c r="S741" s="2">
        <v>64.25</v>
      </c>
      <c r="T741" s="2">
        <v>59.02</v>
      </c>
      <c r="U741" s="2">
        <v>52.17</v>
      </c>
      <c r="V741" s="2">
        <v>46.96</v>
      </c>
      <c r="W741" s="2">
        <v>45.52</v>
      </c>
      <c r="X741" s="2">
        <v>44.31</v>
      </c>
      <c r="Y741" s="2">
        <v>43.07</v>
      </c>
      <c r="Z741" s="2">
        <v>43.05</v>
      </c>
      <c r="AA741" s="2"/>
      <c r="AB741" s="2"/>
      <c r="AC741" s="2"/>
      <c r="AD741" s="2"/>
      <c r="AE741" s="2">
        <v>70.738</v>
      </c>
      <c r="AF741" s="2">
        <v>59.879999999999995</v>
      </c>
      <c r="AG741" s="2"/>
      <c r="AH741" s="2"/>
      <c r="AI741" s="2"/>
      <c r="AJ741" s="2"/>
      <c r="AK741" s="2">
        <v>57.659999999999989</v>
      </c>
      <c r="AL741" s="2"/>
      <c r="AM741" s="2"/>
      <c r="AN741" s="2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</row>
    <row r="742" spans="1:53" x14ac:dyDescent="0.25">
      <c r="A742" s="3"/>
      <c r="B742" s="66">
        <v>45133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>
        <v>102</v>
      </c>
      <c r="R742" s="2">
        <v>77</v>
      </c>
      <c r="S742" s="2">
        <v>64.5</v>
      </c>
      <c r="T742" s="2">
        <v>58.71</v>
      </c>
      <c r="U742" s="2">
        <v>51.86</v>
      </c>
      <c r="V742" s="2">
        <v>46.65</v>
      </c>
      <c r="W742" s="2">
        <v>45.21</v>
      </c>
      <c r="X742" s="2">
        <v>44</v>
      </c>
      <c r="Y742" s="2">
        <v>42.76</v>
      </c>
      <c r="Z742" s="2">
        <v>42.74</v>
      </c>
      <c r="AA742" s="2"/>
      <c r="AB742" s="2"/>
      <c r="AC742" s="2"/>
      <c r="AD742" s="2"/>
      <c r="AE742" s="2">
        <v>70.813999999999993</v>
      </c>
      <c r="AF742" s="2">
        <v>59.743999999999993</v>
      </c>
      <c r="AG742" s="2"/>
      <c r="AH742" s="2"/>
      <c r="AI742" s="2"/>
      <c r="AJ742" s="2"/>
      <c r="AK742" s="2">
        <v>57.542999999999992</v>
      </c>
      <c r="AL742" s="2"/>
      <c r="AM742" s="2"/>
      <c r="AN742" s="2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</row>
    <row r="743" spans="1:53" x14ac:dyDescent="0.25">
      <c r="A743" s="3"/>
      <c r="B743" s="66">
        <v>45132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103</v>
      </c>
      <c r="R743" s="2">
        <v>76.5</v>
      </c>
      <c r="S743" s="2">
        <v>63</v>
      </c>
      <c r="T743" s="2">
        <v>58.71</v>
      </c>
      <c r="U743" s="2">
        <v>51.86</v>
      </c>
      <c r="V743" s="2">
        <v>46.65</v>
      </c>
      <c r="W743" s="2">
        <v>45.21</v>
      </c>
      <c r="X743" s="2">
        <v>44</v>
      </c>
      <c r="Y743" s="2">
        <v>42.76</v>
      </c>
      <c r="Z743" s="2">
        <v>42.74</v>
      </c>
      <c r="AA743" s="2"/>
      <c r="AB743" s="2"/>
      <c r="AC743" s="2"/>
      <c r="AD743" s="2"/>
      <c r="AE743" s="2">
        <v>70.614000000000004</v>
      </c>
      <c r="AF743" s="2">
        <v>59.343999999999994</v>
      </c>
      <c r="AG743" s="2"/>
      <c r="AH743" s="2"/>
      <c r="AI743" s="2"/>
      <c r="AJ743" s="2"/>
      <c r="AK743" s="2">
        <v>57.442999999999998</v>
      </c>
      <c r="AL743" s="2"/>
      <c r="AM743" s="2"/>
      <c r="AN743" s="2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</row>
    <row r="744" spans="1:53" x14ac:dyDescent="0.25">
      <c r="A744" s="3"/>
      <c r="B744" s="66">
        <v>45131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>
        <v>100.75</v>
      </c>
      <c r="R744" s="2">
        <v>76.5</v>
      </c>
      <c r="S744" s="2">
        <v>63</v>
      </c>
      <c r="T744" s="2">
        <v>58.71</v>
      </c>
      <c r="U744" s="2">
        <v>51.86</v>
      </c>
      <c r="V744" s="2">
        <v>46.65</v>
      </c>
      <c r="W744" s="2">
        <v>45.21</v>
      </c>
      <c r="X744" s="2">
        <v>44</v>
      </c>
      <c r="Y744" s="2">
        <v>42.76</v>
      </c>
      <c r="Z744" s="2">
        <v>42.74</v>
      </c>
      <c r="AA744" s="2"/>
      <c r="AB744" s="2"/>
      <c r="AC744" s="2"/>
      <c r="AD744" s="2"/>
      <c r="AE744" s="2">
        <v>70.164000000000001</v>
      </c>
      <c r="AF744" s="2">
        <v>59.343999999999994</v>
      </c>
      <c r="AG744" s="2"/>
      <c r="AH744" s="2"/>
      <c r="AI744" s="2"/>
      <c r="AJ744" s="2"/>
      <c r="AK744" s="2">
        <v>57.217999999999996</v>
      </c>
      <c r="AL744" s="2"/>
      <c r="AM744" s="2"/>
      <c r="AN744" s="2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</row>
    <row r="745" spans="1:53" x14ac:dyDescent="0.25">
      <c r="A745" s="3"/>
      <c r="B745" s="66">
        <v>45128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>
        <v>100.5</v>
      </c>
      <c r="R745" s="2">
        <v>76.5</v>
      </c>
      <c r="S745" s="2">
        <v>63</v>
      </c>
      <c r="T745" s="2">
        <v>58.71</v>
      </c>
      <c r="U745" s="2">
        <v>51.86</v>
      </c>
      <c r="V745" s="2">
        <v>46.65</v>
      </c>
      <c r="W745" s="2">
        <v>45.21</v>
      </c>
      <c r="X745" s="2">
        <v>44</v>
      </c>
      <c r="Y745" s="2">
        <v>42.76</v>
      </c>
      <c r="Z745" s="2">
        <v>42.74</v>
      </c>
      <c r="AA745" s="2"/>
      <c r="AB745" s="2"/>
      <c r="AC745" s="2"/>
      <c r="AD745" s="2"/>
      <c r="AE745" s="2">
        <v>70.12</v>
      </c>
      <c r="AF745" s="2">
        <v>59.343999999999994</v>
      </c>
      <c r="AG745" s="2"/>
      <c r="AH745" s="2"/>
      <c r="AI745" s="2"/>
      <c r="AJ745" s="2"/>
      <c r="AK745" s="2">
        <v>57.2</v>
      </c>
      <c r="AL745" s="2"/>
      <c r="AM745" s="2"/>
      <c r="AN745" s="2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</row>
    <row r="746" spans="1:53" x14ac:dyDescent="0.25">
      <c r="A746" s="3"/>
      <c r="B746" s="66">
        <v>45127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>
        <v>100</v>
      </c>
      <c r="R746" s="2">
        <v>75.150000000000006</v>
      </c>
      <c r="S746" s="2">
        <v>63</v>
      </c>
      <c r="T746" s="2">
        <v>58.71</v>
      </c>
      <c r="U746" s="2">
        <v>51.86</v>
      </c>
      <c r="V746" s="2">
        <v>46.65</v>
      </c>
      <c r="W746" s="2">
        <v>45.21</v>
      </c>
      <c r="X746" s="2">
        <v>44</v>
      </c>
      <c r="Y746" s="2">
        <v>42.76</v>
      </c>
      <c r="Z746" s="2">
        <v>42.74</v>
      </c>
      <c r="AA746" s="2"/>
      <c r="AB746" s="2"/>
      <c r="AC746" s="2"/>
      <c r="AD746" s="2"/>
      <c r="AE746" s="2">
        <v>69.75</v>
      </c>
      <c r="AF746" s="2">
        <v>59.073999999999998</v>
      </c>
      <c r="AG746" s="2"/>
      <c r="AH746" s="2"/>
      <c r="AI746" s="2"/>
      <c r="AJ746" s="2"/>
      <c r="AK746" s="2">
        <v>57.008000000000003</v>
      </c>
      <c r="AL746" s="2"/>
      <c r="AM746" s="2"/>
      <c r="AN746" s="2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</row>
    <row r="747" spans="1:53" x14ac:dyDescent="0.25">
      <c r="A747" s="3"/>
      <c r="B747" s="66">
        <v>45126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>
        <v>100</v>
      </c>
      <c r="R747" s="2">
        <v>74.150000000000006</v>
      </c>
      <c r="S747" s="2">
        <v>62</v>
      </c>
      <c r="T747" s="2">
        <v>58.71</v>
      </c>
      <c r="U747" s="2">
        <v>51.86</v>
      </c>
      <c r="V747" s="2">
        <v>46.65</v>
      </c>
      <c r="W747" s="2">
        <v>45.21</v>
      </c>
      <c r="X747" s="2">
        <v>44</v>
      </c>
      <c r="Y747" s="2">
        <v>42.76</v>
      </c>
      <c r="Z747" s="2">
        <v>42.74</v>
      </c>
      <c r="AA747" s="2"/>
      <c r="AB747" s="2"/>
      <c r="AC747" s="2"/>
      <c r="AD747" s="2"/>
      <c r="AE747" s="2">
        <v>69.349999999999994</v>
      </c>
      <c r="AF747" s="2">
        <v>58.673999999999999</v>
      </c>
      <c r="AG747" s="2"/>
      <c r="AH747" s="2"/>
      <c r="AI747" s="2"/>
      <c r="AJ747" s="2"/>
      <c r="AK747" s="2">
        <v>56.808000000000007</v>
      </c>
      <c r="AL747" s="2"/>
      <c r="AM747" s="2"/>
      <c r="AN747" s="2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</row>
    <row r="748" spans="1:53" x14ac:dyDescent="0.25">
      <c r="A748" s="3"/>
      <c r="B748" s="66">
        <v>45125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>
        <v>97.63</v>
      </c>
      <c r="R748" s="2">
        <v>73.75</v>
      </c>
      <c r="S748" s="2">
        <v>62</v>
      </c>
      <c r="T748" s="2">
        <v>58.71</v>
      </c>
      <c r="U748" s="2">
        <v>51.86</v>
      </c>
      <c r="V748" s="2">
        <v>46.65</v>
      </c>
      <c r="W748" s="2">
        <v>45.21</v>
      </c>
      <c r="X748" s="2">
        <v>44</v>
      </c>
      <c r="Y748" s="2">
        <v>42.76</v>
      </c>
      <c r="Z748" s="2">
        <v>42.74</v>
      </c>
      <c r="AA748" s="2"/>
      <c r="AB748" s="2"/>
      <c r="AC748" s="2"/>
      <c r="AD748" s="2"/>
      <c r="AE748" s="2">
        <v>68.8</v>
      </c>
      <c r="AF748" s="2">
        <v>58.59</v>
      </c>
      <c r="AG748" s="2"/>
      <c r="AH748" s="2"/>
      <c r="AI748" s="2"/>
      <c r="AJ748" s="2"/>
      <c r="AK748" s="2">
        <v>56.54</v>
      </c>
      <c r="AL748" s="2"/>
      <c r="AM748" s="2"/>
      <c r="AN748" s="2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</row>
    <row r="749" spans="1:53" x14ac:dyDescent="0.25">
      <c r="A749" s="3"/>
      <c r="B749" s="66">
        <v>45124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>
        <v>96.75</v>
      </c>
      <c r="R749" s="2">
        <v>73.5</v>
      </c>
      <c r="S749" s="2">
        <v>62</v>
      </c>
      <c r="T749" s="2">
        <v>58.71</v>
      </c>
      <c r="U749" s="2">
        <v>51.86</v>
      </c>
      <c r="V749" s="2">
        <v>46.65</v>
      </c>
      <c r="W749" s="2">
        <v>45.21</v>
      </c>
      <c r="X749" s="2">
        <v>44</v>
      </c>
      <c r="Y749" s="2">
        <v>42.76</v>
      </c>
      <c r="Z749" s="2">
        <v>42.74</v>
      </c>
      <c r="AA749" s="2"/>
      <c r="AB749" s="2"/>
      <c r="AC749" s="2"/>
      <c r="AD749" s="2"/>
      <c r="AE749" s="2">
        <v>68.569999999999993</v>
      </c>
      <c r="AF749" s="2">
        <v>58.54</v>
      </c>
      <c r="AG749" s="2"/>
      <c r="AH749" s="2"/>
      <c r="AI749" s="2"/>
      <c r="AJ749" s="2"/>
      <c r="AK749" s="2">
        <v>56.42</v>
      </c>
      <c r="AL749" s="2"/>
      <c r="AM749" s="2"/>
      <c r="AN749" s="2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</row>
    <row r="750" spans="1:53" x14ac:dyDescent="0.25">
      <c r="A750" s="3"/>
      <c r="B750" s="66">
        <v>45121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>
        <v>96.5</v>
      </c>
      <c r="R750" s="2">
        <v>73.5</v>
      </c>
      <c r="S750" s="2">
        <v>62</v>
      </c>
      <c r="T750" s="2">
        <v>58.71</v>
      </c>
      <c r="U750" s="2">
        <v>51.86</v>
      </c>
      <c r="V750" s="2">
        <v>46.65</v>
      </c>
      <c r="W750" s="2">
        <v>45.21</v>
      </c>
      <c r="X750" s="2">
        <v>44</v>
      </c>
      <c r="Y750" s="2">
        <v>42.76</v>
      </c>
      <c r="Z750" s="2">
        <v>42.74</v>
      </c>
      <c r="AA750" s="2"/>
      <c r="AB750" s="2"/>
      <c r="AC750" s="2"/>
      <c r="AD750" s="2"/>
      <c r="AE750" s="2">
        <v>68.52</v>
      </c>
      <c r="AF750" s="2">
        <v>58.54</v>
      </c>
      <c r="AG750" s="2"/>
      <c r="AH750" s="2"/>
      <c r="AI750" s="2"/>
      <c r="AJ750" s="2"/>
      <c r="AK750" s="2">
        <v>56.4</v>
      </c>
      <c r="AL750" s="2"/>
      <c r="AM750" s="2"/>
      <c r="AN750" s="2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</row>
    <row r="751" spans="1:53" x14ac:dyDescent="0.25">
      <c r="A751" s="3"/>
      <c r="B751" s="66">
        <v>45120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>
        <v>95</v>
      </c>
      <c r="R751" s="2">
        <v>73.5</v>
      </c>
      <c r="S751" s="2">
        <v>62</v>
      </c>
      <c r="T751" s="2">
        <v>58.71</v>
      </c>
      <c r="U751" s="2">
        <v>51.86</v>
      </c>
      <c r="V751" s="2">
        <v>46.65</v>
      </c>
      <c r="W751" s="2">
        <v>45.21</v>
      </c>
      <c r="X751" s="2">
        <v>44</v>
      </c>
      <c r="Y751" s="2">
        <v>42.76</v>
      </c>
      <c r="Z751" s="2">
        <v>42.74</v>
      </c>
      <c r="AA751" s="2"/>
      <c r="AB751" s="2"/>
      <c r="AC751" s="2"/>
      <c r="AD751" s="2"/>
      <c r="AE751" s="2">
        <v>68.22</v>
      </c>
      <c r="AF751" s="2">
        <v>58.54</v>
      </c>
      <c r="AG751" s="2"/>
      <c r="AH751" s="2"/>
      <c r="AI751" s="2"/>
      <c r="AJ751" s="2"/>
      <c r="AK751" s="2">
        <v>56.25</v>
      </c>
      <c r="AL751" s="2"/>
      <c r="AM751" s="2"/>
      <c r="AN751" s="2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</row>
    <row r="752" spans="1:53" x14ac:dyDescent="0.25">
      <c r="A752" s="3"/>
      <c r="B752" s="66">
        <v>45119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>
        <v>95</v>
      </c>
      <c r="R752" s="2">
        <v>73.5</v>
      </c>
      <c r="S752" s="2">
        <v>62</v>
      </c>
      <c r="T752" s="2">
        <v>58.71</v>
      </c>
      <c r="U752" s="2">
        <v>51.86</v>
      </c>
      <c r="V752" s="2">
        <v>46.65</v>
      </c>
      <c r="W752" s="2">
        <v>45.21</v>
      </c>
      <c r="X752" s="2">
        <v>44</v>
      </c>
      <c r="Y752" s="2">
        <v>42.76</v>
      </c>
      <c r="Z752" s="2">
        <v>42.74</v>
      </c>
      <c r="AA752" s="2"/>
      <c r="AB752" s="2"/>
      <c r="AC752" s="2"/>
      <c r="AD752" s="2"/>
      <c r="AE752" s="2">
        <v>68.22</v>
      </c>
      <c r="AF752" s="2">
        <v>58.54</v>
      </c>
      <c r="AG752" s="2"/>
      <c r="AH752" s="2"/>
      <c r="AI752" s="2"/>
      <c r="AJ752" s="2"/>
      <c r="AK752" s="2">
        <v>56.25</v>
      </c>
      <c r="AL752" s="2"/>
      <c r="AM752" s="2"/>
      <c r="AN752" s="2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</row>
    <row r="753" spans="1:53" x14ac:dyDescent="0.25">
      <c r="A753" s="3"/>
      <c r="B753" s="66">
        <v>45118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96.25</v>
      </c>
      <c r="R753" s="2">
        <v>73.5</v>
      </c>
      <c r="S753" s="2">
        <v>62</v>
      </c>
      <c r="T753" s="2">
        <v>58.71</v>
      </c>
      <c r="U753" s="2">
        <v>51.86</v>
      </c>
      <c r="V753" s="2">
        <v>46.65</v>
      </c>
      <c r="W753" s="2">
        <v>45.21</v>
      </c>
      <c r="X753" s="2">
        <v>44</v>
      </c>
      <c r="Y753" s="2">
        <v>42.76</v>
      </c>
      <c r="Z753" s="2">
        <v>42.74</v>
      </c>
      <c r="AA753" s="2"/>
      <c r="AB753" s="2"/>
      <c r="AC753" s="2"/>
      <c r="AD753" s="2"/>
      <c r="AE753" s="2">
        <v>67.47</v>
      </c>
      <c r="AF753" s="2">
        <v>58.54</v>
      </c>
      <c r="AG753" s="2"/>
      <c r="AH753" s="2"/>
      <c r="AI753" s="2"/>
      <c r="AJ753" s="2"/>
      <c r="AK753" s="2">
        <v>56.37</v>
      </c>
      <c r="AL753" s="2"/>
      <c r="AM753" s="2"/>
      <c r="AN753" s="2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</row>
    <row r="754" spans="1:53" x14ac:dyDescent="0.25">
      <c r="A754" s="3"/>
      <c r="B754" s="66">
        <v>45117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97.75</v>
      </c>
      <c r="R754" s="2">
        <v>72.5</v>
      </c>
      <c r="S754" s="2">
        <v>62</v>
      </c>
      <c r="T754" s="2">
        <v>58.71</v>
      </c>
      <c r="U754" s="2">
        <v>51.86</v>
      </c>
      <c r="V754" s="2">
        <v>46.65</v>
      </c>
      <c r="W754" s="2">
        <v>45.21</v>
      </c>
      <c r="X754" s="2">
        <v>44</v>
      </c>
      <c r="Y754" s="2">
        <v>42.76</v>
      </c>
      <c r="Z754" s="2">
        <v>42.74</v>
      </c>
      <c r="AA754" s="2"/>
      <c r="AB754" s="2"/>
      <c r="AC754" s="2"/>
      <c r="AD754" s="2"/>
      <c r="AE754" s="2">
        <v>68.569999999999993</v>
      </c>
      <c r="AF754" s="2">
        <v>58.34</v>
      </c>
      <c r="AG754" s="2"/>
      <c r="AH754" s="2"/>
      <c r="AI754" s="2"/>
      <c r="AJ754" s="2"/>
      <c r="AK754" s="2">
        <v>56.42</v>
      </c>
      <c r="AL754" s="2"/>
      <c r="AM754" s="2"/>
      <c r="AN754" s="2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</row>
    <row r="755" spans="1:53" x14ac:dyDescent="0.25">
      <c r="A755" s="3"/>
      <c r="B755" s="66">
        <v>45114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>
        <v>97.5</v>
      </c>
      <c r="R755" s="2">
        <v>71.5</v>
      </c>
      <c r="S755" s="2">
        <v>62</v>
      </c>
      <c r="T755" s="2">
        <v>58.71</v>
      </c>
      <c r="U755" s="2">
        <v>51.86</v>
      </c>
      <c r="V755" s="2">
        <v>46.65</v>
      </c>
      <c r="W755" s="2">
        <v>45.21</v>
      </c>
      <c r="X755" s="2">
        <v>44</v>
      </c>
      <c r="Y755" s="2">
        <v>42.76</v>
      </c>
      <c r="Z755" s="2">
        <v>42.74</v>
      </c>
      <c r="AA755" s="2"/>
      <c r="AB755" s="2"/>
      <c r="AC755" s="2"/>
      <c r="AD755" s="2"/>
      <c r="AE755" s="2">
        <v>68.319999999999993</v>
      </c>
      <c r="AF755" s="2">
        <v>58.14</v>
      </c>
      <c r="AG755" s="2"/>
      <c r="AH755" s="2"/>
      <c r="AI755" s="2"/>
      <c r="AJ755" s="2"/>
      <c r="AK755" s="2">
        <v>56.3</v>
      </c>
      <c r="AL755" s="2"/>
      <c r="AM755" s="2"/>
      <c r="AN755" s="2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</row>
    <row r="756" spans="1:53" x14ac:dyDescent="0.25">
      <c r="A756" s="3"/>
      <c r="B756" s="66">
        <v>45113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95</v>
      </c>
      <c r="R756" s="2">
        <v>71.5</v>
      </c>
      <c r="S756" s="2">
        <v>62</v>
      </c>
      <c r="T756" s="2">
        <v>59</v>
      </c>
      <c r="U756" s="2">
        <v>52.11</v>
      </c>
      <c r="V756" s="2">
        <v>46.88</v>
      </c>
      <c r="W756" s="2">
        <v>45.43</v>
      </c>
      <c r="X756" s="2">
        <v>44.21</v>
      </c>
      <c r="Y756" s="2">
        <v>42.97</v>
      </c>
      <c r="Z756" s="2">
        <v>42.95</v>
      </c>
      <c r="AA756" s="2"/>
      <c r="AB756" s="2"/>
      <c r="AC756" s="2"/>
      <c r="AD756" s="2"/>
      <c r="AE756" s="2">
        <v>67.930000000000007</v>
      </c>
      <c r="AF756" s="2">
        <v>58.29</v>
      </c>
      <c r="AG756" s="2"/>
      <c r="AH756" s="2"/>
      <c r="AI756" s="2"/>
      <c r="AJ756" s="2"/>
      <c r="AK756" s="2">
        <v>56.21</v>
      </c>
      <c r="AL756" s="2"/>
      <c r="AM756" s="2"/>
      <c r="AN756" s="2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</row>
    <row r="757" spans="1:53" x14ac:dyDescent="0.25">
      <c r="A757" s="3"/>
      <c r="B757" s="66">
        <v>45112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94</v>
      </c>
      <c r="R757" s="2">
        <v>71.5</v>
      </c>
      <c r="S757" s="2">
        <v>62</v>
      </c>
      <c r="T757" s="2">
        <v>59</v>
      </c>
      <c r="U757" s="2">
        <v>52.11</v>
      </c>
      <c r="V757" s="2">
        <v>46.88</v>
      </c>
      <c r="W757" s="2">
        <v>45.43</v>
      </c>
      <c r="X757" s="2">
        <v>44.21</v>
      </c>
      <c r="Y757" s="2">
        <v>42.97</v>
      </c>
      <c r="Z757" s="2">
        <v>42.95</v>
      </c>
      <c r="AA757" s="2"/>
      <c r="AB757" s="2"/>
      <c r="AC757" s="2"/>
      <c r="AD757" s="2"/>
      <c r="AE757" s="2">
        <v>67.73</v>
      </c>
      <c r="AF757" s="2">
        <v>58.29</v>
      </c>
      <c r="AG757" s="2"/>
      <c r="AH757" s="2"/>
      <c r="AI757" s="2"/>
      <c r="AJ757" s="2"/>
      <c r="AK757" s="2">
        <v>56.11</v>
      </c>
      <c r="AL757" s="2"/>
      <c r="AM757" s="2"/>
      <c r="AN757" s="2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</row>
    <row r="758" spans="1:53" x14ac:dyDescent="0.25">
      <c r="A758" s="3"/>
      <c r="B758" s="66">
        <v>45111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>
        <v>92.75</v>
      </c>
      <c r="R758" s="2">
        <v>71.5</v>
      </c>
      <c r="S758" s="2">
        <v>62</v>
      </c>
      <c r="T758" s="2">
        <v>59</v>
      </c>
      <c r="U758" s="2">
        <v>52.11</v>
      </c>
      <c r="V758" s="2">
        <v>46.88</v>
      </c>
      <c r="W758" s="2">
        <v>45.43</v>
      </c>
      <c r="X758" s="2">
        <v>44.21</v>
      </c>
      <c r="Y758" s="2">
        <v>42.97</v>
      </c>
      <c r="Z758" s="2">
        <v>42.95</v>
      </c>
      <c r="AA758" s="2"/>
      <c r="AB758" s="2"/>
      <c r="AC758" s="2"/>
      <c r="AD758" s="2"/>
      <c r="AE758" s="2">
        <v>67.48</v>
      </c>
      <c r="AF758" s="2">
        <v>58.29</v>
      </c>
      <c r="AG758" s="2"/>
      <c r="AH758" s="2"/>
      <c r="AI758" s="2"/>
      <c r="AJ758" s="2"/>
      <c r="AK758" s="2">
        <v>55.99</v>
      </c>
      <c r="AL758" s="2"/>
      <c r="AM758" s="2"/>
      <c r="AN758" s="2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</row>
    <row r="759" spans="1:53" x14ac:dyDescent="0.25">
      <c r="A759" s="3"/>
      <c r="B759" s="66">
        <v>45110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91.75</v>
      </c>
      <c r="R759" s="2">
        <v>71</v>
      </c>
      <c r="S759" s="2">
        <v>62</v>
      </c>
      <c r="T759" s="2">
        <v>59</v>
      </c>
      <c r="U759" s="2">
        <v>52.11</v>
      </c>
      <c r="V759" s="2">
        <v>46.88</v>
      </c>
      <c r="W759" s="2">
        <v>45.43</v>
      </c>
      <c r="X759" s="2">
        <v>44.21</v>
      </c>
      <c r="Y759" s="2">
        <v>42.97</v>
      </c>
      <c r="Z759" s="2">
        <v>42.95</v>
      </c>
      <c r="AA759" s="2"/>
      <c r="AB759" s="2"/>
      <c r="AC759" s="2"/>
      <c r="AD759" s="2"/>
      <c r="AE759" s="2">
        <v>67.180000000000007</v>
      </c>
      <c r="AF759" s="2">
        <v>58.19</v>
      </c>
      <c r="AG759" s="2"/>
      <c r="AH759" s="2"/>
      <c r="AI759" s="2"/>
      <c r="AJ759" s="2"/>
      <c r="AK759" s="2">
        <v>55.84</v>
      </c>
      <c r="AL759" s="2"/>
      <c r="AM759" s="2"/>
      <c r="AN759" s="2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</row>
    <row r="760" spans="1:53" x14ac:dyDescent="0.25">
      <c r="A760" s="3"/>
      <c r="B760" s="66">
        <v>45107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>
        <v>92.35</v>
      </c>
      <c r="R760" s="2">
        <v>73</v>
      </c>
      <c r="S760" s="2">
        <v>62.5</v>
      </c>
      <c r="T760" s="2">
        <v>59.5</v>
      </c>
      <c r="U760" s="2">
        <v>52.61</v>
      </c>
      <c r="V760" s="2">
        <v>46.88</v>
      </c>
      <c r="W760" s="2">
        <v>45.43</v>
      </c>
      <c r="X760" s="2">
        <v>44.21</v>
      </c>
      <c r="Y760" s="2">
        <v>42.97</v>
      </c>
      <c r="Z760" s="2">
        <v>42.95</v>
      </c>
      <c r="AA760" s="2"/>
      <c r="AB760" s="2"/>
      <c r="AC760" s="2"/>
      <c r="AD760" s="2"/>
      <c r="AE760" s="2">
        <v>68</v>
      </c>
      <c r="AF760" s="2">
        <v>58.89</v>
      </c>
      <c r="AG760" s="2"/>
      <c r="AH760" s="2"/>
      <c r="AI760" s="2"/>
      <c r="AJ760" s="2"/>
      <c r="AK760" s="2">
        <v>56.25</v>
      </c>
      <c r="AL760" s="2"/>
      <c r="AM760" s="2"/>
      <c r="AN760" s="2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</row>
    <row r="761" spans="1:53" x14ac:dyDescent="0.25">
      <c r="A761" s="3"/>
      <c r="B761" s="66">
        <v>45106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>
        <v>92</v>
      </c>
      <c r="R761" s="2">
        <v>73</v>
      </c>
      <c r="S761" s="2">
        <v>63.13</v>
      </c>
      <c r="T761" s="2">
        <v>59.5</v>
      </c>
      <c r="U761" s="2">
        <v>52.61</v>
      </c>
      <c r="V761" s="2">
        <v>46.88</v>
      </c>
      <c r="W761" s="2">
        <v>45.43</v>
      </c>
      <c r="X761" s="2">
        <v>44.21</v>
      </c>
      <c r="Y761" s="2">
        <v>42.97</v>
      </c>
      <c r="Z761" s="2">
        <v>42.95</v>
      </c>
      <c r="AA761" s="2"/>
      <c r="AB761" s="2"/>
      <c r="AC761" s="2"/>
      <c r="AD761" s="2"/>
      <c r="AE761" s="2">
        <v>68.05</v>
      </c>
      <c r="AF761" s="2">
        <v>59.02</v>
      </c>
      <c r="AG761" s="2"/>
      <c r="AH761" s="2"/>
      <c r="AI761" s="2"/>
      <c r="AJ761" s="2"/>
      <c r="AK761" s="2">
        <v>56.27</v>
      </c>
      <c r="AL761" s="2"/>
      <c r="AM761" s="2"/>
      <c r="AN761" s="2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</row>
    <row r="762" spans="1:53" x14ac:dyDescent="0.25">
      <c r="A762" s="3"/>
      <c r="B762" s="66">
        <v>45105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>
        <v>92.75</v>
      </c>
      <c r="R762" s="2">
        <v>73</v>
      </c>
      <c r="S762" s="2">
        <v>63.13</v>
      </c>
      <c r="T762" s="2">
        <v>59.5</v>
      </c>
      <c r="U762" s="2">
        <v>52.61</v>
      </c>
      <c r="V762" s="2">
        <v>46.88</v>
      </c>
      <c r="W762" s="2">
        <v>45.43</v>
      </c>
      <c r="X762" s="2">
        <v>44.21</v>
      </c>
      <c r="Y762" s="2">
        <v>42.97</v>
      </c>
      <c r="Z762" s="2">
        <v>42.95</v>
      </c>
      <c r="AA762" s="2"/>
      <c r="AB762" s="2"/>
      <c r="AC762" s="2"/>
      <c r="AD762" s="2"/>
      <c r="AE762" s="2">
        <v>68.2</v>
      </c>
      <c r="AF762" s="2">
        <v>59.02</v>
      </c>
      <c r="AG762" s="2"/>
      <c r="AH762" s="2"/>
      <c r="AI762" s="2"/>
      <c r="AJ762" s="2"/>
      <c r="AK762" s="2">
        <v>56.35</v>
      </c>
      <c r="AL762" s="2"/>
      <c r="AM762" s="2"/>
      <c r="AN762" s="2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</row>
    <row r="763" spans="1:53" x14ac:dyDescent="0.25">
      <c r="A763" s="3"/>
      <c r="B763" s="66">
        <v>45104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>
        <v>91.92</v>
      </c>
      <c r="R763" s="2">
        <v>73</v>
      </c>
      <c r="S763" s="2">
        <v>63.13</v>
      </c>
      <c r="T763" s="2">
        <v>59.5</v>
      </c>
      <c r="U763" s="2">
        <v>52.61</v>
      </c>
      <c r="V763" s="2">
        <v>46.88</v>
      </c>
      <c r="W763" s="2">
        <v>45.43</v>
      </c>
      <c r="X763" s="2">
        <v>44.21</v>
      </c>
      <c r="Y763" s="2">
        <v>42.97</v>
      </c>
      <c r="Z763" s="2">
        <v>42.95</v>
      </c>
      <c r="AA763" s="2"/>
      <c r="AB763" s="2"/>
      <c r="AC763" s="2"/>
      <c r="AD763" s="2"/>
      <c r="AE763" s="2">
        <v>68.040000000000006</v>
      </c>
      <c r="AF763" s="2">
        <v>59.02</v>
      </c>
      <c r="AG763" s="2"/>
      <c r="AH763" s="2"/>
      <c r="AI763" s="2"/>
      <c r="AJ763" s="2"/>
      <c r="AK763" s="2">
        <v>56.27</v>
      </c>
      <c r="AL763" s="2"/>
      <c r="AM763" s="2"/>
      <c r="AN763" s="2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</row>
    <row r="764" spans="1:53" x14ac:dyDescent="0.25">
      <c r="A764" s="3"/>
      <c r="B764" s="66">
        <v>45103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>
        <v>92.5</v>
      </c>
      <c r="R764" s="2">
        <v>72.67</v>
      </c>
      <c r="S764" s="2">
        <v>62.75</v>
      </c>
      <c r="T764" s="2">
        <v>59.5</v>
      </c>
      <c r="U764" s="2">
        <v>52.61</v>
      </c>
      <c r="V764" s="2">
        <v>46.88</v>
      </c>
      <c r="W764" s="2">
        <v>45.43</v>
      </c>
      <c r="X764" s="2">
        <v>44.21</v>
      </c>
      <c r="Y764" s="2">
        <v>42.97</v>
      </c>
      <c r="Z764" s="2">
        <v>42.95</v>
      </c>
      <c r="AA764" s="2"/>
      <c r="AB764" s="2"/>
      <c r="AC764" s="2"/>
      <c r="AD764" s="2"/>
      <c r="AE764" s="2">
        <v>68.010000000000005</v>
      </c>
      <c r="AF764" s="2">
        <v>58.88</v>
      </c>
      <c r="AG764" s="2"/>
      <c r="AH764" s="2"/>
      <c r="AI764" s="2"/>
      <c r="AJ764" s="2"/>
      <c r="AK764" s="2">
        <v>56.25</v>
      </c>
      <c r="AL764" s="2"/>
      <c r="AM764" s="2"/>
      <c r="AN764" s="2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</row>
    <row r="765" spans="1:53" x14ac:dyDescent="0.25">
      <c r="A765" s="3"/>
      <c r="B765" s="66">
        <v>45100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>
        <v>91</v>
      </c>
      <c r="R765" s="2">
        <v>72.67</v>
      </c>
      <c r="S765" s="2">
        <v>62.75</v>
      </c>
      <c r="T765" s="2">
        <v>59.5</v>
      </c>
      <c r="U765" s="2">
        <v>52.61</v>
      </c>
      <c r="V765" s="2">
        <v>46.88</v>
      </c>
      <c r="W765" s="2">
        <v>45.43</v>
      </c>
      <c r="X765" s="2">
        <v>44.21</v>
      </c>
      <c r="Y765" s="2">
        <v>42.97</v>
      </c>
      <c r="Z765" s="2">
        <v>42.95</v>
      </c>
      <c r="AA765" s="2"/>
      <c r="AB765" s="2"/>
      <c r="AC765" s="2"/>
      <c r="AD765" s="2"/>
      <c r="AE765" s="2">
        <v>67.709999999999994</v>
      </c>
      <c r="AF765" s="2">
        <v>58.88</v>
      </c>
      <c r="AG765" s="2"/>
      <c r="AH765" s="2"/>
      <c r="AI765" s="2"/>
      <c r="AJ765" s="2"/>
      <c r="AK765" s="2">
        <v>56.1</v>
      </c>
      <c r="AL765" s="2"/>
      <c r="AM765" s="2"/>
      <c r="AN765" s="2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</row>
    <row r="766" spans="1:53" x14ac:dyDescent="0.25">
      <c r="A766" s="3"/>
      <c r="B766" s="66">
        <v>45099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>
        <v>91.5</v>
      </c>
      <c r="R766" s="2">
        <v>72.67</v>
      </c>
      <c r="S766" s="2">
        <v>62.75</v>
      </c>
      <c r="T766" s="2">
        <v>59.5</v>
      </c>
      <c r="U766" s="2">
        <v>52.61</v>
      </c>
      <c r="V766" s="2">
        <v>46.88</v>
      </c>
      <c r="W766" s="2">
        <v>45.43</v>
      </c>
      <c r="X766" s="2">
        <v>44.21</v>
      </c>
      <c r="Y766" s="2">
        <v>42.97</v>
      </c>
      <c r="Z766" s="2">
        <v>42.95</v>
      </c>
      <c r="AA766" s="2"/>
      <c r="AB766" s="2"/>
      <c r="AC766" s="2"/>
      <c r="AD766" s="2"/>
      <c r="AE766" s="2">
        <v>67.81</v>
      </c>
      <c r="AF766" s="2">
        <v>58.88</v>
      </c>
      <c r="AG766" s="2"/>
      <c r="AH766" s="2"/>
      <c r="AI766" s="2"/>
      <c r="AJ766" s="2"/>
      <c r="AK766" s="2">
        <v>56.15</v>
      </c>
      <c r="AL766" s="2"/>
      <c r="AM766" s="2"/>
      <c r="AN766" s="2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</row>
    <row r="767" spans="1:53" x14ac:dyDescent="0.25">
      <c r="A767" s="3"/>
      <c r="B767" s="66">
        <v>45098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>
        <v>95.75</v>
      </c>
      <c r="R767" s="2">
        <v>74.63</v>
      </c>
      <c r="S767" s="2">
        <v>63.5</v>
      </c>
      <c r="T767" s="2">
        <v>59.5</v>
      </c>
      <c r="U767" s="2">
        <v>52.61</v>
      </c>
      <c r="V767" s="2">
        <v>46.88</v>
      </c>
      <c r="W767" s="2">
        <v>45.43</v>
      </c>
      <c r="X767" s="2">
        <v>44.21</v>
      </c>
      <c r="Y767" s="2">
        <v>42.97</v>
      </c>
      <c r="Z767" s="2">
        <v>42.95</v>
      </c>
      <c r="AA767" s="2"/>
      <c r="AB767" s="2"/>
      <c r="AC767" s="2"/>
      <c r="AD767" s="2"/>
      <c r="AE767" s="2">
        <v>69.2</v>
      </c>
      <c r="AF767" s="2">
        <v>59.42</v>
      </c>
      <c r="AG767" s="2"/>
      <c r="AH767" s="2"/>
      <c r="AI767" s="2"/>
      <c r="AJ767" s="2"/>
      <c r="AK767" s="2">
        <v>56.85</v>
      </c>
      <c r="AL767" s="2"/>
      <c r="AM767" s="2"/>
      <c r="AN767" s="2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</row>
    <row r="768" spans="1:53" x14ac:dyDescent="0.25">
      <c r="A768" s="3"/>
      <c r="B768" s="66">
        <v>45097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>
        <v>95.25</v>
      </c>
      <c r="R768" s="2">
        <v>74.75</v>
      </c>
      <c r="S768" s="2">
        <v>63.5</v>
      </c>
      <c r="T768" s="2">
        <v>59.5</v>
      </c>
      <c r="U768" s="2">
        <v>52.61</v>
      </c>
      <c r="V768" s="2">
        <v>46.88</v>
      </c>
      <c r="W768" s="2">
        <v>45.43</v>
      </c>
      <c r="X768" s="2">
        <v>44.21</v>
      </c>
      <c r="Y768" s="2">
        <v>42.97</v>
      </c>
      <c r="Z768" s="2">
        <v>42.95</v>
      </c>
      <c r="AA768" s="2"/>
      <c r="AB768" s="2"/>
      <c r="AC768" s="2"/>
      <c r="AD768" s="2"/>
      <c r="AE768" s="2">
        <v>69.13</v>
      </c>
      <c r="AF768" s="2">
        <v>59.44</v>
      </c>
      <c r="AG768" s="2"/>
      <c r="AH768" s="2"/>
      <c r="AI768" s="2"/>
      <c r="AJ768" s="2"/>
      <c r="AK768" s="2">
        <v>56.81</v>
      </c>
      <c r="AL768" s="2"/>
      <c r="AM768" s="2"/>
      <c r="AN768" s="2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</row>
    <row r="769" spans="1:53" x14ac:dyDescent="0.25">
      <c r="A769" s="3"/>
      <c r="B769" s="66">
        <v>45096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91</v>
      </c>
      <c r="R769" s="2">
        <v>74</v>
      </c>
      <c r="S769" s="2">
        <v>63.5</v>
      </c>
      <c r="T769" s="2">
        <v>59.5</v>
      </c>
      <c r="U769" s="2">
        <v>52.61</v>
      </c>
      <c r="V769" s="2">
        <v>46.88</v>
      </c>
      <c r="W769" s="2">
        <v>45.43</v>
      </c>
      <c r="X769" s="2">
        <v>44.21</v>
      </c>
      <c r="Y769" s="2">
        <v>42.97</v>
      </c>
      <c r="Z769" s="2">
        <v>42.95</v>
      </c>
      <c r="AA769" s="2"/>
      <c r="AB769" s="2"/>
      <c r="AC769" s="2"/>
      <c r="AD769" s="2"/>
      <c r="AE769" s="2">
        <v>68.13</v>
      </c>
      <c r="AF769" s="2">
        <v>59.29</v>
      </c>
      <c r="AG769" s="2"/>
      <c r="AH769" s="2"/>
      <c r="AI769" s="2"/>
      <c r="AJ769" s="2"/>
      <c r="AK769" s="2">
        <v>56.31</v>
      </c>
      <c r="AL769" s="2"/>
      <c r="AM769" s="2"/>
      <c r="AN769" s="2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</row>
    <row r="770" spans="1:53" x14ac:dyDescent="0.25">
      <c r="A770" s="3"/>
      <c r="B770" s="66">
        <v>45093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>
        <v>92</v>
      </c>
      <c r="R770" s="2">
        <v>75.25</v>
      </c>
      <c r="S770" s="2">
        <v>65</v>
      </c>
      <c r="T770" s="2">
        <v>59.5</v>
      </c>
      <c r="U770" s="2">
        <v>52.61</v>
      </c>
      <c r="V770" s="2">
        <v>46.88</v>
      </c>
      <c r="W770" s="2">
        <v>45.43</v>
      </c>
      <c r="X770" s="2">
        <v>44.21</v>
      </c>
      <c r="Y770" s="2">
        <v>42.97</v>
      </c>
      <c r="Z770" s="2">
        <v>42.95</v>
      </c>
      <c r="AA770" s="2"/>
      <c r="AB770" s="2"/>
      <c r="AC770" s="2"/>
      <c r="AD770" s="2"/>
      <c r="AE770" s="2">
        <v>68.88</v>
      </c>
      <c r="AF770" s="2">
        <v>59.84</v>
      </c>
      <c r="AG770" s="2"/>
      <c r="AH770" s="2"/>
      <c r="AI770" s="2"/>
      <c r="AJ770" s="2"/>
      <c r="AK770" s="2">
        <v>56.68</v>
      </c>
      <c r="AL770" s="2"/>
      <c r="AM770" s="2"/>
      <c r="AN770" s="2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</row>
    <row r="771" spans="1:53" x14ac:dyDescent="0.25">
      <c r="A771" s="3"/>
      <c r="B771" s="66">
        <v>45092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>
        <v>102</v>
      </c>
      <c r="R771" s="2">
        <v>75.25</v>
      </c>
      <c r="S771" s="2">
        <v>65.5</v>
      </c>
      <c r="T771" s="2">
        <v>59.5</v>
      </c>
      <c r="U771" s="2">
        <v>52.61</v>
      </c>
      <c r="V771" s="2">
        <v>46.88</v>
      </c>
      <c r="W771" s="2">
        <v>45.43</v>
      </c>
      <c r="X771" s="2">
        <v>44.21</v>
      </c>
      <c r="Y771" s="2">
        <v>42.97</v>
      </c>
      <c r="Z771" s="2">
        <v>42.95</v>
      </c>
      <c r="AA771" s="2"/>
      <c r="AB771" s="2"/>
      <c r="AC771" s="2"/>
      <c r="AD771" s="2"/>
      <c r="AE771" s="2">
        <v>70.98</v>
      </c>
      <c r="AF771" s="2">
        <v>59.94</v>
      </c>
      <c r="AG771" s="2"/>
      <c r="AH771" s="2"/>
      <c r="AI771" s="2"/>
      <c r="AJ771" s="2"/>
      <c r="AK771" s="2">
        <v>57.74</v>
      </c>
      <c r="AL771" s="2"/>
      <c r="AM771" s="2"/>
      <c r="AN771" s="2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</row>
    <row r="772" spans="1:53" x14ac:dyDescent="0.25">
      <c r="A772" s="3"/>
      <c r="B772" s="66">
        <v>45091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97.88</v>
      </c>
      <c r="R772" s="2">
        <v>71</v>
      </c>
      <c r="S772" s="2">
        <v>65.5</v>
      </c>
      <c r="T772" s="2">
        <v>59.5</v>
      </c>
      <c r="U772" s="2">
        <v>52.61</v>
      </c>
      <c r="V772" s="2">
        <v>46.88</v>
      </c>
      <c r="W772" s="2">
        <v>45.43</v>
      </c>
      <c r="X772" s="2">
        <v>44.21</v>
      </c>
      <c r="Y772" s="2">
        <v>42.97</v>
      </c>
      <c r="Z772" s="2">
        <v>42.95</v>
      </c>
      <c r="AA772" s="2"/>
      <c r="AB772" s="2"/>
      <c r="AC772" s="2"/>
      <c r="AD772" s="2"/>
      <c r="AE772" s="2">
        <v>69.3</v>
      </c>
      <c r="AF772" s="2">
        <v>59.09</v>
      </c>
      <c r="AG772" s="2"/>
      <c r="AH772" s="2"/>
      <c r="AI772" s="2"/>
      <c r="AJ772" s="2"/>
      <c r="AK772" s="2">
        <v>56.9</v>
      </c>
      <c r="AL772" s="2"/>
      <c r="AM772" s="2"/>
      <c r="AN772" s="2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</row>
    <row r="773" spans="1:53" x14ac:dyDescent="0.25">
      <c r="A773" s="3"/>
      <c r="B773" s="66">
        <v>45090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89.25</v>
      </c>
      <c r="R773" s="2">
        <v>70</v>
      </c>
      <c r="S773" s="2">
        <v>65.5</v>
      </c>
      <c r="T773" s="2">
        <v>59.5</v>
      </c>
      <c r="U773" s="2">
        <v>52.61</v>
      </c>
      <c r="V773" s="2">
        <v>46.88</v>
      </c>
      <c r="W773" s="2">
        <v>45.43</v>
      </c>
      <c r="X773" s="2">
        <v>44.21</v>
      </c>
      <c r="Y773" s="2">
        <v>42.97</v>
      </c>
      <c r="Z773" s="2">
        <v>42.95</v>
      </c>
      <c r="AA773" s="2"/>
      <c r="AB773" s="2"/>
      <c r="AC773" s="2"/>
      <c r="AD773" s="2"/>
      <c r="AE773" s="2">
        <v>67.38</v>
      </c>
      <c r="AF773" s="2">
        <v>58.89</v>
      </c>
      <c r="AG773" s="2"/>
      <c r="AH773" s="2"/>
      <c r="AI773" s="2"/>
      <c r="AJ773" s="2"/>
      <c r="AK773" s="2">
        <v>55.93</v>
      </c>
      <c r="AL773" s="2"/>
      <c r="AM773" s="2"/>
      <c r="AN773" s="2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</row>
    <row r="774" spans="1:53" x14ac:dyDescent="0.25">
      <c r="A774" s="3"/>
      <c r="B774" s="66">
        <v>45089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>
        <v>86</v>
      </c>
      <c r="R774" s="2">
        <v>71</v>
      </c>
      <c r="S774" s="2">
        <v>65.5</v>
      </c>
      <c r="T774" s="2">
        <v>59.5</v>
      </c>
      <c r="U774" s="2">
        <v>52.61</v>
      </c>
      <c r="V774" s="2">
        <v>46.88</v>
      </c>
      <c r="W774" s="2">
        <v>45.43</v>
      </c>
      <c r="X774" s="2">
        <v>44.21</v>
      </c>
      <c r="Y774" s="2">
        <v>42.97</v>
      </c>
      <c r="Z774" s="2">
        <v>42.95</v>
      </c>
      <c r="AA774" s="2"/>
      <c r="AB774" s="2"/>
      <c r="AC774" s="2"/>
      <c r="AD774" s="2"/>
      <c r="AE774" s="2">
        <v>66.92</v>
      </c>
      <c r="AF774" s="2">
        <v>59.09</v>
      </c>
      <c r="AG774" s="2"/>
      <c r="AH774" s="2"/>
      <c r="AI774" s="2"/>
      <c r="AJ774" s="2"/>
      <c r="AK774" s="2">
        <v>55.71</v>
      </c>
      <c r="AL774" s="2"/>
      <c r="AM774" s="2"/>
      <c r="AN774" s="2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</row>
    <row r="775" spans="1:53" x14ac:dyDescent="0.25">
      <c r="A775" s="3"/>
      <c r="B775" s="66">
        <v>45086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86</v>
      </c>
      <c r="R775" s="2">
        <v>73</v>
      </c>
      <c r="S775" s="2">
        <v>66.5</v>
      </c>
      <c r="T775" s="2">
        <v>59.5</v>
      </c>
      <c r="U775" s="2">
        <v>52.61</v>
      </c>
      <c r="V775" s="2">
        <v>46.88</v>
      </c>
      <c r="W775" s="2">
        <v>45.43</v>
      </c>
      <c r="X775" s="2">
        <v>44.21</v>
      </c>
      <c r="Y775" s="2">
        <v>42.97</v>
      </c>
      <c r="Z775" s="2">
        <v>42.95</v>
      </c>
      <c r="AA775" s="2"/>
      <c r="AB775" s="2"/>
      <c r="AC775" s="2"/>
      <c r="AD775" s="2"/>
      <c r="AE775" s="2">
        <v>67.52</v>
      </c>
      <c r="AF775" s="2">
        <v>59.69</v>
      </c>
      <c r="AG775" s="2"/>
      <c r="AH775" s="2"/>
      <c r="AI775" s="2"/>
      <c r="AJ775" s="2"/>
      <c r="AK775" s="2">
        <v>56.01</v>
      </c>
      <c r="AL775" s="2"/>
      <c r="AM775" s="2"/>
      <c r="AN775" s="2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</row>
    <row r="776" spans="1:53" x14ac:dyDescent="0.25">
      <c r="A776" s="3"/>
      <c r="B776" s="66">
        <v>45085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>
        <v>83</v>
      </c>
      <c r="R776" s="2">
        <v>74</v>
      </c>
      <c r="S776" s="2">
        <v>66.5</v>
      </c>
      <c r="T776" s="2">
        <v>59.5</v>
      </c>
      <c r="U776" s="2">
        <v>52.61</v>
      </c>
      <c r="V776" s="2">
        <v>46.88</v>
      </c>
      <c r="W776" s="2">
        <v>45.43</v>
      </c>
      <c r="X776" s="2">
        <v>44.21</v>
      </c>
      <c r="Y776" s="2">
        <v>42.97</v>
      </c>
      <c r="Z776" s="2">
        <v>42.95</v>
      </c>
      <c r="AA776" s="2"/>
      <c r="AB776" s="2"/>
      <c r="AC776" s="2"/>
      <c r="AD776" s="2"/>
      <c r="AE776" s="2">
        <v>67.12</v>
      </c>
      <c r="AF776" s="2">
        <v>59.89</v>
      </c>
      <c r="AG776" s="2"/>
      <c r="AH776" s="2"/>
      <c r="AI776" s="2"/>
      <c r="AJ776" s="2"/>
      <c r="AK776" s="2">
        <v>55.81</v>
      </c>
      <c r="AL776" s="2"/>
      <c r="AM776" s="2"/>
      <c r="AN776" s="2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</row>
    <row r="777" spans="1:53" x14ac:dyDescent="0.25">
      <c r="A777" s="3"/>
      <c r="B777" s="66">
        <v>45084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>
        <v>88.75</v>
      </c>
      <c r="R777" s="2">
        <v>74</v>
      </c>
      <c r="S777" s="2">
        <v>66.5</v>
      </c>
      <c r="T777" s="2">
        <v>59.5</v>
      </c>
      <c r="U777" s="2">
        <v>52.61</v>
      </c>
      <c r="V777" s="2">
        <v>46.88</v>
      </c>
      <c r="W777" s="2">
        <v>45.43</v>
      </c>
      <c r="X777" s="2">
        <v>44.21</v>
      </c>
      <c r="Y777" s="2">
        <v>42.97</v>
      </c>
      <c r="Z777" s="2">
        <v>42.95</v>
      </c>
      <c r="AA777" s="2"/>
      <c r="AB777" s="2"/>
      <c r="AC777" s="2"/>
      <c r="AD777" s="2"/>
      <c r="AE777" s="2">
        <v>68.27</v>
      </c>
      <c r="AF777" s="2">
        <v>59.89</v>
      </c>
      <c r="AG777" s="2"/>
      <c r="AH777" s="2"/>
      <c r="AI777" s="2"/>
      <c r="AJ777" s="2"/>
      <c r="AK777" s="2">
        <v>56.38</v>
      </c>
      <c r="AL777" s="2"/>
      <c r="AM777" s="2"/>
      <c r="AN777" s="2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</row>
    <row r="778" spans="1:53" x14ac:dyDescent="0.25">
      <c r="A778" s="3"/>
      <c r="B778" s="66">
        <v>45083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>
        <v>89.75</v>
      </c>
      <c r="R778" s="2">
        <v>74.5</v>
      </c>
      <c r="S778" s="2">
        <v>66.849999999999994</v>
      </c>
      <c r="T778" s="2">
        <v>59.5</v>
      </c>
      <c r="U778" s="2">
        <v>52.61</v>
      </c>
      <c r="V778" s="2">
        <v>46.88</v>
      </c>
      <c r="W778" s="2">
        <v>45.43</v>
      </c>
      <c r="X778" s="2">
        <v>44.21</v>
      </c>
      <c r="Y778" s="2">
        <v>42.97</v>
      </c>
      <c r="Z778" s="2">
        <v>42.95</v>
      </c>
      <c r="AA778" s="2"/>
      <c r="AB778" s="2"/>
      <c r="AC778" s="2"/>
      <c r="AD778" s="2"/>
      <c r="AE778" s="2">
        <v>68.64</v>
      </c>
      <c r="AF778" s="2">
        <v>60.06</v>
      </c>
      <c r="AG778" s="2"/>
      <c r="AH778" s="2"/>
      <c r="AI778" s="2"/>
      <c r="AJ778" s="2"/>
      <c r="AK778" s="2">
        <v>56.57</v>
      </c>
      <c r="AL778" s="2"/>
      <c r="AM778" s="2"/>
      <c r="AN778" s="2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</row>
    <row r="779" spans="1:53" x14ac:dyDescent="0.25">
      <c r="A779" s="3"/>
      <c r="B779" s="66">
        <v>45082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>
        <v>92</v>
      </c>
      <c r="R779" s="2">
        <v>75.5</v>
      </c>
      <c r="S779" s="2">
        <v>68</v>
      </c>
      <c r="T779" s="2">
        <v>59.5</v>
      </c>
      <c r="U779" s="2">
        <v>52.61</v>
      </c>
      <c r="V779" s="2">
        <v>46.88</v>
      </c>
      <c r="W779" s="2">
        <v>45.43</v>
      </c>
      <c r="X779" s="2">
        <v>44.21</v>
      </c>
      <c r="Y779" s="2">
        <v>42.97</v>
      </c>
      <c r="Z779" s="2">
        <v>42.95</v>
      </c>
      <c r="AA779" s="2"/>
      <c r="AB779" s="2"/>
      <c r="AC779" s="2"/>
      <c r="AD779" s="2"/>
      <c r="AE779" s="2">
        <v>69.53</v>
      </c>
      <c r="AF779" s="2">
        <v>60.49</v>
      </c>
      <c r="AG779" s="2"/>
      <c r="AH779" s="2"/>
      <c r="AI779" s="2"/>
      <c r="AJ779" s="2"/>
      <c r="AK779" s="2">
        <v>57.01</v>
      </c>
      <c r="AL779" s="2"/>
      <c r="AM779" s="2"/>
      <c r="AN779" s="2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</row>
    <row r="780" spans="1:53" x14ac:dyDescent="0.25">
      <c r="A780" s="3"/>
      <c r="B780" s="66">
        <v>45079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>
        <v>91</v>
      </c>
      <c r="R780" s="2">
        <v>76.5</v>
      </c>
      <c r="S780" s="2">
        <v>68</v>
      </c>
      <c r="T780" s="2">
        <v>59.5</v>
      </c>
      <c r="U780" s="2">
        <v>52.61</v>
      </c>
      <c r="V780" s="2">
        <v>46.88</v>
      </c>
      <c r="W780" s="2">
        <v>45.43</v>
      </c>
      <c r="X780" s="2">
        <v>44.21</v>
      </c>
      <c r="Y780" s="2">
        <v>42.97</v>
      </c>
      <c r="Z780" s="2">
        <v>42.95</v>
      </c>
      <c r="AA780" s="2"/>
      <c r="AB780" s="2"/>
      <c r="AC780" s="2"/>
      <c r="AD780" s="2"/>
      <c r="AE780" s="2">
        <v>69.52</v>
      </c>
      <c r="AF780" s="2">
        <v>60.69</v>
      </c>
      <c r="AG780" s="2"/>
      <c r="AH780" s="2"/>
      <c r="AI780" s="2"/>
      <c r="AJ780" s="2"/>
      <c r="AK780" s="2">
        <v>57.01</v>
      </c>
      <c r="AL780" s="2"/>
      <c r="AM780" s="2"/>
      <c r="AN780" s="2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</row>
    <row r="781" spans="1:53" x14ac:dyDescent="0.25">
      <c r="A781" s="3"/>
      <c r="B781" s="66">
        <v>45078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>
        <v>93.75</v>
      </c>
      <c r="R781" s="2">
        <v>78.88</v>
      </c>
      <c r="S781" s="2">
        <v>68.5</v>
      </c>
      <c r="T781" s="2">
        <v>60</v>
      </c>
      <c r="U781" s="2">
        <v>53.11</v>
      </c>
      <c r="V781" s="2">
        <v>47.38</v>
      </c>
      <c r="W781" s="2">
        <v>45.93</v>
      </c>
      <c r="X781" s="2">
        <v>44.71</v>
      </c>
      <c r="Y781" s="2">
        <v>43.47</v>
      </c>
      <c r="Z781" s="2">
        <v>43.45</v>
      </c>
      <c r="AA781" s="2"/>
      <c r="AB781" s="2"/>
      <c r="AC781" s="2"/>
      <c r="AD781" s="2"/>
      <c r="AE781" s="2">
        <v>70.849999999999994</v>
      </c>
      <c r="AF781" s="2">
        <v>61.57</v>
      </c>
      <c r="AG781" s="2"/>
      <c r="AH781" s="2"/>
      <c r="AI781" s="2"/>
      <c r="AJ781" s="2"/>
      <c r="AK781" s="2">
        <v>57.92</v>
      </c>
      <c r="AL781" s="2"/>
      <c r="AM781" s="2"/>
      <c r="AN781" s="2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</row>
    <row r="782" spans="1:53" x14ac:dyDescent="0.25">
      <c r="A782" s="3"/>
      <c r="B782" s="66">
        <v>45077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>
        <v>96.88</v>
      </c>
      <c r="R782" s="2">
        <v>80.25</v>
      </c>
      <c r="S782" s="2">
        <v>70</v>
      </c>
      <c r="T782" s="2">
        <v>60</v>
      </c>
      <c r="U782" s="2">
        <v>53.11</v>
      </c>
      <c r="V782" s="2">
        <v>47.38</v>
      </c>
      <c r="W782" s="2">
        <v>45.93</v>
      </c>
      <c r="X782" s="2">
        <v>44.71</v>
      </c>
      <c r="Y782" s="2">
        <v>43.47</v>
      </c>
      <c r="Z782" s="2">
        <v>43.45</v>
      </c>
      <c r="AA782" s="2"/>
      <c r="AB782" s="2"/>
      <c r="AC782" s="2"/>
      <c r="AD782" s="2"/>
      <c r="AE782" s="2">
        <v>72.05</v>
      </c>
      <c r="AF782" s="2">
        <v>62.14</v>
      </c>
      <c r="AG782" s="2"/>
      <c r="AH782" s="2"/>
      <c r="AI782" s="2"/>
      <c r="AJ782" s="2"/>
      <c r="AK782" s="2">
        <v>58.52</v>
      </c>
      <c r="AL782" s="2"/>
      <c r="AM782" s="2"/>
      <c r="AN782" s="2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</row>
    <row r="783" spans="1:53" x14ac:dyDescent="0.25">
      <c r="A783" s="3"/>
      <c r="B783" s="66">
        <v>45076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>
        <v>97</v>
      </c>
      <c r="R783" s="2">
        <v>79.430000000000007</v>
      </c>
      <c r="S783" s="2">
        <v>65</v>
      </c>
      <c r="T783" s="2">
        <v>59.58</v>
      </c>
      <c r="U783" s="2">
        <v>53.11</v>
      </c>
      <c r="V783" s="2">
        <v>47.38</v>
      </c>
      <c r="W783" s="2">
        <v>45.93</v>
      </c>
      <c r="X783" s="2">
        <v>44.71</v>
      </c>
      <c r="Y783" s="2">
        <v>43.47</v>
      </c>
      <c r="Z783" s="2">
        <v>43.45</v>
      </c>
      <c r="AA783" s="2"/>
      <c r="AB783" s="2"/>
      <c r="AC783" s="2"/>
      <c r="AD783" s="2"/>
      <c r="AE783" s="2">
        <v>70.83</v>
      </c>
      <c r="AF783" s="2">
        <v>60.9</v>
      </c>
      <c r="AG783" s="2"/>
      <c r="AH783" s="2"/>
      <c r="AI783" s="2"/>
      <c r="AJ783" s="2"/>
      <c r="AK783" s="2">
        <v>57.91</v>
      </c>
      <c r="AL783" s="2"/>
      <c r="AM783" s="2"/>
      <c r="AN783" s="2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</row>
    <row r="784" spans="1:53" x14ac:dyDescent="0.25">
      <c r="A784" s="3"/>
      <c r="B784" s="66">
        <v>45075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97.88</v>
      </c>
      <c r="R784" s="2">
        <v>79.430000000000007</v>
      </c>
      <c r="S784" s="2">
        <v>65</v>
      </c>
      <c r="T784" s="2">
        <v>59.58</v>
      </c>
      <c r="U784" s="2">
        <v>53.11</v>
      </c>
      <c r="V784" s="2">
        <v>47.38</v>
      </c>
      <c r="W784" s="2">
        <v>45.93</v>
      </c>
      <c r="X784" s="2">
        <v>44.71</v>
      </c>
      <c r="Y784" s="2">
        <v>43.47</v>
      </c>
      <c r="Z784" s="2">
        <v>43.45</v>
      </c>
      <c r="AA784" s="2"/>
      <c r="AB784" s="2"/>
      <c r="AC784" s="2"/>
      <c r="AD784" s="2"/>
      <c r="AE784" s="2">
        <v>71</v>
      </c>
      <c r="AF784" s="2">
        <v>60.9</v>
      </c>
      <c r="AG784" s="2"/>
      <c r="AH784" s="2"/>
      <c r="AI784" s="2"/>
      <c r="AJ784" s="2"/>
      <c r="AK784" s="2">
        <v>58</v>
      </c>
      <c r="AL784" s="2"/>
      <c r="AM784" s="2"/>
      <c r="AN784" s="2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</row>
    <row r="785" spans="1:53" x14ac:dyDescent="0.25">
      <c r="A785" s="3"/>
      <c r="B785" s="66">
        <v>45072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98.25</v>
      </c>
      <c r="R785" s="2">
        <v>80.75</v>
      </c>
      <c r="S785" s="2">
        <v>66</v>
      </c>
      <c r="T785" s="2">
        <v>59.58</v>
      </c>
      <c r="U785" s="2">
        <v>53.11</v>
      </c>
      <c r="V785" s="2">
        <v>47.38</v>
      </c>
      <c r="W785" s="2">
        <v>45.93</v>
      </c>
      <c r="X785" s="2">
        <v>44.71</v>
      </c>
      <c r="Y785" s="2">
        <v>43.47</v>
      </c>
      <c r="Z785" s="2">
        <v>43.45</v>
      </c>
      <c r="AA785" s="2"/>
      <c r="AB785" s="2"/>
      <c r="AC785" s="2"/>
      <c r="AD785" s="2"/>
      <c r="AE785" s="2">
        <v>71.540000000000006</v>
      </c>
      <c r="AF785" s="2">
        <v>61.36</v>
      </c>
      <c r="AG785" s="2"/>
      <c r="AH785" s="2"/>
      <c r="AI785" s="2"/>
      <c r="AJ785" s="2"/>
      <c r="AK785" s="2">
        <v>58.27</v>
      </c>
      <c r="AL785" s="2"/>
      <c r="AM785" s="2"/>
      <c r="AN785" s="2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</row>
    <row r="786" spans="1:53" x14ac:dyDescent="0.25">
      <c r="A786" s="3"/>
      <c r="B786" s="66">
        <v>45071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>
        <v>99.95</v>
      </c>
      <c r="R786" s="2">
        <v>85</v>
      </c>
      <c r="S786" s="2">
        <v>65.67</v>
      </c>
      <c r="T786" s="2">
        <v>59.58</v>
      </c>
      <c r="U786" s="2">
        <v>53.11</v>
      </c>
      <c r="V786" s="2">
        <v>47.38</v>
      </c>
      <c r="W786" s="2">
        <v>45.93</v>
      </c>
      <c r="X786" s="2">
        <v>44.71</v>
      </c>
      <c r="Y786" s="2">
        <v>43.47</v>
      </c>
      <c r="Z786" s="2">
        <v>43.45</v>
      </c>
      <c r="AA786" s="2"/>
      <c r="AB786" s="2"/>
      <c r="AC786" s="2"/>
      <c r="AD786" s="2"/>
      <c r="AE786" s="2">
        <v>72.67</v>
      </c>
      <c r="AF786" s="2">
        <v>62.14</v>
      </c>
      <c r="AG786" s="2"/>
      <c r="AH786" s="2"/>
      <c r="AI786" s="2"/>
      <c r="AJ786" s="2"/>
      <c r="AK786" s="2">
        <v>58.83</v>
      </c>
      <c r="AL786" s="2"/>
      <c r="AM786" s="2"/>
      <c r="AN786" s="2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</row>
    <row r="787" spans="1:53" x14ac:dyDescent="0.25">
      <c r="A787" s="3"/>
      <c r="B787" s="66">
        <v>45070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>
        <v>101.75</v>
      </c>
      <c r="R787" s="2">
        <v>87</v>
      </c>
      <c r="S787" s="2">
        <v>65.67</v>
      </c>
      <c r="T787" s="2">
        <v>59.58</v>
      </c>
      <c r="U787" s="2">
        <v>53.11</v>
      </c>
      <c r="V787" s="2">
        <v>47.38</v>
      </c>
      <c r="W787" s="2">
        <v>45.93</v>
      </c>
      <c r="X787" s="2">
        <v>44.71</v>
      </c>
      <c r="Y787" s="2">
        <v>43.47</v>
      </c>
      <c r="Z787" s="2">
        <v>43.45</v>
      </c>
      <c r="AA787" s="2"/>
      <c r="AB787" s="2"/>
      <c r="AC787" s="2"/>
      <c r="AD787" s="2"/>
      <c r="AE787" s="2">
        <v>73.430000000000007</v>
      </c>
      <c r="AF787" s="2">
        <v>62.54</v>
      </c>
      <c r="AG787" s="2"/>
      <c r="AH787" s="2"/>
      <c r="AI787" s="2"/>
      <c r="AJ787" s="2"/>
      <c r="AK787" s="2">
        <v>59.21</v>
      </c>
      <c r="AL787" s="2"/>
      <c r="AM787" s="2"/>
      <c r="AN787" s="2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</row>
    <row r="788" spans="1:53" x14ac:dyDescent="0.25">
      <c r="A788" s="3"/>
      <c r="B788" s="66">
        <v>45069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>
        <v>101.08</v>
      </c>
      <c r="R788" s="2">
        <v>87.33</v>
      </c>
      <c r="S788" s="2">
        <v>66</v>
      </c>
      <c r="T788" s="2">
        <v>59.58</v>
      </c>
      <c r="U788" s="2">
        <v>53.11</v>
      </c>
      <c r="V788" s="2">
        <v>47.38</v>
      </c>
      <c r="W788" s="2">
        <v>45.93</v>
      </c>
      <c r="X788" s="2">
        <v>44.71</v>
      </c>
      <c r="Y788" s="2">
        <v>43.47</v>
      </c>
      <c r="Z788" s="2">
        <v>43.45</v>
      </c>
      <c r="AA788" s="2"/>
      <c r="AB788" s="2"/>
      <c r="AC788" s="2"/>
      <c r="AD788" s="2"/>
      <c r="AE788" s="2">
        <v>73.42</v>
      </c>
      <c r="AF788" s="2">
        <v>62.67</v>
      </c>
      <c r="AG788" s="2"/>
      <c r="AH788" s="2"/>
      <c r="AI788" s="2"/>
      <c r="AJ788" s="2"/>
      <c r="AK788" s="2">
        <v>59.21</v>
      </c>
      <c r="AL788" s="2"/>
      <c r="AM788" s="2"/>
      <c r="AN788" s="2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</row>
    <row r="789" spans="1:53" x14ac:dyDescent="0.25">
      <c r="A789" s="3"/>
      <c r="B789" s="66">
        <v>45068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>
        <v>101.25</v>
      </c>
      <c r="R789" s="2">
        <v>91</v>
      </c>
      <c r="S789" s="2">
        <v>66</v>
      </c>
      <c r="T789" s="2">
        <v>59.58</v>
      </c>
      <c r="U789" s="2">
        <v>53.11</v>
      </c>
      <c r="V789" s="2">
        <v>47.38</v>
      </c>
      <c r="W789" s="2">
        <v>45.93</v>
      </c>
      <c r="X789" s="2">
        <v>44.71</v>
      </c>
      <c r="Y789" s="2">
        <v>43.47</v>
      </c>
      <c r="Z789" s="2">
        <v>43.45</v>
      </c>
      <c r="AA789" s="2"/>
      <c r="AB789" s="2"/>
      <c r="AC789" s="2"/>
      <c r="AD789" s="2"/>
      <c r="AE789" s="2">
        <v>74.19</v>
      </c>
      <c r="AF789" s="2">
        <v>63.41</v>
      </c>
      <c r="AG789" s="2"/>
      <c r="AH789" s="2"/>
      <c r="AI789" s="2"/>
      <c r="AJ789" s="2"/>
      <c r="AK789" s="2">
        <v>59.59</v>
      </c>
      <c r="AL789" s="2"/>
      <c r="AM789" s="2"/>
      <c r="AN789" s="2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</row>
    <row r="790" spans="1:53" x14ac:dyDescent="0.25">
      <c r="A790" s="3"/>
      <c r="B790" s="66">
        <v>45065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>
        <v>102.25</v>
      </c>
      <c r="R790" s="2">
        <v>91</v>
      </c>
      <c r="S790" s="2">
        <v>66</v>
      </c>
      <c r="T790" s="2">
        <v>59.58</v>
      </c>
      <c r="U790" s="2">
        <v>53.11</v>
      </c>
      <c r="V790" s="2">
        <v>47.38</v>
      </c>
      <c r="W790" s="2">
        <v>45.93</v>
      </c>
      <c r="X790" s="2">
        <v>44.71</v>
      </c>
      <c r="Y790" s="2">
        <v>43.47</v>
      </c>
      <c r="Z790" s="2">
        <v>43.45</v>
      </c>
      <c r="AA790" s="2"/>
      <c r="AB790" s="2"/>
      <c r="AC790" s="2"/>
      <c r="AD790" s="2"/>
      <c r="AE790" s="2">
        <v>74.39</v>
      </c>
      <c r="AF790" s="2">
        <v>63.41</v>
      </c>
      <c r="AG790" s="2"/>
      <c r="AH790" s="2"/>
      <c r="AI790" s="2"/>
      <c r="AJ790" s="2"/>
      <c r="AK790" s="2">
        <v>59.69</v>
      </c>
      <c r="AL790" s="2"/>
      <c r="AM790" s="2"/>
      <c r="AN790" s="2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</row>
    <row r="791" spans="1:53" x14ac:dyDescent="0.25">
      <c r="A791" s="3"/>
      <c r="B791" s="66">
        <v>45064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101.85</v>
      </c>
      <c r="R791" s="2">
        <v>91</v>
      </c>
      <c r="S791" s="2">
        <v>66</v>
      </c>
      <c r="T791" s="2">
        <v>59.58</v>
      </c>
      <c r="U791" s="2">
        <v>53.11</v>
      </c>
      <c r="V791" s="2">
        <v>47.38</v>
      </c>
      <c r="W791" s="2">
        <v>45.93</v>
      </c>
      <c r="X791" s="2">
        <v>44.71</v>
      </c>
      <c r="Y791" s="2">
        <v>43.47</v>
      </c>
      <c r="Z791" s="2">
        <v>43.45</v>
      </c>
      <c r="AA791" s="2"/>
      <c r="AB791" s="2"/>
      <c r="AC791" s="2"/>
      <c r="AD791" s="2"/>
      <c r="AE791" s="2">
        <v>74.31</v>
      </c>
      <c r="AF791" s="2">
        <v>63.41</v>
      </c>
      <c r="AG791" s="2"/>
      <c r="AH791" s="2"/>
      <c r="AI791" s="2"/>
      <c r="AJ791" s="2"/>
      <c r="AK791" s="2">
        <v>59.65</v>
      </c>
      <c r="AL791" s="2"/>
      <c r="AM791" s="2"/>
      <c r="AN791" s="2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</row>
    <row r="792" spans="1:53" x14ac:dyDescent="0.25">
      <c r="A792" s="3"/>
      <c r="B792" s="66">
        <v>45063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103.5</v>
      </c>
      <c r="R792" s="2">
        <v>91</v>
      </c>
      <c r="S792" s="2">
        <v>65</v>
      </c>
      <c r="T792" s="2">
        <v>59.58</v>
      </c>
      <c r="U792" s="2">
        <v>53.11</v>
      </c>
      <c r="V792" s="2">
        <v>47.38</v>
      </c>
      <c r="W792" s="2">
        <v>45.93</v>
      </c>
      <c r="X792" s="2">
        <v>44.71</v>
      </c>
      <c r="Y792" s="2">
        <v>43.47</v>
      </c>
      <c r="Z792" s="2">
        <v>43.45</v>
      </c>
      <c r="AA792" s="2"/>
      <c r="AB792" s="2"/>
      <c r="AC792" s="2"/>
      <c r="AD792" s="2"/>
      <c r="AE792" s="2">
        <v>74.44</v>
      </c>
      <c r="AF792" s="2">
        <v>63.21</v>
      </c>
      <c r="AG792" s="2"/>
      <c r="AH792" s="2"/>
      <c r="AI792" s="2"/>
      <c r="AJ792" s="2"/>
      <c r="AK792" s="2">
        <v>59.72</v>
      </c>
      <c r="AL792" s="2"/>
      <c r="AM792" s="2"/>
      <c r="AN792" s="2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</row>
    <row r="793" spans="1:53" x14ac:dyDescent="0.25">
      <c r="A793" s="3"/>
      <c r="B793" s="66">
        <v>45062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>
        <v>102.5</v>
      </c>
      <c r="R793" s="2">
        <v>91</v>
      </c>
      <c r="S793" s="2">
        <v>62.94</v>
      </c>
      <c r="T793" s="2">
        <v>59.58</v>
      </c>
      <c r="U793" s="2">
        <v>53.11</v>
      </c>
      <c r="V793" s="2">
        <v>47.38</v>
      </c>
      <c r="W793" s="2">
        <v>45.93</v>
      </c>
      <c r="X793" s="2">
        <v>44.71</v>
      </c>
      <c r="Y793" s="2">
        <v>43.47</v>
      </c>
      <c r="Z793" s="2">
        <v>43.45</v>
      </c>
      <c r="AA793" s="2"/>
      <c r="AB793" s="2"/>
      <c r="AC793" s="2"/>
      <c r="AD793" s="2"/>
      <c r="AE793" s="2">
        <v>73.83</v>
      </c>
      <c r="AF793" s="2">
        <v>62.8</v>
      </c>
      <c r="AG793" s="2"/>
      <c r="AH793" s="2"/>
      <c r="AI793" s="2"/>
      <c r="AJ793" s="2"/>
      <c r="AK793" s="2">
        <v>59.41</v>
      </c>
      <c r="AL793" s="2"/>
      <c r="AM793" s="2"/>
      <c r="AN793" s="2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</row>
    <row r="794" spans="1:53" x14ac:dyDescent="0.25">
      <c r="A794" s="3"/>
      <c r="B794" s="66">
        <v>45061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>
        <v>103</v>
      </c>
      <c r="R794" s="2">
        <v>91.5</v>
      </c>
      <c r="S794" s="2">
        <v>62.94</v>
      </c>
      <c r="T794" s="2">
        <v>59.25</v>
      </c>
      <c r="U794" s="2">
        <v>52.82</v>
      </c>
      <c r="V794" s="2">
        <v>47.12</v>
      </c>
      <c r="W794" s="2">
        <v>45.68</v>
      </c>
      <c r="X794" s="2">
        <v>44.71</v>
      </c>
      <c r="Y794" s="2">
        <v>43.47</v>
      </c>
      <c r="Z794" s="2">
        <v>43.45</v>
      </c>
      <c r="AA794" s="2"/>
      <c r="AB794" s="2"/>
      <c r="AC794" s="2"/>
      <c r="AD794" s="2"/>
      <c r="AE794" s="2">
        <v>73.91</v>
      </c>
      <c r="AF794" s="2">
        <v>62.72</v>
      </c>
      <c r="AG794" s="2"/>
      <c r="AH794" s="2"/>
      <c r="AI794" s="2"/>
      <c r="AJ794" s="2"/>
      <c r="AK794" s="2">
        <v>59.4</v>
      </c>
      <c r="AL794" s="2"/>
      <c r="AM794" s="2"/>
      <c r="AN794" s="2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</row>
    <row r="795" spans="1:53" x14ac:dyDescent="0.25">
      <c r="A795" s="3"/>
      <c r="B795" s="66">
        <v>45058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>
        <v>104.25</v>
      </c>
      <c r="R795" s="2">
        <v>91.5</v>
      </c>
      <c r="S795" s="2">
        <v>62.94</v>
      </c>
      <c r="T795" s="2">
        <v>59.25</v>
      </c>
      <c r="U795" s="2">
        <v>52.82</v>
      </c>
      <c r="V795" s="2">
        <v>47.12</v>
      </c>
      <c r="W795" s="2">
        <v>45.68</v>
      </c>
      <c r="X795" s="2">
        <v>44.71</v>
      </c>
      <c r="Y795" s="2">
        <v>43.47</v>
      </c>
      <c r="Z795" s="2">
        <v>43.45</v>
      </c>
      <c r="AA795" s="2"/>
      <c r="AB795" s="2"/>
      <c r="AC795" s="2"/>
      <c r="AD795" s="2"/>
      <c r="AE795" s="2">
        <v>74.16</v>
      </c>
      <c r="AF795" s="2">
        <v>62.72</v>
      </c>
      <c r="AG795" s="2"/>
      <c r="AH795" s="2"/>
      <c r="AI795" s="2"/>
      <c r="AJ795" s="2"/>
      <c r="AK795" s="2">
        <v>59.53</v>
      </c>
      <c r="AL795" s="2"/>
      <c r="AM795" s="2"/>
      <c r="AN795" s="2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</row>
    <row r="796" spans="1:53" x14ac:dyDescent="0.25">
      <c r="A796" s="3"/>
      <c r="B796" s="66">
        <v>45057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>
        <v>105.5</v>
      </c>
      <c r="R796" s="2">
        <v>92</v>
      </c>
      <c r="S796" s="2">
        <v>62.94</v>
      </c>
      <c r="T796" s="2">
        <v>59.25</v>
      </c>
      <c r="U796" s="2">
        <v>52.82</v>
      </c>
      <c r="V796" s="2">
        <v>47.12</v>
      </c>
      <c r="W796" s="2">
        <v>45.68</v>
      </c>
      <c r="X796" s="2">
        <v>44.71</v>
      </c>
      <c r="Y796" s="2">
        <v>43.47</v>
      </c>
      <c r="Z796" s="2">
        <v>43.45</v>
      </c>
      <c r="AA796" s="2"/>
      <c r="AB796" s="2"/>
      <c r="AC796" s="2"/>
      <c r="AD796" s="2"/>
      <c r="AE796" s="2">
        <v>74.510000000000005</v>
      </c>
      <c r="AF796" s="2">
        <v>62.82</v>
      </c>
      <c r="AG796" s="2"/>
      <c r="AH796" s="2"/>
      <c r="AI796" s="2"/>
      <c r="AJ796" s="2"/>
      <c r="AK796" s="2">
        <v>59.7</v>
      </c>
      <c r="AL796" s="2"/>
      <c r="AM796" s="2"/>
      <c r="AN796" s="2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</row>
    <row r="797" spans="1:53" x14ac:dyDescent="0.25">
      <c r="A797" s="3"/>
      <c r="B797" s="66">
        <v>45056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>
        <v>105</v>
      </c>
      <c r="R797" s="2">
        <v>92</v>
      </c>
      <c r="S797" s="2">
        <v>62.94</v>
      </c>
      <c r="T797" s="2">
        <v>59.25</v>
      </c>
      <c r="U797" s="2">
        <v>52.82</v>
      </c>
      <c r="V797" s="2">
        <v>47.12</v>
      </c>
      <c r="W797" s="2">
        <v>45.68</v>
      </c>
      <c r="X797" s="2">
        <v>44.71</v>
      </c>
      <c r="Y797" s="2">
        <v>43.47</v>
      </c>
      <c r="Z797" s="2">
        <v>43.45</v>
      </c>
      <c r="AA797" s="2"/>
      <c r="AB797" s="2"/>
      <c r="AC797" s="2"/>
      <c r="AD797" s="2"/>
      <c r="AE797" s="2">
        <v>74.41</v>
      </c>
      <c r="AF797" s="2">
        <v>62.82</v>
      </c>
      <c r="AG797" s="2"/>
      <c r="AH797" s="2"/>
      <c r="AI797" s="2"/>
      <c r="AJ797" s="2"/>
      <c r="AK797" s="2">
        <v>59.65</v>
      </c>
      <c r="AL797" s="2"/>
      <c r="AM797" s="2"/>
      <c r="AN797" s="2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</row>
    <row r="798" spans="1:53" x14ac:dyDescent="0.25">
      <c r="A798" s="3"/>
      <c r="B798" s="66">
        <v>45055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>
        <v>102.4</v>
      </c>
      <c r="R798" s="2">
        <v>93</v>
      </c>
      <c r="S798" s="2">
        <v>62.94</v>
      </c>
      <c r="T798" s="2">
        <v>59.25</v>
      </c>
      <c r="U798" s="2">
        <v>52.82</v>
      </c>
      <c r="V798" s="2">
        <v>47.12</v>
      </c>
      <c r="W798" s="2">
        <v>45.68</v>
      </c>
      <c r="X798" s="2">
        <v>44.71</v>
      </c>
      <c r="Y798" s="2">
        <v>43.47</v>
      </c>
      <c r="Z798" s="2">
        <v>43.45</v>
      </c>
      <c r="AA798" s="2"/>
      <c r="AB798" s="2"/>
      <c r="AC798" s="2"/>
      <c r="AD798" s="2"/>
      <c r="AE798" s="2">
        <v>74.09</v>
      </c>
      <c r="AF798" s="2">
        <v>63.02</v>
      </c>
      <c r="AG798" s="2"/>
      <c r="AH798" s="2"/>
      <c r="AI798" s="2"/>
      <c r="AJ798" s="2"/>
      <c r="AK798" s="2">
        <v>59.49</v>
      </c>
      <c r="AL798" s="2"/>
      <c r="AM798" s="2"/>
      <c r="AN798" s="2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</row>
    <row r="799" spans="1:53" x14ac:dyDescent="0.25">
      <c r="A799" s="3"/>
      <c r="B799" s="66">
        <v>45054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>
        <v>102.1</v>
      </c>
      <c r="R799" s="2">
        <v>92.25</v>
      </c>
      <c r="S799" s="2">
        <v>62.94</v>
      </c>
      <c r="T799" s="2">
        <v>59.25</v>
      </c>
      <c r="U799" s="2">
        <v>52.82</v>
      </c>
      <c r="V799" s="2">
        <v>47.12</v>
      </c>
      <c r="W799" s="2">
        <v>45.68</v>
      </c>
      <c r="X799" s="2">
        <v>44.71</v>
      </c>
      <c r="Y799" s="2">
        <v>43.47</v>
      </c>
      <c r="Z799" s="2">
        <v>43.45</v>
      </c>
      <c r="AA799" s="2"/>
      <c r="AB799" s="2"/>
      <c r="AC799" s="2"/>
      <c r="AD799" s="2"/>
      <c r="AE799" s="2">
        <v>73.88</v>
      </c>
      <c r="AF799" s="2">
        <v>62.87</v>
      </c>
      <c r="AG799" s="2"/>
      <c r="AH799" s="2"/>
      <c r="AI799" s="2"/>
      <c r="AJ799" s="2"/>
      <c r="AK799" s="2">
        <v>59.38</v>
      </c>
      <c r="AL799" s="2"/>
      <c r="AM799" s="2"/>
      <c r="AN799" s="2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</row>
    <row r="800" spans="1:53" x14ac:dyDescent="0.25">
      <c r="A800" s="3"/>
      <c r="B800" s="66">
        <v>45051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102.5</v>
      </c>
      <c r="R800" s="2">
        <v>92.25</v>
      </c>
      <c r="S800" s="2">
        <v>62.94</v>
      </c>
      <c r="T800" s="2">
        <v>59.25</v>
      </c>
      <c r="U800" s="2">
        <v>52.82</v>
      </c>
      <c r="V800" s="2">
        <v>47.12</v>
      </c>
      <c r="W800" s="2">
        <v>45.68</v>
      </c>
      <c r="X800" s="2">
        <v>44.71</v>
      </c>
      <c r="Y800" s="2">
        <v>43.47</v>
      </c>
      <c r="Z800" s="2">
        <v>43.45</v>
      </c>
      <c r="AA800" s="2"/>
      <c r="AB800" s="2"/>
      <c r="AC800" s="2"/>
      <c r="AD800" s="2"/>
      <c r="AE800" s="2">
        <v>73.959999999999994</v>
      </c>
      <c r="AF800" s="2">
        <v>62.87</v>
      </c>
      <c r="AG800" s="2"/>
      <c r="AH800" s="2"/>
      <c r="AI800" s="2"/>
      <c r="AJ800" s="2"/>
      <c r="AK800" s="2">
        <v>59.42</v>
      </c>
      <c r="AL800" s="2"/>
      <c r="AM800" s="2"/>
      <c r="AN800" s="2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</row>
    <row r="801" spans="1:53" x14ac:dyDescent="0.25">
      <c r="A801" s="3"/>
      <c r="B801" s="66">
        <v>45050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>
        <v>102.75</v>
      </c>
      <c r="R801" s="2">
        <v>92.25</v>
      </c>
      <c r="S801" s="2">
        <v>62.94</v>
      </c>
      <c r="T801" s="2">
        <v>59.25</v>
      </c>
      <c r="U801" s="2">
        <v>52.82</v>
      </c>
      <c r="V801" s="2">
        <v>47.12</v>
      </c>
      <c r="W801" s="2">
        <v>45.68</v>
      </c>
      <c r="X801" s="2">
        <v>44.71</v>
      </c>
      <c r="Y801" s="2">
        <v>43.47</v>
      </c>
      <c r="Z801" s="2">
        <v>43.45</v>
      </c>
      <c r="AA801" s="2"/>
      <c r="AB801" s="2"/>
      <c r="AC801" s="2"/>
      <c r="AD801" s="2"/>
      <c r="AE801" s="2">
        <v>74.010000000000005</v>
      </c>
      <c r="AF801" s="2">
        <v>62.87</v>
      </c>
      <c r="AG801" s="2"/>
      <c r="AH801" s="2"/>
      <c r="AI801" s="2"/>
      <c r="AJ801" s="2"/>
      <c r="AK801" s="2">
        <v>59.45</v>
      </c>
      <c r="AL801" s="2"/>
      <c r="AM801" s="2"/>
      <c r="AN801" s="2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</row>
    <row r="802" spans="1:53" x14ac:dyDescent="0.25">
      <c r="A802" s="3"/>
      <c r="B802" s="66">
        <v>45049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>
        <v>103</v>
      </c>
      <c r="R802" s="2">
        <v>92.5</v>
      </c>
      <c r="S802" s="2">
        <v>62.94</v>
      </c>
      <c r="T802" s="2">
        <v>59.25</v>
      </c>
      <c r="U802" s="2">
        <v>52.82</v>
      </c>
      <c r="V802" s="2">
        <v>47.12</v>
      </c>
      <c r="W802" s="2">
        <v>45.68</v>
      </c>
      <c r="X802" s="2">
        <v>44.71</v>
      </c>
      <c r="Y802" s="2">
        <v>43.47</v>
      </c>
      <c r="Z802" s="2">
        <v>43.45</v>
      </c>
      <c r="AA802" s="2"/>
      <c r="AB802" s="2"/>
      <c r="AC802" s="2"/>
      <c r="AD802" s="2"/>
      <c r="AE802" s="2">
        <v>74.11</v>
      </c>
      <c r="AF802" s="2">
        <v>62.92</v>
      </c>
      <c r="AG802" s="2"/>
      <c r="AH802" s="2"/>
      <c r="AI802" s="2"/>
      <c r="AJ802" s="2"/>
      <c r="AK802" s="2">
        <v>59.5</v>
      </c>
      <c r="AL802" s="2"/>
      <c r="AM802" s="2"/>
      <c r="AN802" s="2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</row>
    <row r="803" spans="1:53" x14ac:dyDescent="0.25">
      <c r="A803" s="3"/>
      <c r="B803" s="66">
        <v>45048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>
        <v>105.7</v>
      </c>
      <c r="R803" s="2">
        <v>92.5</v>
      </c>
      <c r="S803" s="2">
        <v>62.94</v>
      </c>
      <c r="T803" s="2">
        <v>59.25</v>
      </c>
      <c r="U803" s="2">
        <v>52.82</v>
      </c>
      <c r="V803" s="2">
        <v>47.12</v>
      </c>
      <c r="W803" s="2">
        <v>45.68</v>
      </c>
      <c r="X803" s="2">
        <v>44.71</v>
      </c>
      <c r="Y803" s="2">
        <v>43.47</v>
      </c>
      <c r="Z803" s="2">
        <v>43.45</v>
      </c>
      <c r="AA803" s="2"/>
      <c r="AB803" s="2"/>
      <c r="AC803" s="2"/>
      <c r="AD803" s="2"/>
      <c r="AE803" s="2">
        <v>74.650000000000006</v>
      </c>
      <c r="AF803" s="2">
        <v>62.92</v>
      </c>
      <c r="AG803" s="2"/>
      <c r="AH803" s="2"/>
      <c r="AI803" s="2"/>
      <c r="AJ803" s="2"/>
      <c r="AK803" s="2">
        <v>59.77</v>
      </c>
      <c r="AL803" s="2"/>
      <c r="AM803" s="2"/>
      <c r="AN803" s="2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</row>
    <row r="804" spans="1:53" x14ac:dyDescent="0.25">
      <c r="A804" s="3"/>
      <c r="B804" s="66">
        <v>45044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105</v>
      </c>
      <c r="R804" s="2">
        <v>92.5</v>
      </c>
      <c r="S804" s="2">
        <v>62.94</v>
      </c>
      <c r="T804" s="2">
        <v>59.25</v>
      </c>
      <c r="U804" s="2">
        <v>52.82</v>
      </c>
      <c r="V804" s="2">
        <v>47.12</v>
      </c>
      <c r="W804" s="2">
        <v>45.68</v>
      </c>
      <c r="X804" s="2">
        <v>44.71</v>
      </c>
      <c r="Y804" s="2">
        <v>43.47</v>
      </c>
      <c r="Z804" s="2">
        <v>43.45</v>
      </c>
      <c r="AA804" s="2"/>
      <c r="AB804" s="2"/>
      <c r="AC804" s="2"/>
      <c r="AD804" s="2"/>
      <c r="AE804" s="2">
        <v>74.510000000000005</v>
      </c>
      <c r="AF804" s="2">
        <v>62.92</v>
      </c>
      <c r="AG804" s="2"/>
      <c r="AH804" s="2"/>
      <c r="AI804" s="2"/>
      <c r="AJ804" s="2"/>
      <c r="AK804" s="2">
        <v>59.7</v>
      </c>
      <c r="AL804" s="2"/>
      <c r="AM804" s="2"/>
      <c r="AN804" s="2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</row>
    <row r="805" spans="1:53" x14ac:dyDescent="0.25">
      <c r="A805" s="3"/>
      <c r="B805" s="66">
        <v>45043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>
        <v>104.5</v>
      </c>
      <c r="R805" s="2">
        <v>93</v>
      </c>
      <c r="S805" s="2">
        <v>62.94</v>
      </c>
      <c r="T805" s="2">
        <v>59.25</v>
      </c>
      <c r="U805" s="2">
        <v>52.82</v>
      </c>
      <c r="V805" s="2">
        <v>47.12</v>
      </c>
      <c r="W805" s="2">
        <v>45.68</v>
      </c>
      <c r="X805" s="2">
        <v>44.71</v>
      </c>
      <c r="Y805" s="2">
        <v>43.47</v>
      </c>
      <c r="Z805" s="2">
        <v>43.45</v>
      </c>
      <c r="AA805" s="2"/>
      <c r="AB805" s="2"/>
      <c r="AC805" s="2"/>
      <c r="AD805" s="2"/>
      <c r="AE805" s="2">
        <v>74.510000000000005</v>
      </c>
      <c r="AF805" s="2">
        <v>63.02</v>
      </c>
      <c r="AG805" s="2"/>
      <c r="AH805" s="2"/>
      <c r="AI805" s="2"/>
      <c r="AJ805" s="2"/>
      <c r="AK805" s="2">
        <v>59.7</v>
      </c>
      <c r="AL805" s="2"/>
      <c r="AM805" s="2"/>
      <c r="AN805" s="2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</row>
    <row r="806" spans="1:53" x14ac:dyDescent="0.25">
      <c r="A806" s="3"/>
      <c r="B806" s="66">
        <v>45042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>
        <v>104.5</v>
      </c>
      <c r="R806" s="2">
        <v>93</v>
      </c>
      <c r="S806" s="2">
        <v>62.94</v>
      </c>
      <c r="T806" s="2">
        <v>59.25</v>
      </c>
      <c r="U806" s="2">
        <v>52.82</v>
      </c>
      <c r="V806" s="2">
        <v>47.12</v>
      </c>
      <c r="W806" s="2">
        <v>45.68</v>
      </c>
      <c r="X806" s="2">
        <v>44.71</v>
      </c>
      <c r="Y806" s="2">
        <v>43.47</v>
      </c>
      <c r="Z806" s="2">
        <v>43.45</v>
      </c>
      <c r="AA806" s="2"/>
      <c r="AB806" s="2"/>
      <c r="AC806" s="2"/>
      <c r="AD806" s="2"/>
      <c r="AE806" s="2">
        <v>74.510000000000005</v>
      </c>
      <c r="AF806" s="2">
        <v>63.02</v>
      </c>
      <c r="AG806" s="2"/>
      <c r="AH806" s="2"/>
      <c r="AI806" s="2"/>
      <c r="AJ806" s="2"/>
      <c r="AK806" s="2">
        <v>59.7</v>
      </c>
      <c r="AL806" s="2"/>
      <c r="AM806" s="2"/>
      <c r="AN806" s="2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</row>
    <row r="807" spans="1:53" x14ac:dyDescent="0.25">
      <c r="A807" s="3"/>
      <c r="B807" s="66">
        <v>45041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>
        <v>104.5</v>
      </c>
      <c r="R807" s="2">
        <v>93</v>
      </c>
      <c r="S807" s="2">
        <v>62.94</v>
      </c>
      <c r="T807" s="2">
        <v>59.25</v>
      </c>
      <c r="U807" s="2">
        <v>52.82</v>
      </c>
      <c r="V807" s="2">
        <v>47.12</v>
      </c>
      <c r="W807" s="2">
        <v>45.68</v>
      </c>
      <c r="X807" s="2">
        <v>44.71</v>
      </c>
      <c r="Y807" s="2">
        <v>43.47</v>
      </c>
      <c r="Z807" s="2">
        <v>43.45</v>
      </c>
      <c r="AA807" s="2"/>
      <c r="AB807" s="2"/>
      <c r="AC807" s="2"/>
      <c r="AD807" s="2"/>
      <c r="AE807" s="2">
        <v>74.510000000000005</v>
      </c>
      <c r="AF807" s="2">
        <v>63.02</v>
      </c>
      <c r="AG807" s="2"/>
      <c r="AH807" s="2"/>
      <c r="AI807" s="2"/>
      <c r="AJ807" s="2"/>
      <c r="AK807" s="2">
        <v>59.7</v>
      </c>
      <c r="AL807" s="2"/>
      <c r="AM807" s="2"/>
      <c r="AN807" s="2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</row>
    <row r="808" spans="1:53" x14ac:dyDescent="0.25">
      <c r="A808" s="3"/>
      <c r="B808" s="66">
        <v>45040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>
        <v>105</v>
      </c>
      <c r="R808" s="2">
        <v>93</v>
      </c>
      <c r="S808" s="2">
        <v>62.94</v>
      </c>
      <c r="T808" s="2">
        <v>59.25</v>
      </c>
      <c r="U808" s="2">
        <v>52.82</v>
      </c>
      <c r="V808" s="2">
        <v>47.12</v>
      </c>
      <c r="W808" s="2">
        <v>45.68</v>
      </c>
      <c r="X808" s="2">
        <v>44.71</v>
      </c>
      <c r="Y808" s="2">
        <v>43.47</v>
      </c>
      <c r="Z808" s="2">
        <v>43.45</v>
      </c>
      <c r="AA808" s="2"/>
      <c r="AB808" s="2"/>
      <c r="AC808" s="2"/>
      <c r="AD808" s="2"/>
      <c r="AE808" s="2">
        <v>74.61</v>
      </c>
      <c r="AF808" s="2">
        <v>63.02</v>
      </c>
      <c r="AG808" s="2"/>
      <c r="AH808" s="2"/>
      <c r="AI808" s="2"/>
      <c r="AJ808" s="2"/>
      <c r="AK808" s="2">
        <v>59.75</v>
      </c>
      <c r="AL808" s="2"/>
      <c r="AM808" s="2"/>
      <c r="AN808" s="2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</row>
    <row r="809" spans="1:53" x14ac:dyDescent="0.25">
      <c r="A809" s="3"/>
      <c r="B809" s="66">
        <v>45037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106</v>
      </c>
      <c r="R809" s="2">
        <v>93</v>
      </c>
      <c r="S809" s="2">
        <v>62.91</v>
      </c>
      <c r="T809" s="2">
        <v>59.22</v>
      </c>
      <c r="U809" s="2">
        <v>52.79</v>
      </c>
      <c r="V809" s="2">
        <v>47.1</v>
      </c>
      <c r="W809" s="2">
        <v>45.66</v>
      </c>
      <c r="X809" s="2">
        <v>44.69</v>
      </c>
      <c r="Y809" s="2">
        <v>43.45</v>
      </c>
      <c r="Z809" s="2">
        <v>43.45</v>
      </c>
      <c r="AA809" s="2"/>
      <c r="AB809" s="2"/>
      <c r="AC809" s="2"/>
      <c r="AD809" s="2"/>
      <c r="AE809" s="2">
        <v>74.790000000000006</v>
      </c>
      <c r="AF809" s="2">
        <v>63</v>
      </c>
      <c r="AG809" s="2"/>
      <c r="AH809" s="2"/>
      <c r="AI809" s="2"/>
      <c r="AJ809" s="2"/>
      <c r="AK809" s="2">
        <v>59.83</v>
      </c>
      <c r="AL809" s="2"/>
      <c r="AM809" s="2"/>
      <c r="AN809" s="2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</row>
    <row r="810" spans="1:53" x14ac:dyDescent="0.25">
      <c r="A810" s="3"/>
      <c r="B810" s="66">
        <v>45036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>
        <v>106</v>
      </c>
      <c r="R810" s="2">
        <v>92.25</v>
      </c>
      <c r="S810" s="2">
        <v>62.91</v>
      </c>
      <c r="T810" s="2">
        <v>59.22</v>
      </c>
      <c r="U810" s="2">
        <v>52.79</v>
      </c>
      <c r="V810" s="2">
        <v>47.1</v>
      </c>
      <c r="W810" s="2">
        <v>45.66</v>
      </c>
      <c r="X810" s="2">
        <v>44.69</v>
      </c>
      <c r="Y810" s="2">
        <v>43.45</v>
      </c>
      <c r="Z810" s="2">
        <v>43.45</v>
      </c>
      <c r="AA810" s="2"/>
      <c r="AB810" s="2"/>
      <c r="AC810" s="2"/>
      <c r="AD810" s="2"/>
      <c r="AE810" s="2">
        <v>74.64</v>
      </c>
      <c r="AF810" s="2">
        <v>62.85</v>
      </c>
      <c r="AG810" s="2"/>
      <c r="AH810" s="2"/>
      <c r="AI810" s="2"/>
      <c r="AJ810" s="2"/>
      <c r="AK810" s="2">
        <v>59.76</v>
      </c>
      <c r="AL810" s="2"/>
      <c r="AM810" s="2"/>
      <c r="AN810" s="2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</row>
    <row r="811" spans="1:53" x14ac:dyDescent="0.25">
      <c r="A811" s="3"/>
      <c r="B811" s="66">
        <v>45035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105</v>
      </c>
      <c r="R811" s="2">
        <v>92.25</v>
      </c>
      <c r="S811" s="2">
        <v>62.91</v>
      </c>
      <c r="T811" s="2">
        <v>59.22</v>
      </c>
      <c r="U811" s="2">
        <v>52.79</v>
      </c>
      <c r="V811" s="2">
        <v>47.1</v>
      </c>
      <c r="W811" s="2">
        <v>45.66</v>
      </c>
      <c r="X811" s="2">
        <v>44.69</v>
      </c>
      <c r="Y811" s="2">
        <v>43.45</v>
      </c>
      <c r="Z811" s="2">
        <v>43.45</v>
      </c>
      <c r="AA811" s="2"/>
      <c r="AB811" s="2"/>
      <c r="AC811" s="2"/>
      <c r="AD811" s="2"/>
      <c r="AE811" s="2">
        <v>74.44</v>
      </c>
      <c r="AF811" s="2">
        <v>62.85</v>
      </c>
      <c r="AG811" s="2"/>
      <c r="AH811" s="2"/>
      <c r="AI811" s="2"/>
      <c r="AJ811" s="2"/>
      <c r="AK811" s="2">
        <v>59.66</v>
      </c>
      <c r="AL811" s="2"/>
      <c r="AM811" s="2"/>
      <c r="AN811" s="2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</row>
    <row r="812" spans="1:53" x14ac:dyDescent="0.25">
      <c r="A812" s="3"/>
      <c r="B812" s="66">
        <v>45034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>
        <v>106</v>
      </c>
      <c r="R812" s="2">
        <v>92.25</v>
      </c>
      <c r="S812" s="2">
        <v>62.91</v>
      </c>
      <c r="T812" s="2">
        <v>59.22</v>
      </c>
      <c r="U812" s="2">
        <v>52.79</v>
      </c>
      <c r="V812" s="2">
        <v>47.1</v>
      </c>
      <c r="W812" s="2">
        <v>45.66</v>
      </c>
      <c r="X812" s="2">
        <v>44.69</v>
      </c>
      <c r="Y812" s="2">
        <v>43.45</v>
      </c>
      <c r="Z812" s="2">
        <v>43.45</v>
      </c>
      <c r="AA812" s="2"/>
      <c r="AB812" s="2"/>
      <c r="AC812" s="2"/>
      <c r="AD812" s="2"/>
      <c r="AE812" s="2">
        <v>74.64</v>
      </c>
      <c r="AF812" s="2">
        <v>62.85</v>
      </c>
      <c r="AG812" s="2"/>
      <c r="AH812" s="2"/>
      <c r="AI812" s="2"/>
      <c r="AJ812" s="2"/>
      <c r="AK812" s="2">
        <v>59.76</v>
      </c>
      <c r="AL812" s="2"/>
      <c r="AM812" s="2"/>
      <c r="AN812" s="2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</row>
    <row r="813" spans="1:53" x14ac:dyDescent="0.25">
      <c r="A813" s="3"/>
      <c r="B813" s="66">
        <v>45033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>
        <v>106.25</v>
      </c>
      <c r="R813" s="2">
        <v>92.25</v>
      </c>
      <c r="S813" s="2">
        <v>63.19</v>
      </c>
      <c r="T813" s="2">
        <v>59.48</v>
      </c>
      <c r="U813" s="2">
        <v>53.03</v>
      </c>
      <c r="V813" s="2">
        <v>47.31</v>
      </c>
      <c r="W813" s="2">
        <v>45.86</v>
      </c>
      <c r="X813" s="2">
        <v>44.89</v>
      </c>
      <c r="Y813" s="2">
        <v>43.65</v>
      </c>
      <c r="Z813" s="2">
        <v>43.65</v>
      </c>
      <c r="AA813" s="2"/>
      <c r="AB813" s="2"/>
      <c r="AC813" s="2"/>
      <c r="AD813" s="2"/>
      <c r="AE813" s="2">
        <v>74.849999999999994</v>
      </c>
      <c r="AF813" s="2">
        <v>63.05</v>
      </c>
      <c r="AG813" s="2"/>
      <c r="AH813" s="2"/>
      <c r="AI813" s="2"/>
      <c r="AJ813" s="2"/>
      <c r="AK813" s="2">
        <v>59.96</v>
      </c>
      <c r="AL813" s="2"/>
      <c r="AM813" s="2"/>
      <c r="AN813" s="2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</row>
    <row r="814" spans="1:53" x14ac:dyDescent="0.25">
      <c r="A814" s="3"/>
      <c r="B814" s="66">
        <v>45030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>
        <v>106</v>
      </c>
      <c r="R814" s="2">
        <v>92</v>
      </c>
      <c r="S814" s="2">
        <v>63.75</v>
      </c>
      <c r="T814" s="2">
        <v>60</v>
      </c>
      <c r="U814" s="2">
        <v>53.5</v>
      </c>
      <c r="V814" s="2">
        <v>47.73</v>
      </c>
      <c r="W814" s="2">
        <v>46.26</v>
      </c>
      <c r="X814" s="2">
        <v>45.29</v>
      </c>
      <c r="Y814" s="2">
        <v>43.83</v>
      </c>
      <c r="Z814" s="2">
        <v>43.83</v>
      </c>
      <c r="AA814" s="2"/>
      <c r="AB814" s="2"/>
      <c r="AC814" s="2"/>
      <c r="AD814" s="2"/>
      <c r="AE814" s="2">
        <v>75.06</v>
      </c>
      <c r="AF814" s="2">
        <v>63.39</v>
      </c>
      <c r="AG814" s="2"/>
      <c r="AH814" s="2"/>
      <c r="AI814" s="2"/>
      <c r="AJ814" s="2"/>
      <c r="AK814" s="2">
        <v>60.23</v>
      </c>
      <c r="AL814" s="2"/>
      <c r="AM814" s="2"/>
      <c r="AN814" s="2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</row>
    <row r="815" spans="1:53" x14ac:dyDescent="0.25">
      <c r="A815" s="3"/>
      <c r="B815" s="66">
        <v>45029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>
        <v>107.25</v>
      </c>
      <c r="R815" s="2">
        <v>93</v>
      </c>
      <c r="S815" s="2">
        <v>63.75</v>
      </c>
      <c r="T815" s="2">
        <v>60</v>
      </c>
      <c r="U815" s="2">
        <v>53.5</v>
      </c>
      <c r="V815" s="2">
        <v>47.73</v>
      </c>
      <c r="W815" s="2">
        <v>46.26</v>
      </c>
      <c r="X815" s="2">
        <v>45.29</v>
      </c>
      <c r="Y815" s="2">
        <v>43.83</v>
      </c>
      <c r="Z815" s="2">
        <v>43.83</v>
      </c>
      <c r="AA815" s="2"/>
      <c r="AB815" s="2"/>
      <c r="AC815" s="2"/>
      <c r="AD815" s="2"/>
      <c r="AE815" s="2">
        <v>75.510000000000005</v>
      </c>
      <c r="AF815" s="2">
        <v>63.59</v>
      </c>
      <c r="AG815" s="2"/>
      <c r="AH815" s="2"/>
      <c r="AI815" s="2"/>
      <c r="AJ815" s="2"/>
      <c r="AK815" s="2">
        <v>60.45</v>
      </c>
      <c r="AL815" s="2"/>
      <c r="AM815" s="2"/>
      <c r="AN815" s="2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</row>
    <row r="816" spans="1:53" x14ac:dyDescent="0.25">
      <c r="A816" s="3"/>
      <c r="B816" s="66">
        <v>45028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105</v>
      </c>
      <c r="R816" s="2">
        <v>92.5</v>
      </c>
      <c r="S816" s="2">
        <v>63.75</v>
      </c>
      <c r="T816" s="2">
        <v>60</v>
      </c>
      <c r="U816" s="2">
        <v>53.5</v>
      </c>
      <c r="V816" s="2">
        <v>47.73</v>
      </c>
      <c r="W816" s="2">
        <v>46.26</v>
      </c>
      <c r="X816" s="2">
        <v>45.29</v>
      </c>
      <c r="Y816" s="2">
        <v>43.83</v>
      </c>
      <c r="Z816" s="2">
        <v>43.83</v>
      </c>
      <c r="AA816" s="2"/>
      <c r="AB816" s="2"/>
      <c r="AC816" s="2"/>
      <c r="AD816" s="2"/>
      <c r="AE816" s="2">
        <v>74.95</v>
      </c>
      <c r="AF816" s="2">
        <v>63.49</v>
      </c>
      <c r="AG816" s="2"/>
      <c r="AH816" s="2"/>
      <c r="AI816" s="2"/>
      <c r="AJ816" s="2"/>
      <c r="AK816" s="2">
        <v>60.17</v>
      </c>
      <c r="AL816" s="2"/>
      <c r="AM816" s="2"/>
      <c r="AN816" s="2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</row>
    <row r="817" spans="1:53" x14ac:dyDescent="0.25">
      <c r="A817" s="3"/>
      <c r="B817" s="66">
        <v>45027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106.83</v>
      </c>
      <c r="R817" s="2">
        <v>93.43</v>
      </c>
      <c r="S817" s="2">
        <v>63.75</v>
      </c>
      <c r="T817" s="2">
        <v>60</v>
      </c>
      <c r="U817" s="2">
        <v>53.5</v>
      </c>
      <c r="V817" s="2">
        <v>47.73</v>
      </c>
      <c r="W817" s="2">
        <v>46.26</v>
      </c>
      <c r="X817" s="2">
        <v>45.29</v>
      </c>
      <c r="Y817" s="2">
        <v>43.83</v>
      </c>
      <c r="Z817" s="2">
        <v>43.83</v>
      </c>
      <c r="AA817" s="2"/>
      <c r="AB817" s="2"/>
      <c r="AC817" s="2"/>
      <c r="AD817" s="2"/>
      <c r="AE817" s="2">
        <v>75.510000000000005</v>
      </c>
      <c r="AF817" s="2">
        <v>63.68</v>
      </c>
      <c r="AG817" s="2"/>
      <c r="AH817" s="2"/>
      <c r="AI817" s="2"/>
      <c r="AJ817" s="2"/>
      <c r="AK817" s="2">
        <v>60.45</v>
      </c>
      <c r="AL817" s="2"/>
      <c r="AM817" s="2"/>
      <c r="AN817" s="2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</row>
    <row r="818" spans="1:53" x14ac:dyDescent="0.25">
      <c r="A818" s="3"/>
      <c r="B818" s="66">
        <v>45022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>
        <v>105.4</v>
      </c>
      <c r="R818" s="2">
        <v>92</v>
      </c>
      <c r="S818" s="2">
        <v>63.75</v>
      </c>
      <c r="T818" s="2">
        <v>60</v>
      </c>
      <c r="U818" s="2">
        <v>53.5</v>
      </c>
      <c r="V818" s="2">
        <v>47.73</v>
      </c>
      <c r="W818" s="2">
        <v>46.26</v>
      </c>
      <c r="X818" s="2">
        <v>45.29</v>
      </c>
      <c r="Y818" s="2">
        <v>43.83</v>
      </c>
      <c r="Z818" s="2">
        <v>43.83</v>
      </c>
      <c r="AA818" s="2"/>
      <c r="AB818" s="2"/>
      <c r="AC818" s="2"/>
      <c r="AD818" s="2"/>
      <c r="AE818" s="2">
        <v>74.930000000000007</v>
      </c>
      <c r="AF818" s="2">
        <v>63.39</v>
      </c>
      <c r="AG818" s="2"/>
      <c r="AH818" s="2"/>
      <c r="AI818" s="2"/>
      <c r="AJ818" s="2"/>
      <c r="AK818" s="2">
        <v>60.17</v>
      </c>
      <c r="AL818" s="2"/>
      <c r="AM818" s="2"/>
      <c r="AN818" s="2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</row>
    <row r="819" spans="1:53" x14ac:dyDescent="0.25">
      <c r="A819" s="3"/>
      <c r="B819" s="66">
        <v>45021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>
        <v>105</v>
      </c>
      <c r="R819" s="2">
        <v>92</v>
      </c>
      <c r="S819" s="2">
        <v>63.75</v>
      </c>
      <c r="T819" s="2">
        <v>60</v>
      </c>
      <c r="U819" s="2">
        <v>53.5</v>
      </c>
      <c r="V819" s="2">
        <v>47.73</v>
      </c>
      <c r="W819" s="2">
        <v>46.26</v>
      </c>
      <c r="X819" s="2">
        <v>45.29</v>
      </c>
      <c r="Y819" s="2">
        <v>43.83</v>
      </c>
      <c r="Z819" s="2">
        <v>43.83</v>
      </c>
      <c r="AA819" s="2"/>
      <c r="AB819" s="2"/>
      <c r="AC819" s="2"/>
      <c r="AD819" s="2"/>
      <c r="AE819" s="2">
        <v>74.849999999999994</v>
      </c>
      <c r="AF819" s="2">
        <v>63.39</v>
      </c>
      <c r="AG819" s="2"/>
      <c r="AH819" s="2"/>
      <c r="AI819" s="2"/>
      <c r="AJ819" s="2"/>
      <c r="AK819" s="2">
        <v>60.13</v>
      </c>
      <c r="AL819" s="2"/>
      <c r="AM819" s="2"/>
      <c r="AN819" s="2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</row>
    <row r="820" spans="1:53" x14ac:dyDescent="0.25">
      <c r="A820" s="3"/>
      <c r="B820" s="66">
        <v>45020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>
        <v>104.75</v>
      </c>
      <c r="R820" s="2">
        <v>92</v>
      </c>
      <c r="S820" s="2">
        <v>63.75</v>
      </c>
      <c r="T820" s="2">
        <v>60</v>
      </c>
      <c r="U820" s="2">
        <v>53.5</v>
      </c>
      <c r="V820" s="2">
        <v>47.73</v>
      </c>
      <c r="W820" s="2">
        <v>46.26</v>
      </c>
      <c r="X820" s="2">
        <v>45.29</v>
      </c>
      <c r="Y820" s="2">
        <v>43.83</v>
      </c>
      <c r="Z820" s="2">
        <v>43.83</v>
      </c>
      <c r="AA820" s="2"/>
      <c r="AB820" s="2"/>
      <c r="AC820" s="2"/>
      <c r="AD820" s="2"/>
      <c r="AE820" s="2">
        <v>74.8</v>
      </c>
      <c r="AF820" s="2">
        <v>63.39</v>
      </c>
      <c r="AG820" s="2"/>
      <c r="AH820" s="2"/>
      <c r="AI820" s="2"/>
      <c r="AJ820" s="2"/>
      <c r="AK820" s="2">
        <v>60.1</v>
      </c>
      <c r="AL820" s="2"/>
      <c r="AM820" s="2"/>
      <c r="AN820" s="2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</row>
    <row r="821" spans="1:53" x14ac:dyDescent="0.25">
      <c r="A821" s="3"/>
      <c r="B821" s="66">
        <v>45019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104.75</v>
      </c>
      <c r="R821" s="2">
        <v>92</v>
      </c>
      <c r="S821" s="2">
        <v>63.75</v>
      </c>
      <c r="T821" s="2">
        <v>60</v>
      </c>
      <c r="U821" s="2">
        <v>53.5</v>
      </c>
      <c r="V821" s="2">
        <v>49</v>
      </c>
      <c r="W821" s="2">
        <v>47.5</v>
      </c>
      <c r="X821" s="2">
        <v>46.5</v>
      </c>
      <c r="Y821" s="2">
        <v>45</v>
      </c>
      <c r="Z821" s="2">
        <v>45</v>
      </c>
      <c r="AA821" s="2"/>
      <c r="AB821" s="2"/>
      <c r="AC821" s="2"/>
      <c r="AD821" s="2"/>
      <c r="AE821" s="2">
        <v>74.8</v>
      </c>
      <c r="AF821" s="2">
        <v>63.64</v>
      </c>
      <c r="AG821" s="2"/>
      <c r="AH821" s="2"/>
      <c r="AI821" s="2"/>
      <c r="AJ821" s="2"/>
      <c r="AK821" s="2">
        <v>60.71</v>
      </c>
      <c r="AL821" s="2"/>
      <c r="AM821" s="2"/>
      <c r="AN821" s="2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</row>
    <row r="822" spans="1:53" x14ac:dyDescent="0.25">
      <c r="A822" s="3"/>
      <c r="B822" s="66">
        <v>45016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>
        <v>104.25</v>
      </c>
      <c r="R822" s="2">
        <v>91</v>
      </c>
      <c r="S822" s="2">
        <v>63.75</v>
      </c>
      <c r="T822" s="2">
        <v>60</v>
      </c>
      <c r="U822" s="2">
        <v>53.5</v>
      </c>
      <c r="V822" s="2">
        <v>49</v>
      </c>
      <c r="W822" s="2">
        <v>47.5</v>
      </c>
      <c r="X822" s="2">
        <v>46.5</v>
      </c>
      <c r="Y822" s="2">
        <v>45</v>
      </c>
      <c r="Z822" s="2">
        <v>45</v>
      </c>
      <c r="AA822" s="2"/>
      <c r="AB822" s="2"/>
      <c r="AC822" s="2"/>
      <c r="AD822" s="2"/>
      <c r="AE822" s="2">
        <v>74.5</v>
      </c>
      <c r="AF822" s="2">
        <v>63.44</v>
      </c>
      <c r="AG822" s="2"/>
      <c r="AH822" s="2"/>
      <c r="AI822" s="2"/>
      <c r="AJ822" s="2"/>
      <c r="AK822" s="2">
        <v>60.56</v>
      </c>
      <c r="AL822" s="2"/>
      <c r="AM822" s="2"/>
      <c r="AN822" s="2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</row>
    <row r="823" spans="1:53" x14ac:dyDescent="0.25">
      <c r="A823" s="3"/>
      <c r="B823" s="66">
        <v>45015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104</v>
      </c>
      <c r="R823" s="2">
        <v>91</v>
      </c>
      <c r="S823" s="2">
        <v>63.75</v>
      </c>
      <c r="T823" s="2">
        <v>60</v>
      </c>
      <c r="U823" s="2">
        <v>53.5</v>
      </c>
      <c r="V823" s="2">
        <v>49</v>
      </c>
      <c r="W823" s="2">
        <v>47.5</v>
      </c>
      <c r="X823" s="2">
        <v>46.5</v>
      </c>
      <c r="Y823" s="2">
        <v>45</v>
      </c>
      <c r="Z823" s="2">
        <v>45</v>
      </c>
      <c r="AA823" s="2"/>
      <c r="AB823" s="2"/>
      <c r="AC823" s="2"/>
      <c r="AD823" s="2"/>
      <c r="AE823" s="2">
        <v>74.45</v>
      </c>
      <c r="AF823" s="2">
        <v>63.44</v>
      </c>
      <c r="AG823" s="2"/>
      <c r="AH823" s="2"/>
      <c r="AI823" s="2"/>
      <c r="AJ823" s="2"/>
      <c r="AK823" s="2">
        <v>60.53</v>
      </c>
      <c r="AL823" s="2"/>
      <c r="AM823" s="2"/>
      <c r="AN823" s="2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</row>
    <row r="824" spans="1:53" x14ac:dyDescent="0.25">
      <c r="A824" s="3"/>
      <c r="B824" s="66">
        <v>45014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>
        <v>103.88</v>
      </c>
      <c r="R824" s="2">
        <v>92</v>
      </c>
      <c r="S824" s="2">
        <v>64</v>
      </c>
      <c r="T824" s="2">
        <v>60</v>
      </c>
      <c r="U824" s="2">
        <v>53.5</v>
      </c>
      <c r="V824" s="2">
        <v>49</v>
      </c>
      <c r="W824" s="2">
        <v>47.5</v>
      </c>
      <c r="X824" s="2">
        <v>46.5</v>
      </c>
      <c r="Y824" s="2">
        <v>45</v>
      </c>
      <c r="Z824" s="2">
        <v>45</v>
      </c>
      <c r="AA824" s="2"/>
      <c r="AB824" s="2"/>
      <c r="AC824" s="2"/>
      <c r="AD824" s="2"/>
      <c r="AE824" s="2">
        <v>74.680000000000007</v>
      </c>
      <c r="AF824" s="2">
        <v>63.69</v>
      </c>
      <c r="AG824" s="2"/>
      <c r="AH824" s="2"/>
      <c r="AI824" s="2"/>
      <c r="AJ824" s="2"/>
      <c r="AK824" s="2">
        <v>60.64</v>
      </c>
      <c r="AL824" s="2"/>
      <c r="AM824" s="2"/>
      <c r="AN824" s="2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</row>
    <row r="825" spans="1:53" x14ac:dyDescent="0.25">
      <c r="A825" s="3"/>
      <c r="B825" s="66">
        <v>45013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104.67</v>
      </c>
      <c r="R825" s="2">
        <v>91.5</v>
      </c>
      <c r="S825" s="2">
        <v>64.5</v>
      </c>
      <c r="T825" s="2">
        <v>60</v>
      </c>
      <c r="U825" s="2">
        <v>53.5</v>
      </c>
      <c r="V825" s="2">
        <v>49</v>
      </c>
      <c r="W825" s="2">
        <v>47.5</v>
      </c>
      <c r="X825" s="2">
        <v>46.5</v>
      </c>
      <c r="Y825" s="2">
        <v>45</v>
      </c>
      <c r="Z825" s="2">
        <v>45</v>
      </c>
      <c r="AA825" s="2"/>
      <c r="AB825" s="2"/>
      <c r="AC825" s="2"/>
      <c r="AD825" s="2"/>
      <c r="AE825" s="2">
        <v>74.84</v>
      </c>
      <c r="AF825" s="2">
        <v>63.69</v>
      </c>
      <c r="AG825" s="2"/>
      <c r="AH825" s="2"/>
      <c r="AI825" s="2"/>
      <c r="AJ825" s="2"/>
      <c r="AK825" s="2">
        <v>60.72</v>
      </c>
      <c r="AL825" s="2"/>
      <c r="AM825" s="2"/>
      <c r="AN825" s="2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</row>
    <row r="826" spans="1:53" x14ac:dyDescent="0.25">
      <c r="A826" s="3"/>
      <c r="B826" s="66">
        <v>45012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>
        <v>102.88</v>
      </c>
      <c r="R826" s="2">
        <v>90.5</v>
      </c>
      <c r="S826" s="2">
        <v>63</v>
      </c>
      <c r="T826" s="2">
        <v>60</v>
      </c>
      <c r="U826" s="2">
        <v>53.5</v>
      </c>
      <c r="V826" s="2">
        <v>49</v>
      </c>
      <c r="W826" s="2">
        <v>47.5</v>
      </c>
      <c r="X826" s="2">
        <v>46.5</v>
      </c>
      <c r="Y826" s="2">
        <v>45</v>
      </c>
      <c r="Z826" s="2">
        <v>45</v>
      </c>
      <c r="AA826" s="2"/>
      <c r="AB826" s="2"/>
      <c r="AC826" s="2"/>
      <c r="AD826" s="2"/>
      <c r="AE826" s="2">
        <v>73.98</v>
      </c>
      <c r="AF826" s="2">
        <v>63.19</v>
      </c>
      <c r="AG826" s="2"/>
      <c r="AH826" s="2"/>
      <c r="AI826" s="2"/>
      <c r="AJ826" s="2"/>
      <c r="AK826" s="2">
        <v>60.29</v>
      </c>
      <c r="AL826" s="2"/>
      <c r="AM826" s="2"/>
      <c r="AN826" s="2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</row>
    <row r="827" spans="1:53" x14ac:dyDescent="0.25">
      <c r="A827" s="3"/>
      <c r="B827" s="66">
        <v>45009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>
        <v>102.5</v>
      </c>
      <c r="R827" s="2">
        <v>90.5</v>
      </c>
      <c r="S827" s="2">
        <v>63</v>
      </c>
      <c r="T827" s="2">
        <v>60</v>
      </c>
      <c r="U827" s="2">
        <v>53.5</v>
      </c>
      <c r="V827" s="2">
        <v>49</v>
      </c>
      <c r="W827" s="2">
        <v>47.5</v>
      </c>
      <c r="X827" s="2">
        <v>46.5</v>
      </c>
      <c r="Y827" s="2">
        <v>45</v>
      </c>
      <c r="Z827" s="2">
        <v>45</v>
      </c>
      <c r="AA827" s="2"/>
      <c r="AB827" s="2"/>
      <c r="AC827" s="2"/>
      <c r="AD827" s="2"/>
      <c r="AE827" s="2">
        <v>73.900000000000006</v>
      </c>
      <c r="AF827" s="2">
        <v>63.19</v>
      </c>
      <c r="AG827" s="2"/>
      <c r="AH827" s="2"/>
      <c r="AI827" s="2"/>
      <c r="AJ827" s="2"/>
      <c r="AK827" s="2">
        <v>60.26</v>
      </c>
      <c r="AL827" s="2"/>
      <c r="AM827" s="2"/>
      <c r="AN827" s="2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</row>
    <row r="828" spans="1:53" x14ac:dyDescent="0.25">
      <c r="A828" s="3"/>
      <c r="B828" s="66">
        <v>45008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>
        <v>103</v>
      </c>
      <c r="R828" s="2">
        <v>90.5</v>
      </c>
      <c r="S828" s="2">
        <v>63</v>
      </c>
      <c r="T828" s="2">
        <v>60</v>
      </c>
      <c r="U828" s="2">
        <v>53.5</v>
      </c>
      <c r="V828" s="2">
        <v>49</v>
      </c>
      <c r="W828" s="2">
        <v>47.5</v>
      </c>
      <c r="X828" s="2">
        <v>46.5</v>
      </c>
      <c r="Y828" s="2">
        <v>45</v>
      </c>
      <c r="Z828" s="2">
        <v>45</v>
      </c>
      <c r="AA828" s="2"/>
      <c r="AB828" s="2"/>
      <c r="AC828" s="2"/>
      <c r="AD828" s="2"/>
      <c r="AE828" s="2">
        <v>74</v>
      </c>
      <c r="AF828" s="2">
        <v>63.19</v>
      </c>
      <c r="AG828" s="2"/>
      <c r="AH828" s="2"/>
      <c r="AI828" s="2"/>
      <c r="AJ828" s="2"/>
      <c r="AK828" s="2">
        <v>60.31</v>
      </c>
      <c r="AL828" s="2"/>
      <c r="AM828" s="2"/>
      <c r="AN828" s="2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</row>
    <row r="829" spans="1:53" x14ac:dyDescent="0.25">
      <c r="A829" s="3"/>
      <c r="B829" s="66">
        <v>45007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>
        <v>101.25</v>
      </c>
      <c r="R829" s="2">
        <v>89</v>
      </c>
      <c r="S829" s="2">
        <v>63</v>
      </c>
      <c r="T829" s="2">
        <v>60</v>
      </c>
      <c r="U829" s="2">
        <v>53.5</v>
      </c>
      <c r="V829" s="2">
        <v>49</v>
      </c>
      <c r="W829" s="2">
        <v>47.5</v>
      </c>
      <c r="X829" s="2">
        <v>46.5</v>
      </c>
      <c r="Y829" s="2">
        <v>45</v>
      </c>
      <c r="Z829" s="2">
        <v>45</v>
      </c>
      <c r="AA829" s="2"/>
      <c r="AB829" s="2"/>
      <c r="AC829" s="2"/>
      <c r="AD829" s="2"/>
      <c r="AE829" s="2">
        <v>73.349999999999994</v>
      </c>
      <c r="AF829" s="2">
        <v>62.89</v>
      </c>
      <c r="AG829" s="2"/>
      <c r="AH829" s="2"/>
      <c r="AI829" s="2"/>
      <c r="AJ829" s="2"/>
      <c r="AK829" s="2">
        <v>59.98</v>
      </c>
      <c r="AL829" s="2"/>
      <c r="AM829" s="2"/>
      <c r="AN829" s="2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</row>
    <row r="830" spans="1:53" x14ac:dyDescent="0.25">
      <c r="A830" s="3"/>
      <c r="B830" s="66">
        <v>45006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101</v>
      </c>
      <c r="R830" s="2">
        <v>89</v>
      </c>
      <c r="S830" s="2">
        <v>63</v>
      </c>
      <c r="T830" s="2">
        <v>60</v>
      </c>
      <c r="U830" s="2">
        <v>53.5</v>
      </c>
      <c r="V830" s="2">
        <v>49</v>
      </c>
      <c r="W830" s="2">
        <v>47.5</v>
      </c>
      <c r="X830" s="2">
        <v>46.5</v>
      </c>
      <c r="Y830" s="2">
        <v>45</v>
      </c>
      <c r="Z830" s="2">
        <v>45</v>
      </c>
      <c r="AA830" s="2"/>
      <c r="AB830" s="2"/>
      <c r="AC830" s="2"/>
      <c r="AD830" s="2"/>
      <c r="AE830" s="2">
        <v>73.3</v>
      </c>
      <c r="AF830" s="2">
        <v>62.89</v>
      </c>
      <c r="AG830" s="2"/>
      <c r="AH830" s="2"/>
      <c r="AI830" s="2"/>
      <c r="AJ830" s="2"/>
      <c r="AK830" s="2">
        <v>59.96</v>
      </c>
      <c r="AL830" s="2"/>
      <c r="AM830" s="2"/>
      <c r="AN830" s="2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</row>
    <row r="831" spans="1:53" x14ac:dyDescent="0.25">
      <c r="A831" s="3"/>
      <c r="B831" s="66">
        <v>45005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>
        <v>101.5</v>
      </c>
      <c r="R831" s="2">
        <v>89.5</v>
      </c>
      <c r="S831" s="2">
        <v>63</v>
      </c>
      <c r="T831" s="2">
        <v>60</v>
      </c>
      <c r="U831" s="2">
        <v>53.5</v>
      </c>
      <c r="V831" s="2">
        <v>49</v>
      </c>
      <c r="W831" s="2">
        <v>47.5</v>
      </c>
      <c r="X831" s="2">
        <v>46.5</v>
      </c>
      <c r="Y831" s="2">
        <v>45</v>
      </c>
      <c r="Z831" s="2">
        <v>45</v>
      </c>
      <c r="AA831" s="2"/>
      <c r="AB831" s="2"/>
      <c r="AC831" s="2"/>
      <c r="AD831" s="2"/>
      <c r="AE831" s="2">
        <v>73.5</v>
      </c>
      <c r="AF831" s="2">
        <v>62.99</v>
      </c>
      <c r="AG831" s="2"/>
      <c r="AH831" s="2"/>
      <c r="AI831" s="2"/>
      <c r="AJ831" s="2"/>
      <c r="AK831" s="2">
        <v>60.06</v>
      </c>
      <c r="AL831" s="2"/>
      <c r="AM831" s="2"/>
      <c r="AN831" s="2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</row>
    <row r="832" spans="1:53" x14ac:dyDescent="0.25">
      <c r="A832" s="3"/>
      <c r="B832" s="66">
        <v>45002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>
        <v>103</v>
      </c>
      <c r="R832" s="2">
        <v>89.5</v>
      </c>
      <c r="S832" s="2">
        <v>63</v>
      </c>
      <c r="T832" s="2">
        <v>60</v>
      </c>
      <c r="U832" s="2">
        <v>53.5</v>
      </c>
      <c r="V832" s="2">
        <v>49</v>
      </c>
      <c r="W832" s="2">
        <v>47.5</v>
      </c>
      <c r="X832" s="2">
        <v>46.5</v>
      </c>
      <c r="Y832" s="2">
        <v>45</v>
      </c>
      <c r="Z832" s="2">
        <v>45</v>
      </c>
      <c r="AA832" s="2"/>
      <c r="AB832" s="2"/>
      <c r="AC832" s="2"/>
      <c r="AD832" s="2"/>
      <c r="AE832" s="2">
        <v>73.8</v>
      </c>
      <c r="AF832" s="2">
        <v>62.99</v>
      </c>
      <c r="AG832" s="2"/>
      <c r="AH832" s="2"/>
      <c r="AI832" s="2"/>
      <c r="AJ832" s="2"/>
      <c r="AK832" s="2">
        <v>60.21</v>
      </c>
      <c r="AL832" s="2"/>
      <c r="AM832" s="2"/>
      <c r="AN832" s="2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</row>
    <row r="833" spans="1:53" x14ac:dyDescent="0.25">
      <c r="A833" s="3"/>
      <c r="B833" s="66">
        <v>45001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104.5</v>
      </c>
      <c r="R833" s="2">
        <v>89.5</v>
      </c>
      <c r="S833" s="2">
        <v>63</v>
      </c>
      <c r="T833" s="2">
        <v>60</v>
      </c>
      <c r="U833" s="2">
        <v>53.5</v>
      </c>
      <c r="V833" s="2">
        <v>49</v>
      </c>
      <c r="W833" s="2">
        <v>47.5</v>
      </c>
      <c r="X833" s="2">
        <v>46.5</v>
      </c>
      <c r="Y833" s="2">
        <v>45</v>
      </c>
      <c r="Z833" s="2">
        <v>45</v>
      </c>
      <c r="AA833" s="2"/>
      <c r="AB833" s="2"/>
      <c r="AC833" s="2"/>
      <c r="AD833" s="2"/>
      <c r="AE833" s="2">
        <v>74.11</v>
      </c>
      <c r="AF833" s="2">
        <v>62.99</v>
      </c>
      <c r="AG833" s="2"/>
      <c r="AH833" s="2"/>
      <c r="AI833" s="2"/>
      <c r="AJ833" s="2"/>
      <c r="AK833" s="2">
        <v>60.36</v>
      </c>
      <c r="AL833" s="2"/>
      <c r="AM833" s="2"/>
      <c r="AN833" s="2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</row>
    <row r="834" spans="1:53" x14ac:dyDescent="0.25">
      <c r="A834" s="3"/>
      <c r="B834" s="66">
        <v>45000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100.5</v>
      </c>
      <c r="R834" s="2">
        <v>90</v>
      </c>
      <c r="S834" s="2">
        <v>63</v>
      </c>
      <c r="T834" s="2">
        <v>60</v>
      </c>
      <c r="U834" s="2">
        <v>53.5</v>
      </c>
      <c r="V834" s="2">
        <v>49</v>
      </c>
      <c r="W834" s="2">
        <v>47.5</v>
      </c>
      <c r="X834" s="2">
        <v>46.5</v>
      </c>
      <c r="Y834" s="2">
        <v>45</v>
      </c>
      <c r="Z834" s="2">
        <v>45</v>
      </c>
      <c r="AA834" s="2"/>
      <c r="AB834" s="2"/>
      <c r="AC834" s="2"/>
      <c r="AD834" s="2"/>
      <c r="AE834" s="2">
        <v>73.400000000000006</v>
      </c>
      <c r="AF834" s="2">
        <v>63.09</v>
      </c>
      <c r="AG834" s="2"/>
      <c r="AH834" s="2"/>
      <c r="AI834" s="2"/>
      <c r="AJ834" s="2"/>
      <c r="AK834" s="2">
        <v>60.01</v>
      </c>
      <c r="AL834" s="2"/>
      <c r="AM834" s="2"/>
      <c r="AN834" s="2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</row>
    <row r="835" spans="1:53" x14ac:dyDescent="0.25">
      <c r="A835" s="3"/>
      <c r="B835" s="66">
        <v>44999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>
        <v>102.75</v>
      </c>
      <c r="R835" s="2">
        <v>90</v>
      </c>
      <c r="S835" s="2">
        <v>63</v>
      </c>
      <c r="T835" s="2">
        <v>60</v>
      </c>
      <c r="U835" s="2">
        <v>53.5</v>
      </c>
      <c r="V835" s="2">
        <v>49</v>
      </c>
      <c r="W835" s="2">
        <v>47.5</v>
      </c>
      <c r="X835" s="2">
        <v>46.5</v>
      </c>
      <c r="Y835" s="2">
        <v>45</v>
      </c>
      <c r="Z835" s="2">
        <v>45</v>
      </c>
      <c r="AA835" s="2"/>
      <c r="AB835" s="2"/>
      <c r="AC835" s="2"/>
      <c r="AD835" s="2"/>
      <c r="AE835" s="2">
        <v>73.849999999999994</v>
      </c>
      <c r="AF835" s="2">
        <v>63.09</v>
      </c>
      <c r="AG835" s="2"/>
      <c r="AH835" s="2"/>
      <c r="AI835" s="2"/>
      <c r="AJ835" s="2"/>
      <c r="AK835" s="2">
        <v>60.23</v>
      </c>
      <c r="AL835" s="2"/>
      <c r="AM835" s="2"/>
      <c r="AN835" s="2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</row>
    <row r="836" spans="1:53" x14ac:dyDescent="0.25">
      <c r="A836" s="3"/>
      <c r="B836" s="66">
        <v>44998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107</v>
      </c>
      <c r="R836" s="2">
        <v>93</v>
      </c>
      <c r="S836" s="2">
        <v>65</v>
      </c>
      <c r="T836" s="2">
        <v>60</v>
      </c>
      <c r="U836" s="2">
        <v>53.5</v>
      </c>
      <c r="V836" s="2">
        <v>49</v>
      </c>
      <c r="W836" s="2">
        <v>47.5</v>
      </c>
      <c r="X836" s="2">
        <v>46.5</v>
      </c>
      <c r="Y836" s="2">
        <v>45</v>
      </c>
      <c r="Z836" s="2">
        <v>45</v>
      </c>
      <c r="AA836" s="2"/>
      <c r="AB836" s="2"/>
      <c r="AC836" s="2"/>
      <c r="AD836" s="2"/>
      <c r="AE836" s="2">
        <v>75.7</v>
      </c>
      <c r="AF836" s="2">
        <v>64.09</v>
      </c>
      <c r="AG836" s="2"/>
      <c r="AH836" s="2"/>
      <c r="AI836" s="2"/>
      <c r="AJ836" s="2"/>
      <c r="AK836" s="2">
        <v>61.16</v>
      </c>
      <c r="AL836" s="2"/>
      <c r="AM836" s="2"/>
      <c r="AN836" s="2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</row>
    <row r="837" spans="1:53" x14ac:dyDescent="0.25">
      <c r="A837" s="3"/>
      <c r="B837" s="66">
        <v>44995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>
        <v>108</v>
      </c>
      <c r="R837" s="2">
        <v>94</v>
      </c>
      <c r="S837" s="2">
        <v>65.25</v>
      </c>
      <c r="T837" s="2">
        <v>60.5</v>
      </c>
      <c r="U837" s="2">
        <v>53.5</v>
      </c>
      <c r="V837" s="2">
        <v>49</v>
      </c>
      <c r="W837" s="2">
        <v>47.5</v>
      </c>
      <c r="X837" s="2">
        <v>46.5</v>
      </c>
      <c r="Y837" s="2">
        <v>45</v>
      </c>
      <c r="Z837" s="2">
        <v>45</v>
      </c>
      <c r="AA837" s="2"/>
      <c r="AB837" s="2"/>
      <c r="AC837" s="2"/>
      <c r="AD837" s="2"/>
      <c r="AE837" s="2">
        <v>76.25</v>
      </c>
      <c r="AF837" s="2">
        <v>64.44</v>
      </c>
      <c r="AG837" s="2"/>
      <c r="AH837" s="2"/>
      <c r="AI837" s="2"/>
      <c r="AJ837" s="2"/>
      <c r="AK837" s="2">
        <v>61.43</v>
      </c>
      <c r="AL837" s="2"/>
      <c r="AM837" s="2"/>
      <c r="AN837" s="2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</row>
    <row r="838" spans="1:53" x14ac:dyDescent="0.25">
      <c r="A838" s="3"/>
      <c r="B838" s="66">
        <v>44994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>
        <v>100.25</v>
      </c>
      <c r="R838" s="2">
        <v>89.63</v>
      </c>
      <c r="S838" s="2">
        <v>64.5</v>
      </c>
      <c r="T838" s="2">
        <v>60.5</v>
      </c>
      <c r="U838" s="2">
        <v>53.5</v>
      </c>
      <c r="V838" s="2">
        <v>49</v>
      </c>
      <c r="W838" s="2">
        <v>47.5</v>
      </c>
      <c r="X838" s="2">
        <v>46.5</v>
      </c>
      <c r="Y838" s="2">
        <v>45</v>
      </c>
      <c r="Z838" s="2">
        <v>45</v>
      </c>
      <c r="AA838" s="2"/>
      <c r="AB838" s="2"/>
      <c r="AC838" s="2"/>
      <c r="AD838" s="2"/>
      <c r="AE838" s="2">
        <v>73.680000000000007</v>
      </c>
      <c r="AF838" s="2">
        <v>63.42</v>
      </c>
      <c r="AG838" s="2"/>
      <c r="AH838" s="2"/>
      <c r="AI838" s="2"/>
      <c r="AJ838" s="2"/>
      <c r="AK838" s="2">
        <v>60.14</v>
      </c>
      <c r="AL838" s="2"/>
      <c r="AM838" s="2"/>
      <c r="AN838" s="2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</row>
    <row r="839" spans="1:53" x14ac:dyDescent="0.25">
      <c r="A839" s="3"/>
      <c r="B839" s="66">
        <v>44993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101</v>
      </c>
      <c r="R839" s="2">
        <v>89.63</v>
      </c>
      <c r="S839" s="2">
        <v>64.5</v>
      </c>
      <c r="T839" s="2">
        <v>60.5</v>
      </c>
      <c r="U839" s="2">
        <v>53.5</v>
      </c>
      <c r="V839" s="2">
        <v>49</v>
      </c>
      <c r="W839" s="2">
        <v>47.5</v>
      </c>
      <c r="X839" s="2">
        <v>46.5</v>
      </c>
      <c r="Y839" s="2">
        <v>45</v>
      </c>
      <c r="Z839" s="2">
        <v>45</v>
      </c>
      <c r="AA839" s="2"/>
      <c r="AB839" s="2"/>
      <c r="AC839" s="2"/>
      <c r="AD839" s="2"/>
      <c r="AE839" s="2">
        <v>73.83</v>
      </c>
      <c r="AF839" s="2">
        <v>63.42</v>
      </c>
      <c r="AG839" s="2"/>
      <c r="AH839" s="2"/>
      <c r="AI839" s="2"/>
      <c r="AJ839" s="2"/>
      <c r="AK839" s="2">
        <v>60.22</v>
      </c>
      <c r="AL839" s="2"/>
      <c r="AM839" s="2"/>
      <c r="AN839" s="2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</row>
    <row r="840" spans="1:53" x14ac:dyDescent="0.25">
      <c r="A840" s="3"/>
      <c r="B840" s="66">
        <v>44992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>
        <v>97</v>
      </c>
      <c r="R840" s="2">
        <v>89.25</v>
      </c>
      <c r="S840" s="2">
        <v>64.5</v>
      </c>
      <c r="T840" s="2">
        <v>60.5</v>
      </c>
      <c r="U840" s="2">
        <v>53.5</v>
      </c>
      <c r="V840" s="2">
        <v>49</v>
      </c>
      <c r="W840" s="2">
        <v>47.5</v>
      </c>
      <c r="X840" s="2">
        <v>46.5</v>
      </c>
      <c r="Y840" s="2">
        <v>45</v>
      </c>
      <c r="Z840" s="2">
        <v>45</v>
      </c>
      <c r="AA840" s="2"/>
      <c r="AB840" s="2"/>
      <c r="AC840" s="2"/>
      <c r="AD840" s="2"/>
      <c r="AE840" s="2">
        <v>72.95</v>
      </c>
      <c r="AF840" s="2">
        <v>63.34</v>
      </c>
      <c r="AG840" s="2"/>
      <c r="AH840" s="2"/>
      <c r="AI840" s="2"/>
      <c r="AJ840" s="2"/>
      <c r="AK840" s="2">
        <v>59.78</v>
      </c>
      <c r="AL840" s="2"/>
      <c r="AM840" s="2"/>
      <c r="AN840" s="2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</row>
    <row r="841" spans="1:53" x14ac:dyDescent="0.25">
      <c r="A841" s="3"/>
      <c r="B841" s="66">
        <v>44991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>
        <v>98.5</v>
      </c>
      <c r="R841" s="2">
        <v>89.5</v>
      </c>
      <c r="S841" s="2">
        <v>64.5</v>
      </c>
      <c r="T841" s="2">
        <v>60.5</v>
      </c>
      <c r="U841" s="2">
        <v>53.5</v>
      </c>
      <c r="V841" s="2">
        <v>49</v>
      </c>
      <c r="W841" s="2">
        <v>47.5</v>
      </c>
      <c r="X841" s="2">
        <v>46.5</v>
      </c>
      <c r="Y841" s="2">
        <v>45</v>
      </c>
      <c r="Z841" s="2">
        <v>45</v>
      </c>
      <c r="AA841" s="2"/>
      <c r="AB841" s="2"/>
      <c r="AC841" s="2"/>
      <c r="AD841" s="2"/>
      <c r="AE841" s="2">
        <v>73.3</v>
      </c>
      <c r="AF841" s="2">
        <v>63.39</v>
      </c>
      <c r="AG841" s="2"/>
      <c r="AH841" s="2"/>
      <c r="AI841" s="2"/>
      <c r="AJ841" s="2"/>
      <c r="AK841" s="2">
        <v>59.95</v>
      </c>
      <c r="AL841" s="2"/>
      <c r="AM841" s="2"/>
      <c r="AN841" s="2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</row>
    <row r="842" spans="1:53" x14ac:dyDescent="0.25">
      <c r="A842" s="3"/>
      <c r="B842" s="66">
        <v>37683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100</v>
      </c>
      <c r="R842" s="2">
        <v>91</v>
      </c>
      <c r="S842" s="2">
        <v>64.5</v>
      </c>
      <c r="T842" s="2">
        <v>60.5</v>
      </c>
      <c r="U842" s="2">
        <v>53.5</v>
      </c>
      <c r="V842" s="2">
        <v>49</v>
      </c>
      <c r="W842" s="2">
        <v>47.5</v>
      </c>
      <c r="X842" s="2">
        <v>46.5</v>
      </c>
      <c r="Y842" s="2">
        <v>45</v>
      </c>
      <c r="Z842" s="2">
        <v>45</v>
      </c>
      <c r="AA842" s="2"/>
      <c r="AB842" s="2"/>
      <c r="AC842" s="2"/>
      <c r="AD842" s="2"/>
      <c r="AE842" s="2">
        <v>73.900000000000006</v>
      </c>
      <c r="AF842" s="2">
        <v>63.69</v>
      </c>
      <c r="AG842" s="2"/>
      <c r="AH842" s="2"/>
      <c r="AI842" s="2"/>
      <c r="AJ842" s="2"/>
      <c r="AK842" s="2">
        <v>60.25</v>
      </c>
      <c r="AL842" s="2"/>
      <c r="AM842" s="2"/>
      <c r="AN842" s="2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</row>
    <row r="843" spans="1:53" x14ac:dyDescent="0.25">
      <c r="A843" s="3"/>
      <c r="B843" s="66">
        <v>37682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>
        <v>103.13</v>
      </c>
      <c r="R843" s="2">
        <v>88.63</v>
      </c>
      <c r="S843" s="2">
        <v>64.5</v>
      </c>
      <c r="T843" s="2">
        <v>60.5</v>
      </c>
      <c r="U843" s="2">
        <v>53.5</v>
      </c>
      <c r="V843" s="2">
        <v>49</v>
      </c>
      <c r="W843" s="2">
        <v>47.5</v>
      </c>
      <c r="X843" s="2">
        <v>46.5</v>
      </c>
      <c r="Y843" s="2">
        <v>45</v>
      </c>
      <c r="Z843" s="2">
        <v>45</v>
      </c>
      <c r="AA843" s="2"/>
      <c r="AB843" s="2"/>
      <c r="AC843" s="2"/>
      <c r="AD843" s="2"/>
      <c r="AE843" s="2">
        <v>74.06</v>
      </c>
      <c r="AF843" s="2">
        <v>63.22</v>
      </c>
      <c r="AG843" s="2"/>
      <c r="AH843" s="2"/>
      <c r="AI843" s="2"/>
      <c r="AJ843" s="2"/>
      <c r="AK843" s="2">
        <v>60.33</v>
      </c>
      <c r="AL843" s="2"/>
      <c r="AM843" s="2"/>
      <c r="AN843" s="2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</row>
    <row r="844" spans="1:53" x14ac:dyDescent="0.25">
      <c r="A844" s="3"/>
      <c r="B844" s="66">
        <v>37681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>
        <v>107.35</v>
      </c>
      <c r="R844" s="2">
        <v>90</v>
      </c>
      <c r="S844" s="2">
        <v>64.5</v>
      </c>
      <c r="T844" s="2">
        <v>60.5</v>
      </c>
      <c r="U844" s="2">
        <v>53.5</v>
      </c>
      <c r="V844" s="2">
        <v>49</v>
      </c>
      <c r="W844" s="2">
        <v>47.5</v>
      </c>
      <c r="X844" s="2">
        <v>46.5</v>
      </c>
      <c r="Y844" s="2">
        <v>45</v>
      </c>
      <c r="Z844" s="2">
        <v>45</v>
      </c>
      <c r="AA844" s="2"/>
      <c r="AB844" s="2"/>
      <c r="AC844" s="2"/>
      <c r="AD844" s="2"/>
      <c r="AE844" s="2">
        <v>75.180000000000007</v>
      </c>
      <c r="AF844" s="2">
        <v>63.49</v>
      </c>
      <c r="AG844" s="2"/>
      <c r="AH844" s="2"/>
      <c r="AI844" s="2"/>
      <c r="AJ844" s="2"/>
      <c r="AK844" s="2">
        <v>60.89</v>
      </c>
      <c r="AL844" s="2"/>
      <c r="AM844" s="2"/>
      <c r="AN844" s="2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</row>
    <row r="845" spans="1:53" x14ac:dyDescent="0.25">
      <c r="A845" s="3"/>
      <c r="B845" s="66">
        <v>37680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>
        <v>107.75</v>
      </c>
      <c r="R845" s="2">
        <v>90</v>
      </c>
      <c r="S845" s="2">
        <v>64.5</v>
      </c>
      <c r="T845" s="2">
        <v>60.5</v>
      </c>
      <c r="U845" s="2">
        <v>53.5</v>
      </c>
      <c r="V845" s="2">
        <v>49</v>
      </c>
      <c r="W845" s="2">
        <v>47.5</v>
      </c>
      <c r="X845" s="2">
        <v>46.5</v>
      </c>
      <c r="Y845" s="2">
        <v>45</v>
      </c>
      <c r="Z845" s="2">
        <v>45</v>
      </c>
      <c r="AA845" s="2"/>
      <c r="AB845" s="2"/>
      <c r="AC845" s="2"/>
      <c r="AD845" s="2"/>
      <c r="AE845" s="2">
        <v>75.260000000000005</v>
      </c>
      <c r="AF845" s="2">
        <v>63.49</v>
      </c>
      <c r="AG845" s="2"/>
      <c r="AH845" s="2"/>
      <c r="AI845" s="2"/>
      <c r="AJ845" s="2"/>
      <c r="AK845" s="2">
        <v>60.93</v>
      </c>
      <c r="AL845" s="2"/>
      <c r="AM845" s="2"/>
      <c r="AN845" s="2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</row>
    <row r="846" spans="1:53" x14ac:dyDescent="0.25">
      <c r="A846" s="3"/>
      <c r="B846" s="66">
        <v>37679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108.25</v>
      </c>
      <c r="R846" s="2">
        <v>88</v>
      </c>
      <c r="S846" s="2">
        <v>64.5</v>
      </c>
      <c r="T846" s="2">
        <v>60.5</v>
      </c>
      <c r="U846" s="2">
        <v>53.5</v>
      </c>
      <c r="V846" s="2">
        <v>49</v>
      </c>
      <c r="W846" s="2">
        <v>47.5</v>
      </c>
      <c r="X846" s="2">
        <v>46.5</v>
      </c>
      <c r="Y846" s="2">
        <v>45</v>
      </c>
      <c r="Z846" s="2">
        <v>45</v>
      </c>
      <c r="AA846" s="2"/>
      <c r="AB846" s="2"/>
      <c r="AC846" s="2"/>
      <c r="AD846" s="2"/>
      <c r="AE846" s="2">
        <v>74.959999999999994</v>
      </c>
      <c r="AF846" s="2">
        <v>63.09</v>
      </c>
      <c r="AG846" s="2"/>
      <c r="AH846" s="2"/>
      <c r="AI846" s="2"/>
      <c r="AJ846" s="2"/>
      <c r="AK846" s="2">
        <v>60.78</v>
      </c>
      <c r="AL846" s="2"/>
      <c r="AM846" s="2"/>
      <c r="AN846" s="2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</row>
    <row r="847" spans="1:53" x14ac:dyDescent="0.25">
      <c r="A847" s="3"/>
      <c r="B847" s="66">
        <v>44981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>
        <v>109.5</v>
      </c>
      <c r="R847" s="2">
        <v>89</v>
      </c>
      <c r="S847" s="2">
        <v>64.5</v>
      </c>
      <c r="T847" s="2">
        <v>60.5</v>
      </c>
      <c r="U847" s="2">
        <v>53.5</v>
      </c>
      <c r="V847" s="2">
        <v>49</v>
      </c>
      <c r="W847" s="2">
        <v>47.5</v>
      </c>
      <c r="X847" s="2">
        <v>46.5</v>
      </c>
      <c r="Y847" s="2">
        <v>45</v>
      </c>
      <c r="Z847" s="2">
        <v>45</v>
      </c>
      <c r="AA847" s="2"/>
      <c r="AB847" s="2"/>
      <c r="AC847" s="2"/>
      <c r="AD847" s="2"/>
      <c r="AE847" s="2">
        <v>75.41</v>
      </c>
      <c r="AF847" s="2">
        <v>63.29</v>
      </c>
      <c r="AG847" s="2"/>
      <c r="AH847" s="2"/>
      <c r="AI847" s="2"/>
      <c r="AJ847" s="2"/>
      <c r="AK847" s="2">
        <v>61.01</v>
      </c>
      <c r="AL847" s="2"/>
      <c r="AM847" s="2"/>
      <c r="AN847" s="2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</row>
    <row r="848" spans="1:53" x14ac:dyDescent="0.25">
      <c r="A848" s="3"/>
      <c r="B848" s="66">
        <v>44980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109.5</v>
      </c>
      <c r="R848" s="2">
        <v>88.75</v>
      </c>
      <c r="S848" s="2">
        <v>64.5</v>
      </c>
      <c r="T848" s="2">
        <v>60.5</v>
      </c>
      <c r="U848" s="2">
        <v>53.5</v>
      </c>
      <c r="V848" s="2">
        <v>49</v>
      </c>
      <c r="W848" s="2">
        <v>47.5</v>
      </c>
      <c r="X848" s="2">
        <v>46.5</v>
      </c>
      <c r="Y848" s="2">
        <v>45</v>
      </c>
      <c r="Z848" s="2">
        <v>45</v>
      </c>
      <c r="AA848" s="2"/>
      <c r="AB848" s="2"/>
      <c r="AC848" s="2"/>
      <c r="AD848" s="2"/>
      <c r="AE848" s="2">
        <v>75.36</v>
      </c>
      <c r="AF848" s="2">
        <v>63.24</v>
      </c>
      <c r="AG848" s="2"/>
      <c r="AH848" s="2"/>
      <c r="AI848" s="2"/>
      <c r="AJ848" s="2"/>
      <c r="AK848" s="2">
        <v>60.98</v>
      </c>
      <c r="AL848" s="2"/>
      <c r="AM848" s="2"/>
      <c r="AN848" s="2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</row>
    <row r="849" spans="1:53" x14ac:dyDescent="0.25">
      <c r="A849" s="3"/>
      <c r="B849" s="66">
        <v>44979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>
        <v>109.75</v>
      </c>
      <c r="R849" s="2">
        <v>88.75</v>
      </c>
      <c r="S849" s="2">
        <v>64.5</v>
      </c>
      <c r="T849" s="2">
        <v>60.5</v>
      </c>
      <c r="U849" s="2">
        <v>53.5</v>
      </c>
      <c r="V849" s="2">
        <v>49</v>
      </c>
      <c r="W849" s="2">
        <v>47.5</v>
      </c>
      <c r="X849" s="2">
        <v>46.5</v>
      </c>
      <c r="Y849" s="2">
        <v>45</v>
      </c>
      <c r="Z849" s="2">
        <v>45</v>
      </c>
      <c r="AA849" s="2"/>
      <c r="AB849" s="2"/>
      <c r="AC849" s="2"/>
      <c r="AD849" s="2"/>
      <c r="AE849" s="2">
        <v>75.41</v>
      </c>
      <c r="AF849" s="2">
        <v>63.24</v>
      </c>
      <c r="AG849" s="2"/>
      <c r="AH849" s="2"/>
      <c r="AI849" s="2"/>
      <c r="AJ849" s="2"/>
      <c r="AK849" s="2">
        <v>61.01</v>
      </c>
      <c r="AL849" s="2"/>
      <c r="AM849" s="2"/>
      <c r="AN849" s="2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</row>
    <row r="850" spans="1:53" x14ac:dyDescent="0.25">
      <c r="A850" s="3"/>
      <c r="B850" s="66">
        <v>44978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>
        <v>109.25</v>
      </c>
      <c r="R850" s="2">
        <v>88.75</v>
      </c>
      <c r="S850" s="2">
        <v>64.5</v>
      </c>
      <c r="T850" s="2">
        <v>60.5</v>
      </c>
      <c r="U850" s="2">
        <v>53.5</v>
      </c>
      <c r="V850" s="2">
        <v>49</v>
      </c>
      <c r="W850" s="2">
        <v>47.5</v>
      </c>
      <c r="X850" s="2">
        <v>46.5</v>
      </c>
      <c r="Y850" s="2">
        <v>45</v>
      </c>
      <c r="Z850" s="2">
        <v>45</v>
      </c>
      <c r="AA850" s="2"/>
      <c r="AB850" s="2"/>
      <c r="AC850" s="2"/>
      <c r="AD850" s="2"/>
      <c r="AE850" s="2">
        <v>75.31</v>
      </c>
      <c r="AF850" s="2">
        <v>63.24</v>
      </c>
      <c r="AG850" s="2"/>
      <c r="AH850" s="2"/>
      <c r="AI850" s="2"/>
      <c r="AJ850" s="2"/>
      <c r="AK850" s="2">
        <v>60.96</v>
      </c>
      <c r="AL850" s="2"/>
      <c r="AM850" s="2"/>
      <c r="AN850" s="2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</row>
    <row r="851" spans="1:53" x14ac:dyDescent="0.25">
      <c r="A851" s="3"/>
      <c r="B851" s="66">
        <v>44977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>
        <v>110</v>
      </c>
      <c r="R851" s="2">
        <v>88.75</v>
      </c>
      <c r="S851" s="2">
        <v>64.5</v>
      </c>
      <c r="T851" s="2">
        <v>60.5</v>
      </c>
      <c r="U851" s="2">
        <v>53.5</v>
      </c>
      <c r="V851" s="2">
        <v>49</v>
      </c>
      <c r="W851" s="2">
        <v>47.5</v>
      </c>
      <c r="X851" s="2">
        <v>46.5</v>
      </c>
      <c r="Y851" s="2">
        <v>45</v>
      </c>
      <c r="Z851" s="2">
        <v>45</v>
      </c>
      <c r="AA851" s="2"/>
      <c r="AB851" s="2"/>
      <c r="AC851" s="2"/>
      <c r="AD851" s="2"/>
      <c r="AE851" s="2">
        <v>75.459999999999994</v>
      </c>
      <c r="AF851" s="2">
        <v>63.24</v>
      </c>
      <c r="AG851" s="2"/>
      <c r="AH851" s="2"/>
      <c r="AI851" s="2"/>
      <c r="AJ851" s="2"/>
      <c r="AK851" s="2">
        <v>61.03</v>
      </c>
      <c r="AL851" s="2"/>
      <c r="AM851" s="2"/>
      <c r="AN851" s="2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</row>
    <row r="852" spans="1:53" x14ac:dyDescent="0.25">
      <c r="A852" s="3"/>
      <c r="B852" s="66">
        <v>44974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>
        <v>109</v>
      </c>
      <c r="R852" s="2">
        <v>88.75</v>
      </c>
      <c r="S852" s="2">
        <v>64.5</v>
      </c>
      <c r="T852" s="2">
        <v>60.5</v>
      </c>
      <c r="U852" s="2">
        <v>53.5</v>
      </c>
      <c r="V852" s="2">
        <v>49</v>
      </c>
      <c r="W852" s="2">
        <v>47.5</v>
      </c>
      <c r="X852" s="2">
        <v>46.5</v>
      </c>
      <c r="Y852" s="2">
        <v>45</v>
      </c>
      <c r="Z852" s="2">
        <v>45</v>
      </c>
      <c r="AA852" s="2"/>
      <c r="AB852" s="2"/>
      <c r="AC852" s="2"/>
      <c r="AD852" s="2"/>
      <c r="AE852" s="2">
        <v>75.260000000000005</v>
      </c>
      <c r="AF852" s="2">
        <v>63.24</v>
      </c>
      <c r="AG852" s="2"/>
      <c r="AH852" s="2"/>
      <c r="AI852" s="2"/>
      <c r="AJ852" s="2"/>
      <c r="AK852" s="2">
        <v>60.93</v>
      </c>
      <c r="AL852" s="2"/>
      <c r="AM852" s="2"/>
      <c r="AN852" s="2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</row>
    <row r="853" spans="1:53" x14ac:dyDescent="0.25">
      <c r="A853" s="3"/>
      <c r="B853" s="66">
        <v>44973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110.05</v>
      </c>
      <c r="R853" s="2">
        <v>88.75</v>
      </c>
      <c r="S853" s="2">
        <v>64.5</v>
      </c>
      <c r="T853" s="2">
        <v>60.5</v>
      </c>
      <c r="U853" s="2">
        <v>53.5</v>
      </c>
      <c r="V853" s="2">
        <v>49</v>
      </c>
      <c r="W853" s="2">
        <v>47.5</v>
      </c>
      <c r="X853" s="2">
        <v>46.5</v>
      </c>
      <c r="Y853" s="2">
        <v>45</v>
      </c>
      <c r="Z853" s="2">
        <v>45</v>
      </c>
      <c r="AA853" s="2"/>
      <c r="AB853" s="2"/>
      <c r="AC853" s="2"/>
      <c r="AD853" s="2"/>
      <c r="AE853" s="2">
        <v>75.47</v>
      </c>
      <c r="AF853" s="2">
        <v>63.24</v>
      </c>
      <c r="AG853" s="2"/>
      <c r="AH853" s="2"/>
      <c r="AI853" s="2"/>
      <c r="AJ853" s="2"/>
      <c r="AK853" s="2">
        <v>61.04</v>
      </c>
      <c r="AL853" s="2"/>
      <c r="AM853" s="2"/>
      <c r="AN853" s="2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</row>
    <row r="854" spans="1:53" x14ac:dyDescent="0.25">
      <c r="A854" s="3"/>
      <c r="B854" s="66">
        <v>44972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111.75</v>
      </c>
      <c r="R854" s="2">
        <v>88.75</v>
      </c>
      <c r="S854" s="2">
        <v>64.5</v>
      </c>
      <c r="T854" s="2">
        <v>60.5</v>
      </c>
      <c r="U854" s="2">
        <v>53.5</v>
      </c>
      <c r="V854" s="2">
        <v>49</v>
      </c>
      <c r="W854" s="2">
        <v>47.5</v>
      </c>
      <c r="X854" s="2">
        <v>46.5</v>
      </c>
      <c r="Y854" s="2">
        <v>45</v>
      </c>
      <c r="Z854" s="2">
        <v>45</v>
      </c>
      <c r="AA854" s="2"/>
      <c r="AB854" s="2"/>
      <c r="AC854" s="2"/>
      <c r="AD854" s="2"/>
      <c r="AE854" s="2">
        <v>75.81</v>
      </c>
      <c r="AF854" s="2">
        <v>63.24</v>
      </c>
      <c r="AG854" s="2"/>
      <c r="AH854" s="2"/>
      <c r="AI854" s="2"/>
      <c r="AJ854" s="2"/>
      <c r="AK854" s="2">
        <v>61.21</v>
      </c>
      <c r="AL854" s="2"/>
      <c r="AM854" s="2"/>
      <c r="AN854" s="2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</row>
    <row r="855" spans="1:53" x14ac:dyDescent="0.25">
      <c r="A855" s="3"/>
      <c r="B855" s="66">
        <v>44971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>
        <v>112</v>
      </c>
      <c r="R855" s="2">
        <v>88.5</v>
      </c>
      <c r="S855" s="2">
        <v>65</v>
      </c>
      <c r="T855" s="2">
        <v>60.5</v>
      </c>
      <c r="U855" s="2">
        <v>53.5</v>
      </c>
      <c r="V855" s="2">
        <v>49</v>
      </c>
      <c r="W855" s="2">
        <v>47.5</v>
      </c>
      <c r="X855" s="2">
        <v>46.5</v>
      </c>
      <c r="Y855" s="2">
        <v>45</v>
      </c>
      <c r="Z855" s="2">
        <v>45</v>
      </c>
      <c r="AA855" s="2"/>
      <c r="AB855" s="2"/>
      <c r="AC855" s="2"/>
      <c r="AD855" s="2"/>
      <c r="AE855" s="2">
        <v>75.91</v>
      </c>
      <c r="AF855" s="2">
        <v>63.29</v>
      </c>
      <c r="AG855" s="2"/>
      <c r="AH855" s="2"/>
      <c r="AI855" s="2"/>
      <c r="AJ855" s="2"/>
      <c r="AK855" s="2">
        <v>61.26</v>
      </c>
      <c r="AL855" s="2"/>
      <c r="AM855" s="2"/>
      <c r="AN855" s="2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</row>
    <row r="856" spans="1:53" x14ac:dyDescent="0.25">
      <c r="A856" s="3"/>
      <c r="B856" s="66">
        <v>44970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>
        <v>112</v>
      </c>
      <c r="R856" s="2">
        <v>88.5</v>
      </c>
      <c r="S856" s="2">
        <v>65</v>
      </c>
      <c r="T856" s="2">
        <v>61</v>
      </c>
      <c r="U856" s="2">
        <v>53.5</v>
      </c>
      <c r="V856" s="2">
        <v>49</v>
      </c>
      <c r="W856" s="2">
        <v>47.5</v>
      </c>
      <c r="X856" s="2">
        <v>46.5</v>
      </c>
      <c r="Y856" s="2">
        <v>45</v>
      </c>
      <c r="Z856" s="2">
        <v>45</v>
      </c>
      <c r="AA856" s="2"/>
      <c r="AB856" s="2"/>
      <c r="AC856" s="2"/>
      <c r="AD856" s="2"/>
      <c r="AE856" s="2">
        <v>76.010000000000005</v>
      </c>
      <c r="AF856" s="2">
        <v>63.39</v>
      </c>
      <c r="AG856" s="2"/>
      <c r="AH856" s="2"/>
      <c r="AI856" s="2"/>
      <c r="AJ856" s="2"/>
      <c r="AK856" s="2">
        <v>61.31</v>
      </c>
      <c r="AL856" s="2"/>
      <c r="AM856" s="2"/>
      <c r="AN856" s="2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</row>
    <row r="857" spans="1:53" x14ac:dyDescent="0.25">
      <c r="A857" s="3"/>
      <c r="B857" s="66">
        <v>44967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>
        <v>112.5</v>
      </c>
      <c r="R857" s="2">
        <v>88</v>
      </c>
      <c r="S857" s="2">
        <v>65</v>
      </c>
      <c r="T857" s="2">
        <v>61</v>
      </c>
      <c r="U857" s="2">
        <v>53.5</v>
      </c>
      <c r="V857" s="2">
        <v>49</v>
      </c>
      <c r="W857" s="2">
        <v>47.5</v>
      </c>
      <c r="X857" s="2">
        <v>46.5</v>
      </c>
      <c r="Y857" s="2">
        <v>45</v>
      </c>
      <c r="Z857" s="2">
        <v>45</v>
      </c>
      <c r="AA857" s="2"/>
      <c r="AB857" s="2"/>
      <c r="AC857" s="2"/>
      <c r="AD857" s="2"/>
      <c r="AE857" s="2">
        <v>76.010000000000005</v>
      </c>
      <c r="AF857" s="2">
        <v>63.29</v>
      </c>
      <c r="AG857" s="2"/>
      <c r="AH857" s="2"/>
      <c r="AI857" s="2"/>
      <c r="AJ857" s="2"/>
      <c r="AK857" s="2">
        <v>61.31</v>
      </c>
      <c r="AL857" s="2"/>
      <c r="AM857" s="2"/>
      <c r="AN857" s="2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</row>
    <row r="858" spans="1:53" x14ac:dyDescent="0.25">
      <c r="A858" s="3"/>
      <c r="B858" s="66">
        <v>44966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>
        <v>114.75</v>
      </c>
      <c r="R858" s="2">
        <v>88</v>
      </c>
      <c r="S858" s="2">
        <v>66</v>
      </c>
      <c r="T858" s="2">
        <v>61</v>
      </c>
      <c r="U858" s="2">
        <v>53.5</v>
      </c>
      <c r="V858" s="2">
        <v>49</v>
      </c>
      <c r="W858" s="2">
        <v>47.5</v>
      </c>
      <c r="X858" s="2">
        <v>46.5</v>
      </c>
      <c r="Y858" s="2">
        <v>45</v>
      </c>
      <c r="Z858" s="2">
        <v>45</v>
      </c>
      <c r="AA858" s="2"/>
      <c r="AB858" s="2"/>
      <c r="AC858" s="2"/>
      <c r="AD858" s="2"/>
      <c r="AE858" s="2">
        <v>76.66</v>
      </c>
      <c r="AF858" s="2">
        <v>63.49</v>
      </c>
      <c r="AG858" s="2"/>
      <c r="AH858" s="2"/>
      <c r="AI858" s="2"/>
      <c r="AJ858" s="2"/>
      <c r="AK858" s="2">
        <v>61.63</v>
      </c>
      <c r="AL858" s="2"/>
      <c r="AM858" s="2"/>
      <c r="AN858" s="2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</row>
    <row r="859" spans="1:53" x14ac:dyDescent="0.25">
      <c r="A859" s="3"/>
      <c r="B859" s="66">
        <v>44965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>
        <v>114</v>
      </c>
      <c r="R859" s="2">
        <v>88</v>
      </c>
      <c r="S859" s="2">
        <v>66</v>
      </c>
      <c r="T859" s="2">
        <v>61</v>
      </c>
      <c r="U859" s="2">
        <v>53.5</v>
      </c>
      <c r="V859" s="2">
        <v>49</v>
      </c>
      <c r="W859" s="2">
        <v>47.5</v>
      </c>
      <c r="X859" s="2">
        <v>46.5</v>
      </c>
      <c r="Y859" s="2">
        <v>45</v>
      </c>
      <c r="Z859" s="2">
        <v>45</v>
      </c>
      <c r="AA859" s="2"/>
      <c r="AB859" s="2"/>
      <c r="AC859" s="2"/>
      <c r="AD859" s="2"/>
      <c r="AE859" s="2">
        <v>76.510000000000005</v>
      </c>
      <c r="AF859" s="2">
        <v>63.49</v>
      </c>
      <c r="AG859" s="2"/>
      <c r="AH859" s="2"/>
      <c r="AI859" s="2"/>
      <c r="AJ859" s="2"/>
      <c r="AK859" s="2">
        <v>61.56</v>
      </c>
      <c r="AL859" s="2"/>
      <c r="AM859" s="2"/>
      <c r="AN859" s="2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</row>
    <row r="860" spans="1:53" x14ac:dyDescent="0.25">
      <c r="A860" s="3"/>
      <c r="B860" s="66">
        <v>44964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>
        <v>114.5</v>
      </c>
      <c r="R860" s="2">
        <v>88.75</v>
      </c>
      <c r="S860" s="2">
        <v>66</v>
      </c>
      <c r="T860" s="2">
        <v>60</v>
      </c>
      <c r="U860" s="2">
        <v>53.5</v>
      </c>
      <c r="V860" s="2">
        <v>49</v>
      </c>
      <c r="W860" s="2">
        <v>47.5</v>
      </c>
      <c r="X860" s="2">
        <v>46.5</v>
      </c>
      <c r="Y860" s="2">
        <v>45</v>
      </c>
      <c r="Z860" s="2">
        <v>45</v>
      </c>
      <c r="AA860" s="2"/>
      <c r="AB860" s="2"/>
      <c r="AC860" s="2"/>
      <c r="AD860" s="2"/>
      <c r="AE860" s="2">
        <v>76.760000000000005</v>
      </c>
      <c r="AF860" s="2">
        <v>63.64</v>
      </c>
      <c r="AG860" s="2"/>
      <c r="AH860" s="2"/>
      <c r="AI860" s="2"/>
      <c r="AJ860" s="2"/>
      <c r="AK860" s="2">
        <v>61.68</v>
      </c>
      <c r="AL860" s="2"/>
      <c r="AM860" s="2"/>
      <c r="AN860" s="2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</row>
    <row r="861" spans="1:53" x14ac:dyDescent="0.25">
      <c r="A861" s="3"/>
      <c r="B861" s="66">
        <v>44963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>
        <v>115</v>
      </c>
      <c r="R861" s="2">
        <v>88.75</v>
      </c>
      <c r="S861" s="2">
        <v>66</v>
      </c>
      <c r="T861" s="2">
        <v>60</v>
      </c>
      <c r="U861" s="2">
        <v>53.5</v>
      </c>
      <c r="V861" s="2">
        <v>49</v>
      </c>
      <c r="W861" s="2">
        <v>47.5</v>
      </c>
      <c r="X861" s="2">
        <v>46.5</v>
      </c>
      <c r="Y861" s="2">
        <v>45</v>
      </c>
      <c r="Z861" s="2">
        <v>45</v>
      </c>
      <c r="AA861" s="2"/>
      <c r="AB861" s="2"/>
      <c r="AC861" s="2"/>
      <c r="AD861" s="2"/>
      <c r="AE861" s="2">
        <v>76.86</v>
      </c>
      <c r="AF861" s="2">
        <v>63.64</v>
      </c>
      <c r="AG861" s="2"/>
      <c r="AH861" s="2"/>
      <c r="AI861" s="2"/>
      <c r="AJ861" s="2"/>
      <c r="AK861" s="2">
        <v>61.73</v>
      </c>
      <c r="AL861" s="2"/>
      <c r="AM861" s="2"/>
      <c r="AN861" s="2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</row>
    <row r="862" spans="1:53" x14ac:dyDescent="0.25">
      <c r="A862" s="3"/>
      <c r="B862" s="66">
        <v>44960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>
        <v>115</v>
      </c>
      <c r="R862" s="2">
        <v>88</v>
      </c>
      <c r="S862" s="2">
        <v>66</v>
      </c>
      <c r="T862" s="2">
        <v>60</v>
      </c>
      <c r="U862" s="2">
        <v>53.5</v>
      </c>
      <c r="V862" s="2">
        <v>49</v>
      </c>
      <c r="W862" s="2">
        <v>47.5</v>
      </c>
      <c r="X862" s="2">
        <v>46.5</v>
      </c>
      <c r="Y862" s="2">
        <v>45</v>
      </c>
      <c r="Z862" s="2">
        <v>45</v>
      </c>
      <c r="AA862" s="2"/>
      <c r="AB862" s="2"/>
      <c r="AC862" s="2"/>
      <c r="AD862" s="2"/>
      <c r="AE862" s="2">
        <v>76.709999999999994</v>
      </c>
      <c r="AF862" s="2">
        <v>63.49</v>
      </c>
      <c r="AG862" s="2"/>
      <c r="AH862" s="2"/>
      <c r="AI862" s="2"/>
      <c r="AJ862" s="2"/>
      <c r="AK862" s="2">
        <v>61.66</v>
      </c>
      <c r="AL862" s="2"/>
      <c r="AM862" s="2"/>
      <c r="AN862" s="2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</row>
    <row r="863" spans="1:53" x14ac:dyDescent="0.25">
      <c r="A863" s="3"/>
      <c r="B863" s="66">
        <v>44959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116.5</v>
      </c>
      <c r="R863" s="2">
        <v>88</v>
      </c>
      <c r="S863" s="2">
        <v>66</v>
      </c>
      <c r="T863" s="2">
        <v>60</v>
      </c>
      <c r="U863" s="2">
        <v>53.5</v>
      </c>
      <c r="V863" s="2">
        <v>49</v>
      </c>
      <c r="W863" s="2">
        <v>47.5</v>
      </c>
      <c r="X863" s="2">
        <v>46.5</v>
      </c>
      <c r="Y863" s="2">
        <v>45</v>
      </c>
      <c r="Z863" s="2">
        <v>45</v>
      </c>
      <c r="AA863" s="2"/>
      <c r="AB863" s="2"/>
      <c r="AC863" s="2"/>
      <c r="AD863" s="2"/>
      <c r="AE863" s="2">
        <v>77.010000000000005</v>
      </c>
      <c r="AF863" s="2">
        <v>63.49</v>
      </c>
      <c r="AG863" s="2"/>
      <c r="AH863" s="2"/>
      <c r="AI863" s="2"/>
      <c r="AJ863" s="2"/>
      <c r="AK863" s="2">
        <v>61.81</v>
      </c>
      <c r="AL863" s="2"/>
      <c r="AM863" s="2"/>
      <c r="AN863" s="2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</row>
    <row r="864" spans="1:53" x14ac:dyDescent="0.25">
      <c r="A864" s="3"/>
      <c r="B864" s="66">
        <v>44958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>
        <v>119.25</v>
      </c>
      <c r="R864" s="2">
        <v>89</v>
      </c>
      <c r="S864" s="2">
        <v>66</v>
      </c>
      <c r="T864" s="2">
        <v>60</v>
      </c>
      <c r="U864" s="2">
        <v>53.5</v>
      </c>
      <c r="V864" s="2">
        <v>49</v>
      </c>
      <c r="W864" s="2">
        <v>47.5</v>
      </c>
      <c r="X864" s="2">
        <v>46.5</v>
      </c>
      <c r="Y864" s="2">
        <v>45</v>
      </c>
      <c r="Z864" s="2">
        <v>45</v>
      </c>
      <c r="AA864" s="2"/>
      <c r="AB864" s="2"/>
      <c r="AC864" s="2"/>
      <c r="AD864" s="2"/>
      <c r="AE864" s="2">
        <v>77.760000000000005</v>
      </c>
      <c r="AF864" s="2">
        <v>63.69</v>
      </c>
      <c r="AG864" s="2"/>
      <c r="AH864" s="2"/>
      <c r="AI864" s="2"/>
      <c r="AJ864" s="2"/>
      <c r="AK864" s="2">
        <v>62.18</v>
      </c>
      <c r="AL864" s="2"/>
      <c r="AM864" s="2"/>
      <c r="AN864" s="2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</row>
    <row r="865" spans="1:53" x14ac:dyDescent="0.25">
      <c r="A865" s="3"/>
      <c r="B865" s="66">
        <v>44957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>
        <v>118.5</v>
      </c>
      <c r="R865" s="2">
        <v>89.5</v>
      </c>
      <c r="S865" s="2">
        <v>66</v>
      </c>
      <c r="T865" s="2">
        <v>60</v>
      </c>
      <c r="U865" s="2">
        <v>53.5</v>
      </c>
      <c r="V865" s="2">
        <v>49</v>
      </c>
      <c r="W865" s="2">
        <v>47.5</v>
      </c>
      <c r="X865" s="2">
        <v>46.5</v>
      </c>
      <c r="Y865" s="2">
        <v>45</v>
      </c>
      <c r="Z865" s="2">
        <v>45</v>
      </c>
      <c r="AA865" s="2"/>
      <c r="AB865" s="2"/>
      <c r="AC865" s="2"/>
      <c r="AD865" s="2"/>
      <c r="AE865" s="2">
        <v>77.709999999999994</v>
      </c>
      <c r="AF865" s="2">
        <v>63.79</v>
      </c>
      <c r="AG865" s="2"/>
      <c r="AH865" s="2"/>
      <c r="AI865" s="2"/>
      <c r="AJ865" s="2"/>
      <c r="AK865" s="2">
        <v>62.16</v>
      </c>
      <c r="AL865" s="2"/>
      <c r="AM865" s="2"/>
      <c r="AN865" s="2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</row>
    <row r="866" spans="1:53" x14ac:dyDescent="0.25">
      <c r="A866" s="3"/>
      <c r="B866" s="66">
        <v>44956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>
        <v>118.67</v>
      </c>
      <c r="R866" s="2">
        <v>89</v>
      </c>
      <c r="S866" s="2">
        <v>66.17</v>
      </c>
      <c r="T866" s="2">
        <v>60</v>
      </c>
      <c r="U866" s="2">
        <v>53.5</v>
      </c>
      <c r="V866" s="2">
        <v>49</v>
      </c>
      <c r="W866" s="2">
        <v>47.5</v>
      </c>
      <c r="X866" s="2">
        <v>46.5</v>
      </c>
      <c r="Y866" s="2">
        <v>45</v>
      </c>
      <c r="Z866" s="2">
        <v>45</v>
      </c>
      <c r="AA866" s="2"/>
      <c r="AB866" s="2"/>
      <c r="AC866" s="2"/>
      <c r="AD866" s="2"/>
      <c r="AE866" s="2">
        <v>77.680000000000007</v>
      </c>
      <c r="AF866" s="2">
        <v>63.73</v>
      </c>
      <c r="AG866" s="2"/>
      <c r="AH866" s="2"/>
      <c r="AI866" s="2"/>
      <c r="AJ866" s="2"/>
      <c r="AK866" s="2">
        <v>62.14</v>
      </c>
      <c r="AL866" s="2"/>
      <c r="AM866" s="2"/>
      <c r="AN866" s="2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</row>
    <row r="867" spans="1:53" x14ac:dyDescent="0.25">
      <c r="A867" s="3"/>
      <c r="B867" s="66">
        <v>44953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>
        <v>117</v>
      </c>
      <c r="R867" s="2">
        <v>90</v>
      </c>
      <c r="S867" s="2">
        <v>66.25</v>
      </c>
      <c r="T867" s="2">
        <v>60</v>
      </c>
      <c r="U867" s="2">
        <v>53.5</v>
      </c>
      <c r="V867" s="2">
        <v>49</v>
      </c>
      <c r="W867" s="2">
        <v>47.5</v>
      </c>
      <c r="X867" s="2">
        <v>46.5</v>
      </c>
      <c r="Y867" s="2">
        <v>45</v>
      </c>
      <c r="Z867" s="2">
        <v>45</v>
      </c>
      <c r="AA867" s="2"/>
      <c r="AB867" s="2"/>
      <c r="AC867" s="2"/>
      <c r="AD867" s="2"/>
      <c r="AE867" s="2">
        <v>77.56</v>
      </c>
      <c r="AF867" s="2">
        <v>63.94</v>
      </c>
      <c r="AG867" s="2"/>
      <c r="AH867" s="2"/>
      <c r="AI867" s="2"/>
      <c r="AJ867" s="2"/>
      <c r="AK867" s="2">
        <v>62.08</v>
      </c>
      <c r="AL867" s="2"/>
      <c r="AM867" s="2"/>
      <c r="AN867" s="2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</row>
    <row r="868" spans="1:53" x14ac:dyDescent="0.25">
      <c r="A868" s="3"/>
      <c r="B868" s="66">
        <v>44952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>
        <v>117.5</v>
      </c>
      <c r="R868" s="2">
        <v>87.25</v>
      </c>
      <c r="S868" s="2">
        <v>66.25</v>
      </c>
      <c r="T868" s="2">
        <v>60</v>
      </c>
      <c r="U868" s="2">
        <v>53.5</v>
      </c>
      <c r="V868" s="2">
        <v>49</v>
      </c>
      <c r="W868" s="2">
        <v>47.5</v>
      </c>
      <c r="X868" s="2">
        <v>46.5</v>
      </c>
      <c r="Y868" s="2">
        <v>45</v>
      </c>
      <c r="Z868" s="2">
        <v>45</v>
      </c>
      <c r="AA868" s="2"/>
      <c r="AB868" s="2"/>
      <c r="AC868" s="2"/>
      <c r="AD868" s="2"/>
      <c r="AE868" s="2">
        <v>77.11</v>
      </c>
      <c r="AF868" s="2">
        <v>63.39</v>
      </c>
      <c r="AG868" s="2"/>
      <c r="AH868" s="2"/>
      <c r="AI868" s="2"/>
      <c r="AJ868" s="2"/>
      <c r="AK868" s="2">
        <v>61.86</v>
      </c>
      <c r="AL868" s="2"/>
      <c r="AM868" s="2"/>
      <c r="AN868" s="2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</row>
    <row r="869" spans="1:53" x14ac:dyDescent="0.25">
      <c r="A869" s="3"/>
      <c r="B869" s="66">
        <v>44951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>
        <v>117.5</v>
      </c>
      <c r="R869" s="2">
        <v>86.5</v>
      </c>
      <c r="S869" s="2">
        <v>66.25</v>
      </c>
      <c r="T869" s="2">
        <v>60</v>
      </c>
      <c r="U869" s="2">
        <v>53.5</v>
      </c>
      <c r="V869" s="2">
        <v>49</v>
      </c>
      <c r="W869" s="2">
        <v>47.5</v>
      </c>
      <c r="X869" s="2">
        <v>46.5</v>
      </c>
      <c r="Y869" s="2">
        <v>45</v>
      </c>
      <c r="Z869" s="2">
        <v>45</v>
      </c>
      <c r="AA869" s="2"/>
      <c r="AB869" s="2"/>
      <c r="AC869" s="2"/>
      <c r="AD869" s="2"/>
      <c r="AE869" s="2">
        <v>76.959999999999994</v>
      </c>
      <c r="AF869" s="2">
        <v>63.24</v>
      </c>
      <c r="AG869" s="2"/>
      <c r="AH869" s="2"/>
      <c r="AI869" s="2"/>
      <c r="AJ869" s="2"/>
      <c r="AK869" s="2">
        <v>61.78</v>
      </c>
      <c r="AL869" s="2"/>
      <c r="AM869" s="2"/>
      <c r="AN869" s="2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</row>
    <row r="870" spans="1:53" x14ac:dyDescent="0.25">
      <c r="A870" s="3"/>
      <c r="B870" s="66">
        <v>44950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118</v>
      </c>
      <c r="R870" s="2">
        <v>86.75</v>
      </c>
      <c r="S870" s="2">
        <v>66.42</v>
      </c>
      <c r="T870" s="2">
        <v>60</v>
      </c>
      <c r="U870" s="2">
        <v>53.5</v>
      </c>
      <c r="V870" s="2">
        <v>49</v>
      </c>
      <c r="W870" s="2">
        <v>47.5</v>
      </c>
      <c r="X870" s="2">
        <v>46.5</v>
      </c>
      <c r="Y870" s="2">
        <v>45</v>
      </c>
      <c r="Z870" s="2">
        <v>45</v>
      </c>
      <c r="AA870" s="2"/>
      <c r="AB870" s="2"/>
      <c r="AC870" s="2"/>
      <c r="AD870" s="2"/>
      <c r="AE870" s="2">
        <v>77.14</v>
      </c>
      <c r="AF870" s="2">
        <v>63.33</v>
      </c>
      <c r="AG870" s="2"/>
      <c r="AH870" s="2"/>
      <c r="AI870" s="2"/>
      <c r="AJ870" s="2"/>
      <c r="AK870" s="2">
        <v>61.88</v>
      </c>
      <c r="AL870" s="2"/>
      <c r="AM870" s="2"/>
      <c r="AN870" s="2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</row>
    <row r="871" spans="1:53" x14ac:dyDescent="0.25">
      <c r="A871" s="3"/>
      <c r="B871" s="66">
        <v>44949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>
        <v>119.75</v>
      </c>
      <c r="R871" s="2">
        <v>87.25</v>
      </c>
      <c r="S871" s="2">
        <v>67.5</v>
      </c>
      <c r="T871" s="2">
        <v>60</v>
      </c>
      <c r="U871" s="2">
        <v>53.5</v>
      </c>
      <c r="V871" s="2">
        <v>49.22</v>
      </c>
      <c r="W871" s="2">
        <v>47.59</v>
      </c>
      <c r="X871" s="2">
        <v>46.41</v>
      </c>
      <c r="Y871" s="2">
        <v>44.91</v>
      </c>
      <c r="Z871" s="2">
        <v>44.91</v>
      </c>
      <c r="AA871" s="2"/>
      <c r="AB871" s="2"/>
      <c r="AC871" s="2"/>
      <c r="AD871" s="2"/>
      <c r="AE871" s="2">
        <v>77.81</v>
      </c>
      <c r="AF871" s="2">
        <v>63.69</v>
      </c>
      <c r="AG871" s="2"/>
      <c r="AH871" s="2"/>
      <c r="AI871" s="2"/>
      <c r="AJ871" s="2"/>
      <c r="AK871" s="2">
        <v>62.21</v>
      </c>
      <c r="AL871" s="2"/>
      <c r="AM871" s="2"/>
      <c r="AN871" s="2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</row>
    <row r="872" spans="1:53" x14ac:dyDescent="0.25">
      <c r="A872" s="3"/>
      <c r="B872" s="66">
        <v>44946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>
        <v>120.5</v>
      </c>
      <c r="R872" s="2">
        <v>88.25</v>
      </c>
      <c r="S872" s="2">
        <v>67.5</v>
      </c>
      <c r="T872" s="2">
        <v>61.5</v>
      </c>
      <c r="U872" s="2">
        <v>54</v>
      </c>
      <c r="V872" s="2">
        <v>49.72</v>
      </c>
      <c r="W872" s="2">
        <v>48.09</v>
      </c>
      <c r="X872" s="2">
        <v>46.91</v>
      </c>
      <c r="Y872" s="2">
        <v>45.41</v>
      </c>
      <c r="Z872" s="2">
        <v>45.41</v>
      </c>
      <c r="AA872" s="2"/>
      <c r="AB872" s="2"/>
      <c r="AC872" s="2"/>
      <c r="AD872" s="2"/>
      <c r="AE872" s="2">
        <v>78.36</v>
      </c>
      <c r="AF872" s="2">
        <v>64.19</v>
      </c>
      <c r="AG872" s="2"/>
      <c r="AH872" s="2"/>
      <c r="AI872" s="2"/>
      <c r="AJ872" s="2"/>
      <c r="AK872" s="2">
        <v>62.74</v>
      </c>
      <c r="AL872" s="2"/>
      <c r="AM872" s="2"/>
      <c r="AN872" s="2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</row>
    <row r="873" spans="1:53" x14ac:dyDescent="0.25">
      <c r="A873" s="3"/>
      <c r="B873" s="66">
        <v>44945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118.5</v>
      </c>
      <c r="R873" s="2">
        <v>88</v>
      </c>
      <c r="S873" s="2">
        <v>68</v>
      </c>
      <c r="T873" s="2">
        <v>61.5</v>
      </c>
      <c r="U873" s="2">
        <v>54</v>
      </c>
      <c r="V873" s="2">
        <v>49.72</v>
      </c>
      <c r="W873" s="2">
        <v>48.09</v>
      </c>
      <c r="X873" s="2">
        <v>46.91</v>
      </c>
      <c r="Y873" s="2">
        <v>45.41</v>
      </c>
      <c r="Z873" s="2">
        <v>45.41</v>
      </c>
      <c r="AA873" s="2"/>
      <c r="AB873" s="2"/>
      <c r="AC873" s="2"/>
      <c r="AD873" s="2"/>
      <c r="AE873" s="2">
        <v>78.010000000000005</v>
      </c>
      <c r="AF873" s="2">
        <v>64.239999999999995</v>
      </c>
      <c r="AG873" s="2"/>
      <c r="AH873" s="2"/>
      <c r="AI873" s="2"/>
      <c r="AJ873" s="2"/>
      <c r="AK873" s="2">
        <v>62.56</v>
      </c>
      <c r="AL873" s="2"/>
      <c r="AM873" s="2"/>
      <c r="AN873" s="2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</row>
    <row r="874" spans="1:53" x14ac:dyDescent="0.25">
      <c r="A874" s="3"/>
      <c r="B874" s="66">
        <v>44944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>
        <v>118.68</v>
      </c>
      <c r="R874" s="2">
        <v>88.25</v>
      </c>
      <c r="S874" s="2">
        <v>69.900000000000006</v>
      </c>
      <c r="T874" s="2">
        <v>61.5</v>
      </c>
      <c r="U874" s="2">
        <v>54</v>
      </c>
      <c r="V874" s="2">
        <v>49.72</v>
      </c>
      <c r="W874" s="2">
        <v>48.09</v>
      </c>
      <c r="X874" s="2">
        <v>46.91</v>
      </c>
      <c r="Y874" s="2">
        <v>45.41</v>
      </c>
      <c r="Z874" s="2">
        <v>45.41</v>
      </c>
      <c r="AA874" s="2"/>
      <c r="AB874" s="2"/>
      <c r="AC874" s="2"/>
      <c r="AD874" s="2"/>
      <c r="AE874" s="2">
        <v>78.47</v>
      </c>
      <c r="AF874" s="2">
        <v>64.67</v>
      </c>
      <c r="AG874" s="2"/>
      <c r="AH874" s="2"/>
      <c r="AI874" s="2"/>
      <c r="AJ874" s="2"/>
      <c r="AK874" s="2">
        <v>62.8</v>
      </c>
      <c r="AL874" s="2"/>
      <c r="AM874" s="2"/>
      <c r="AN874" s="2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</row>
    <row r="875" spans="1:53" x14ac:dyDescent="0.25">
      <c r="A875" s="3"/>
      <c r="B875" s="66">
        <v>44943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>
        <v>116.5</v>
      </c>
      <c r="R875" s="2">
        <v>88.5</v>
      </c>
      <c r="S875" s="2">
        <v>64</v>
      </c>
      <c r="T875" s="2">
        <v>61.5</v>
      </c>
      <c r="U875" s="2">
        <v>54</v>
      </c>
      <c r="V875" s="2">
        <v>49.72</v>
      </c>
      <c r="W875" s="2">
        <v>48.09</v>
      </c>
      <c r="X875" s="2">
        <v>46.91</v>
      </c>
      <c r="Y875" s="2">
        <v>45.41</v>
      </c>
      <c r="Z875" s="2">
        <v>45.41</v>
      </c>
      <c r="AA875" s="2"/>
      <c r="AB875" s="2"/>
      <c r="AC875" s="2"/>
      <c r="AD875" s="2"/>
      <c r="AE875" s="2">
        <v>76.91</v>
      </c>
      <c r="AF875" s="2">
        <v>63.54</v>
      </c>
      <c r="AG875" s="2"/>
      <c r="AH875" s="2"/>
      <c r="AI875" s="2"/>
      <c r="AJ875" s="2"/>
      <c r="AK875" s="2">
        <v>62.01</v>
      </c>
      <c r="AL875" s="2"/>
      <c r="AM875" s="2"/>
      <c r="AN875" s="2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</row>
    <row r="876" spans="1:53" x14ac:dyDescent="0.25">
      <c r="A876" s="3"/>
      <c r="B876" s="66">
        <v>44942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>
        <v>116</v>
      </c>
      <c r="R876" s="2">
        <v>85.5</v>
      </c>
      <c r="S876" s="2">
        <v>64</v>
      </c>
      <c r="T876" s="2">
        <v>61.5</v>
      </c>
      <c r="U876" s="2">
        <v>54</v>
      </c>
      <c r="V876" s="2">
        <v>49.72</v>
      </c>
      <c r="W876" s="2">
        <v>48.09</v>
      </c>
      <c r="X876" s="2">
        <v>46.91</v>
      </c>
      <c r="Y876" s="2">
        <v>45.41</v>
      </c>
      <c r="Z876" s="2">
        <v>45.41</v>
      </c>
      <c r="AA876" s="2"/>
      <c r="AB876" s="2"/>
      <c r="AC876" s="2"/>
      <c r="AD876" s="2"/>
      <c r="AE876" s="2">
        <v>76.209999999999994</v>
      </c>
      <c r="AF876" s="2">
        <v>62.94</v>
      </c>
      <c r="AG876" s="2"/>
      <c r="AH876" s="2"/>
      <c r="AI876" s="2"/>
      <c r="AJ876" s="2"/>
      <c r="AK876" s="2">
        <v>61.66</v>
      </c>
      <c r="AL876" s="2"/>
      <c r="AM876" s="2"/>
      <c r="AN876" s="2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</row>
    <row r="877" spans="1:53" x14ac:dyDescent="0.25">
      <c r="A877" s="3"/>
      <c r="B877" s="66">
        <v>44939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>
        <v>120</v>
      </c>
      <c r="R877" s="2">
        <v>87.5</v>
      </c>
      <c r="S877" s="2">
        <v>64</v>
      </c>
      <c r="T877" s="2">
        <v>61.5</v>
      </c>
      <c r="U877" s="2">
        <v>54</v>
      </c>
      <c r="V877" s="2">
        <v>49.72</v>
      </c>
      <c r="W877" s="2">
        <v>48.09</v>
      </c>
      <c r="X877" s="2">
        <v>46.91</v>
      </c>
      <c r="Y877" s="2">
        <v>45.41</v>
      </c>
      <c r="Z877" s="2">
        <v>45.41</v>
      </c>
      <c r="AA877" s="2"/>
      <c r="AB877" s="2"/>
      <c r="AC877" s="2"/>
      <c r="AD877" s="2"/>
      <c r="AE877" s="2">
        <v>77.41</v>
      </c>
      <c r="AF877" s="2">
        <v>63.34</v>
      </c>
      <c r="AG877" s="2"/>
      <c r="AH877" s="2"/>
      <c r="AI877" s="2"/>
      <c r="AJ877" s="2"/>
      <c r="AK877" s="2">
        <v>62.26</v>
      </c>
      <c r="AL877" s="2"/>
      <c r="AM877" s="2"/>
      <c r="AN877" s="2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</row>
    <row r="878" spans="1:53" x14ac:dyDescent="0.25">
      <c r="A878" s="3"/>
      <c r="B878" s="66">
        <v>44938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116</v>
      </c>
      <c r="R878" s="2">
        <v>86</v>
      </c>
      <c r="S878" s="2">
        <v>64</v>
      </c>
      <c r="T878" s="2">
        <v>61.5</v>
      </c>
      <c r="U878" s="2">
        <v>54</v>
      </c>
      <c r="V878" s="2">
        <v>49.72</v>
      </c>
      <c r="W878" s="2">
        <v>48.09</v>
      </c>
      <c r="X878" s="2">
        <v>46.91</v>
      </c>
      <c r="Y878" s="2">
        <v>45.41</v>
      </c>
      <c r="Z878" s="2">
        <v>45.41</v>
      </c>
      <c r="AA878" s="2"/>
      <c r="AB878" s="2"/>
      <c r="AC878" s="2"/>
      <c r="AD878" s="2"/>
      <c r="AE878" s="2">
        <v>76.31</v>
      </c>
      <c r="AF878" s="2">
        <v>63.04</v>
      </c>
      <c r="AG878" s="2"/>
      <c r="AH878" s="2"/>
      <c r="AI878" s="2"/>
      <c r="AJ878" s="2"/>
      <c r="AK878" s="2">
        <v>61.71</v>
      </c>
      <c r="AL878" s="2"/>
      <c r="AM878" s="2"/>
      <c r="AN878" s="2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</row>
    <row r="879" spans="1:53" x14ac:dyDescent="0.25">
      <c r="A879" s="3"/>
      <c r="B879" s="66">
        <v>44937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>
        <v>116.33</v>
      </c>
      <c r="R879" s="2">
        <v>86.33</v>
      </c>
      <c r="S879" s="2">
        <v>64</v>
      </c>
      <c r="T879" s="2">
        <v>61.5</v>
      </c>
      <c r="U879" s="2">
        <v>54</v>
      </c>
      <c r="V879" s="2">
        <v>49.72</v>
      </c>
      <c r="W879" s="2">
        <v>48.09</v>
      </c>
      <c r="X879" s="2">
        <v>46.91</v>
      </c>
      <c r="Y879" s="2">
        <v>45.41</v>
      </c>
      <c r="Z879" s="2">
        <v>45.41</v>
      </c>
      <c r="AA879" s="2"/>
      <c r="AB879" s="2"/>
      <c r="AC879" s="2"/>
      <c r="AD879" s="2"/>
      <c r="AE879" s="2">
        <v>76.44</v>
      </c>
      <c r="AF879" s="2">
        <v>63.11</v>
      </c>
      <c r="AG879" s="2"/>
      <c r="AH879" s="2"/>
      <c r="AI879" s="2"/>
      <c r="AJ879" s="2"/>
      <c r="AK879" s="2">
        <v>61.78</v>
      </c>
      <c r="AL879" s="2"/>
      <c r="AM879" s="2"/>
      <c r="AN879" s="2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</row>
    <row r="880" spans="1:53" x14ac:dyDescent="0.25">
      <c r="A880" s="3"/>
      <c r="B880" s="66">
        <v>44936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>
        <v>117</v>
      </c>
      <c r="R880" s="2">
        <v>85.83</v>
      </c>
      <c r="S880" s="2">
        <v>64</v>
      </c>
      <c r="T880" s="2">
        <v>61.5</v>
      </c>
      <c r="U880" s="2">
        <v>54</v>
      </c>
      <c r="V880" s="2">
        <v>49.72</v>
      </c>
      <c r="W880" s="2">
        <v>48.09</v>
      </c>
      <c r="X880" s="2">
        <v>46.91</v>
      </c>
      <c r="Y880" s="2">
        <v>45.41</v>
      </c>
      <c r="Z880" s="2">
        <v>45.41</v>
      </c>
      <c r="AA880" s="2"/>
      <c r="AB880" s="2"/>
      <c r="AC880" s="2"/>
      <c r="AD880" s="2"/>
      <c r="AE880" s="2">
        <v>76.48</v>
      </c>
      <c r="AF880" s="2">
        <v>63.01</v>
      </c>
      <c r="AG880" s="2"/>
      <c r="AH880" s="2"/>
      <c r="AI880" s="2"/>
      <c r="AJ880" s="2"/>
      <c r="AK880" s="2">
        <v>61.8</v>
      </c>
      <c r="AL880" s="2"/>
      <c r="AM880" s="2"/>
      <c r="AN880" s="2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</row>
    <row r="881" spans="1:53" x14ac:dyDescent="0.25">
      <c r="A881" s="3"/>
      <c r="B881" s="66">
        <v>44935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>
        <v>126.67</v>
      </c>
      <c r="R881" s="2">
        <v>85.5</v>
      </c>
      <c r="S881" s="2">
        <v>64</v>
      </c>
      <c r="T881" s="2">
        <v>61.5</v>
      </c>
      <c r="U881" s="2">
        <v>54</v>
      </c>
      <c r="V881" s="2">
        <v>49.72</v>
      </c>
      <c r="W881" s="2">
        <v>48.09</v>
      </c>
      <c r="X881" s="2">
        <v>46.91</v>
      </c>
      <c r="Y881" s="2">
        <v>45.41</v>
      </c>
      <c r="Z881" s="2">
        <v>45.41</v>
      </c>
      <c r="AA881" s="2"/>
      <c r="AB881" s="2"/>
      <c r="AC881" s="2"/>
      <c r="AD881" s="2"/>
      <c r="AE881" s="2">
        <v>78.349999999999994</v>
      </c>
      <c r="AF881" s="2">
        <v>62.94</v>
      </c>
      <c r="AG881" s="2"/>
      <c r="AH881" s="2"/>
      <c r="AI881" s="2"/>
      <c r="AJ881" s="2"/>
      <c r="AK881" s="2">
        <v>62.73</v>
      </c>
      <c r="AL881" s="2"/>
      <c r="AM881" s="2"/>
      <c r="AN881" s="2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</row>
    <row r="882" spans="1:53" x14ac:dyDescent="0.25">
      <c r="A882" s="3"/>
      <c r="B882" s="66">
        <v>44932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>
        <v>130</v>
      </c>
      <c r="R882" s="2">
        <v>85</v>
      </c>
      <c r="S882" s="2">
        <v>64.5</v>
      </c>
      <c r="T882" s="2">
        <v>61.5</v>
      </c>
      <c r="U882" s="2">
        <v>54</v>
      </c>
      <c r="V882" s="2">
        <v>49.72</v>
      </c>
      <c r="W882" s="2">
        <v>48.09</v>
      </c>
      <c r="X882" s="2">
        <v>46.91</v>
      </c>
      <c r="Y882" s="2">
        <v>45.41</v>
      </c>
      <c r="Z882" s="2">
        <v>45.41</v>
      </c>
      <c r="AA882" s="2"/>
      <c r="AB882" s="2"/>
      <c r="AC882" s="2"/>
      <c r="AD882" s="2"/>
      <c r="AE882" s="2">
        <v>79.010000000000005</v>
      </c>
      <c r="AF882" s="2">
        <v>62.94</v>
      </c>
      <c r="AG882" s="2"/>
      <c r="AH882" s="2"/>
      <c r="AI882" s="2"/>
      <c r="AJ882" s="2"/>
      <c r="AK882" s="2">
        <v>63.07</v>
      </c>
      <c r="AL882" s="2"/>
      <c r="AM882" s="2"/>
      <c r="AN882" s="2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</row>
    <row r="883" spans="1:53" x14ac:dyDescent="0.25">
      <c r="A883" s="3"/>
      <c r="B883" s="66">
        <v>44931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>
        <v>129.33000000000001</v>
      </c>
      <c r="R883" s="2">
        <v>83.83</v>
      </c>
      <c r="S883" s="2">
        <v>64.5</v>
      </c>
      <c r="T883" s="2">
        <v>61.5</v>
      </c>
      <c r="U883" s="2">
        <v>54</v>
      </c>
      <c r="V883" s="2">
        <v>49.72</v>
      </c>
      <c r="W883" s="2">
        <v>48.09</v>
      </c>
      <c r="X883" s="2">
        <v>46.91</v>
      </c>
      <c r="Y883" s="2">
        <v>45.41</v>
      </c>
      <c r="Z883" s="2">
        <v>45.41</v>
      </c>
      <c r="AA883" s="2"/>
      <c r="AB883" s="2"/>
      <c r="AC883" s="2"/>
      <c r="AD883" s="2"/>
      <c r="AE883" s="2">
        <v>78.650000000000006</v>
      </c>
      <c r="AF883" s="2">
        <v>62.71</v>
      </c>
      <c r="AG883" s="2"/>
      <c r="AH883" s="2"/>
      <c r="AI883" s="2"/>
      <c r="AJ883" s="2"/>
      <c r="AK883" s="2">
        <v>62.88</v>
      </c>
      <c r="AL883" s="2"/>
      <c r="AM883" s="2"/>
      <c r="AN883" s="2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</row>
    <row r="884" spans="1:53" x14ac:dyDescent="0.25">
      <c r="A884" s="3"/>
      <c r="B884" s="66">
        <v>44930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>
        <v>135</v>
      </c>
      <c r="R884" s="2">
        <v>85.5</v>
      </c>
      <c r="S884" s="2">
        <v>65.25</v>
      </c>
      <c r="T884" s="2">
        <v>62.25</v>
      </c>
      <c r="U884" s="2">
        <v>54</v>
      </c>
      <c r="V884" s="2">
        <v>49.72</v>
      </c>
      <c r="W884" s="2">
        <v>48.09</v>
      </c>
      <c r="X884" s="2">
        <v>46.91</v>
      </c>
      <c r="Y884" s="2">
        <v>45.41</v>
      </c>
      <c r="Z884" s="2">
        <v>45.41</v>
      </c>
      <c r="AA884" s="2"/>
      <c r="AB884" s="2"/>
      <c r="AC884" s="2"/>
      <c r="AD884" s="2"/>
      <c r="AE884" s="2">
        <v>80.42</v>
      </c>
      <c r="AF884" s="2">
        <v>63.34</v>
      </c>
      <c r="AG884" s="2"/>
      <c r="AH884" s="2"/>
      <c r="AI884" s="2"/>
      <c r="AJ884" s="2"/>
      <c r="AK884" s="2">
        <v>63.77</v>
      </c>
      <c r="AL884" s="2"/>
      <c r="AM884" s="2"/>
      <c r="AN884" s="2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</row>
    <row r="885" spans="1:53" x14ac:dyDescent="0.25">
      <c r="A885" s="3"/>
      <c r="B885" s="66">
        <v>44929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>
        <v>139.5</v>
      </c>
      <c r="R885" s="2">
        <v>86.63</v>
      </c>
      <c r="S885" s="2">
        <v>65.25</v>
      </c>
      <c r="T885" s="2">
        <v>62.25</v>
      </c>
      <c r="U885" s="2">
        <v>54</v>
      </c>
      <c r="V885" s="2">
        <v>49.72</v>
      </c>
      <c r="W885" s="2">
        <v>48.09</v>
      </c>
      <c r="X885" s="2">
        <v>46.91</v>
      </c>
      <c r="Y885" s="2">
        <v>45.41</v>
      </c>
      <c r="Z885" s="2">
        <v>45.41</v>
      </c>
      <c r="AA885" s="2"/>
      <c r="AB885" s="2"/>
      <c r="AC885" s="2"/>
      <c r="AD885" s="2"/>
      <c r="AE885" s="2">
        <v>81.540000000000006</v>
      </c>
      <c r="AF885" s="2">
        <v>63.56</v>
      </c>
      <c r="AG885" s="2"/>
      <c r="AH885" s="2"/>
      <c r="AI885" s="2"/>
      <c r="AJ885" s="2"/>
      <c r="AK885" s="2">
        <v>64.33</v>
      </c>
      <c r="AL885" s="2"/>
      <c r="AM885" s="2"/>
      <c r="AN885" s="2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</row>
    <row r="886" spans="1:53" x14ac:dyDescent="0.25">
      <c r="A886" s="3"/>
      <c r="B886" s="66">
        <v>44928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143</v>
      </c>
      <c r="R886" s="2">
        <v>86</v>
      </c>
      <c r="S886" s="2">
        <v>64</v>
      </c>
      <c r="T886" s="2">
        <v>60</v>
      </c>
      <c r="U886" s="2">
        <v>51.5</v>
      </c>
      <c r="V886" s="2">
        <v>49.72</v>
      </c>
      <c r="W886" s="2">
        <v>48.09</v>
      </c>
      <c r="X886" s="2">
        <v>46.91</v>
      </c>
      <c r="Y886" s="2">
        <v>45.41</v>
      </c>
      <c r="Z886" s="2">
        <v>45.41</v>
      </c>
      <c r="AA886" s="2"/>
      <c r="AB886" s="2"/>
      <c r="AC886" s="2"/>
      <c r="AD886" s="2"/>
      <c r="AE886" s="2">
        <v>80.92</v>
      </c>
      <c r="AF886" s="2">
        <v>62.24</v>
      </c>
      <c r="AG886" s="2"/>
      <c r="AH886" s="2"/>
      <c r="AI886" s="2"/>
      <c r="AJ886" s="2"/>
      <c r="AK886" s="2">
        <v>64.02</v>
      </c>
      <c r="AL886" s="2"/>
      <c r="AM886" s="2"/>
      <c r="AN886" s="2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</row>
    <row r="887" spans="1:53" x14ac:dyDescent="0.25">
      <c r="A887" s="3"/>
      <c r="B887" s="66">
        <v>44925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144.13</v>
      </c>
      <c r="R887" s="2">
        <v>86</v>
      </c>
      <c r="S887" s="2">
        <v>66.5</v>
      </c>
      <c r="T887" s="2">
        <v>62.5</v>
      </c>
      <c r="U887" s="2">
        <v>54</v>
      </c>
      <c r="V887" s="2">
        <v>49.72</v>
      </c>
      <c r="W887" s="2">
        <v>48.09</v>
      </c>
      <c r="X887" s="2">
        <v>46.91</v>
      </c>
      <c r="Y887" s="2">
        <v>45.41</v>
      </c>
      <c r="Z887" s="2"/>
      <c r="AA887" s="2"/>
      <c r="AB887" s="2"/>
      <c r="AC887" s="2"/>
      <c r="AD887" s="2"/>
      <c r="AE887" s="2">
        <v>82.64</v>
      </c>
      <c r="AF887" s="2"/>
      <c r="AG887" s="2"/>
      <c r="AH887" s="2"/>
      <c r="AI887" s="2"/>
      <c r="AJ887" s="2"/>
      <c r="AK887" s="2"/>
      <c r="AL887" s="2"/>
      <c r="AM887" s="2"/>
      <c r="AN887" s="2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</row>
    <row r="888" spans="1:53" x14ac:dyDescent="0.25">
      <c r="A888" s="3"/>
      <c r="B888" s="66">
        <v>44924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183</v>
      </c>
      <c r="Q888" s="2">
        <v>144.44999999999999</v>
      </c>
      <c r="R888" s="2">
        <v>86.75</v>
      </c>
      <c r="S888" s="2">
        <v>65.5</v>
      </c>
      <c r="T888" s="2">
        <v>62.5</v>
      </c>
      <c r="U888" s="2">
        <v>54</v>
      </c>
      <c r="V888" s="2">
        <v>49.72</v>
      </c>
      <c r="W888" s="2">
        <v>48.09</v>
      </c>
      <c r="X888" s="2">
        <v>46.91</v>
      </c>
      <c r="Y888" s="2">
        <v>45.41</v>
      </c>
      <c r="Z888" s="2"/>
      <c r="AA888" s="2"/>
      <c r="AB888" s="2"/>
      <c r="AC888" s="2"/>
      <c r="AD888" s="2">
        <v>108.46</v>
      </c>
      <c r="AE888" s="2">
        <v>82.66</v>
      </c>
      <c r="AF888" s="2"/>
      <c r="AG888" s="2"/>
      <c r="AH888" s="2"/>
      <c r="AI888" s="2"/>
      <c r="AJ888" s="2">
        <v>78.64</v>
      </c>
      <c r="AK888" s="2"/>
      <c r="AL888" s="2"/>
      <c r="AM888" s="2"/>
      <c r="AN888" s="2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</row>
    <row r="889" spans="1:53" x14ac:dyDescent="0.25">
      <c r="A889" s="3"/>
      <c r="B889" s="66">
        <v>44923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>
        <v>173.5</v>
      </c>
      <c r="Q889" s="2">
        <v>143</v>
      </c>
      <c r="R889" s="2">
        <v>86</v>
      </c>
      <c r="S889" s="2">
        <v>65.5</v>
      </c>
      <c r="T889" s="2">
        <v>62.5</v>
      </c>
      <c r="U889" s="2">
        <v>54</v>
      </c>
      <c r="V889" s="2">
        <v>49.72</v>
      </c>
      <c r="W889" s="2">
        <v>48.09</v>
      </c>
      <c r="X889" s="2">
        <v>46.91</v>
      </c>
      <c r="Y889" s="2">
        <v>45.41</v>
      </c>
      <c r="Z889" s="2"/>
      <c r="AA889" s="2"/>
      <c r="AB889" s="2"/>
      <c r="AC889" s="2"/>
      <c r="AD889" s="2">
        <v>106.12</v>
      </c>
      <c r="AE889" s="2">
        <v>82.22</v>
      </c>
      <c r="AF889" s="2"/>
      <c r="AG889" s="2"/>
      <c r="AH889" s="2"/>
      <c r="AI889" s="2"/>
      <c r="AJ889" s="2">
        <v>77.47</v>
      </c>
      <c r="AK889" s="2"/>
      <c r="AL889" s="2"/>
      <c r="AM889" s="2"/>
      <c r="AN889" s="2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</row>
    <row r="890" spans="1:53" x14ac:dyDescent="0.25">
      <c r="A890" s="3"/>
      <c r="B890" s="66">
        <v>44922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>
        <v>179.7</v>
      </c>
      <c r="Q890" s="2">
        <v>147</v>
      </c>
      <c r="R890" s="2">
        <v>88</v>
      </c>
      <c r="S890" s="2">
        <v>67</v>
      </c>
      <c r="T890" s="2">
        <v>62.5</v>
      </c>
      <c r="U890" s="2">
        <v>54</v>
      </c>
      <c r="V890" s="2">
        <v>49.72</v>
      </c>
      <c r="W890" s="2">
        <v>48.09</v>
      </c>
      <c r="X890" s="2">
        <v>46.91</v>
      </c>
      <c r="Y890" s="2">
        <v>45.41</v>
      </c>
      <c r="Z890" s="2"/>
      <c r="AA890" s="2"/>
      <c r="AB890" s="2"/>
      <c r="AC890" s="2"/>
      <c r="AD890" s="2">
        <v>108.86</v>
      </c>
      <c r="AE890" s="2">
        <v>83.72</v>
      </c>
      <c r="AF890" s="2"/>
      <c r="AG890" s="2"/>
      <c r="AH890" s="2"/>
      <c r="AI890" s="2"/>
      <c r="AJ890" s="2">
        <v>78.84</v>
      </c>
      <c r="AK890" s="2"/>
      <c r="AL890" s="2"/>
      <c r="AM890" s="2"/>
      <c r="AN890" s="2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</row>
    <row r="891" spans="1:53" x14ac:dyDescent="0.25">
      <c r="A891" s="3"/>
      <c r="B891" s="66">
        <v>44918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>
        <v>183.91</v>
      </c>
      <c r="Q891" s="2">
        <v>147</v>
      </c>
      <c r="R891" s="2">
        <v>92</v>
      </c>
      <c r="S891" s="2">
        <v>70</v>
      </c>
      <c r="T891" s="2">
        <v>65.5</v>
      </c>
      <c r="U891" s="2">
        <v>57</v>
      </c>
      <c r="V891" s="2">
        <v>52.72</v>
      </c>
      <c r="W891" s="2">
        <v>51.09</v>
      </c>
      <c r="X891" s="2">
        <v>49.91</v>
      </c>
      <c r="Y891" s="2">
        <v>48.41</v>
      </c>
      <c r="Z891" s="2"/>
      <c r="AA891" s="2"/>
      <c r="AB891" s="2"/>
      <c r="AC891" s="2"/>
      <c r="AD891" s="2">
        <v>111.7</v>
      </c>
      <c r="AE891" s="2">
        <v>86.32</v>
      </c>
      <c r="AF891" s="2"/>
      <c r="AG891" s="2"/>
      <c r="AH891" s="2"/>
      <c r="AI891" s="2"/>
      <c r="AJ891" s="2">
        <v>81.760000000000005</v>
      </c>
      <c r="AK891" s="2"/>
      <c r="AL891" s="2"/>
      <c r="AM891" s="2"/>
      <c r="AN891" s="2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</row>
    <row r="892" spans="1:53" x14ac:dyDescent="0.25">
      <c r="A892" s="3"/>
      <c r="B892" s="66">
        <v>44917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>
        <v>188.75</v>
      </c>
      <c r="Q892" s="2">
        <v>150.38</v>
      </c>
      <c r="R892" s="2">
        <v>92</v>
      </c>
      <c r="S892" s="2">
        <v>70</v>
      </c>
      <c r="T892" s="2">
        <v>65.5</v>
      </c>
      <c r="U892" s="2">
        <v>57</v>
      </c>
      <c r="V892" s="2">
        <v>52.72</v>
      </c>
      <c r="W892" s="2">
        <v>51.09</v>
      </c>
      <c r="X892" s="2">
        <v>49.91</v>
      </c>
      <c r="Y892" s="2">
        <v>48.41</v>
      </c>
      <c r="Z892" s="2"/>
      <c r="AA892" s="2"/>
      <c r="AB892" s="2"/>
      <c r="AC892" s="2"/>
      <c r="AD892" s="2">
        <v>113.35</v>
      </c>
      <c r="AE892" s="2">
        <v>86.99</v>
      </c>
      <c r="AF892" s="2"/>
      <c r="AG892" s="2"/>
      <c r="AH892" s="2"/>
      <c r="AI892" s="2"/>
      <c r="AJ892" s="2">
        <v>82.58</v>
      </c>
      <c r="AK892" s="2"/>
      <c r="AL892" s="2"/>
      <c r="AM892" s="2"/>
      <c r="AN892" s="2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</row>
    <row r="893" spans="1:53" x14ac:dyDescent="0.25">
      <c r="A893" s="3"/>
      <c r="B893" s="66">
        <v>44916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>
        <v>190.27</v>
      </c>
      <c r="Q893" s="2">
        <v>150.75</v>
      </c>
      <c r="R893" s="2">
        <v>91</v>
      </c>
      <c r="S893" s="2">
        <v>68.25</v>
      </c>
      <c r="T893" s="2">
        <v>64</v>
      </c>
      <c r="U893" s="2">
        <v>57</v>
      </c>
      <c r="V893" s="2">
        <v>52.72</v>
      </c>
      <c r="W893" s="2">
        <v>51.09</v>
      </c>
      <c r="X893" s="2">
        <v>49.91</v>
      </c>
      <c r="Y893" s="2">
        <v>48.41</v>
      </c>
      <c r="Z893" s="2"/>
      <c r="AA893" s="2"/>
      <c r="AB893" s="2"/>
      <c r="AC893" s="2"/>
      <c r="AD893" s="2">
        <v>112.87</v>
      </c>
      <c r="AE893" s="2">
        <v>86.22</v>
      </c>
      <c r="AF893" s="2"/>
      <c r="AG893" s="2"/>
      <c r="AH893" s="2"/>
      <c r="AI893" s="2"/>
      <c r="AJ893" s="2">
        <v>82.34</v>
      </c>
      <c r="AK893" s="2"/>
      <c r="AL893" s="2"/>
      <c r="AM893" s="2"/>
      <c r="AN893" s="2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</row>
    <row r="894" spans="1:53" x14ac:dyDescent="0.25">
      <c r="A894" s="3"/>
      <c r="B894" s="66">
        <v>44915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>
        <v>190</v>
      </c>
      <c r="Q894" s="2">
        <v>152.5</v>
      </c>
      <c r="R894" s="2">
        <v>93.5</v>
      </c>
      <c r="S894" s="2">
        <v>70.13</v>
      </c>
      <c r="T894" s="2">
        <v>64.5</v>
      </c>
      <c r="U894" s="2">
        <v>57</v>
      </c>
      <c r="V894" s="2">
        <v>52.72</v>
      </c>
      <c r="W894" s="2">
        <v>51.09</v>
      </c>
      <c r="X894" s="2">
        <v>49.91</v>
      </c>
      <c r="Y894" s="2">
        <v>48.41</v>
      </c>
      <c r="Z894" s="2"/>
      <c r="AA894" s="2"/>
      <c r="AB894" s="2"/>
      <c r="AC894" s="2"/>
      <c r="AD894" s="2">
        <v>114.15</v>
      </c>
      <c r="AE894" s="2">
        <v>87.54</v>
      </c>
      <c r="AF894" s="2"/>
      <c r="AG894" s="2"/>
      <c r="AH894" s="2"/>
      <c r="AI894" s="2"/>
      <c r="AJ894" s="2">
        <v>82.98</v>
      </c>
      <c r="AK894" s="2"/>
      <c r="AL894" s="2"/>
      <c r="AM894" s="2"/>
      <c r="AN894" s="2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</row>
    <row r="895" spans="1:53" x14ac:dyDescent="0.25">
      <c r="A895" s="3"/>
      <c r="B895" s="66">
        <v>44914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>
        <v>198.56</v>
      </c>
      <c r="Q895" s="2">
        <v>157.33000000000001</v>
      </c>
      <c r="R895" s="2">
        <v>95.5</v>
      </c>
      <c r="S895" s="2">
        <v>73</v>
      </c>
      <c r="T895" s="2">
        <v>67</v>
      </c>
      <c r="U895" s="2">
        <v>59</v>
      </c>
      <c r="V895" s="2">
        <v>56.22</v>
      </c>
      <c r="W895" s="2">
        <v>54.79</v>
      </c>
      <c r="X895" s="2">
        <v>53.61</v>
      </c>
      <c r="Y895" s="2">
        <v>52.61</v>
      </c>
      <c r="Z895" s="2"/>
      <c r="AA895" s="2"/>
      <c r="AB895" s="2"/>
      <c r="AC895" s="2"/>
      <c r="AD895" s="2">
        <v>118.3</v>
      </c>
      <c r="AE895" s="2">
        <v>90.39</v>
      </c>
      <c r="AF895" s="2"/>
      <c r="AG895" s="2"/>
      <c r="AH895" s="2"/>
      <c r="AI895" s="2"/>
      <c r="AJ895" s="2">
        <v>86.76</v>
      </c>
      <c r="AK895" s="2"/>
      <c r="AL895" s="2"/>
      <c r="AM895" s="2"/>
      <c r="AN895" s="2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</row>
    <row r="896" spans="1:53" x14ac:dyDescent="0.25">
      <c r="A896" s="3"/>
      <c r="B896" s="66">
        <v>44911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>
        <v>202</v>
      </c>
      <c r="Q896" s="2">
        <v>157</v>
      </c>
      <c r="R896" s="2">
        <v>97</v>
      </c>
      <c r="S896" s="2">
        <v>74</v>
      </c>
      <c r="T896" s="2">
        <v>67</v>
      </c>
      <c r="U896" s="2">
        <v>59</v>
      </c>
      <c r="V896" s="2">
        <v>56.22</v>
      </c>
      <c r="W896" s="2">
        <v>54.79</v>
      </c>
      <c r="X896" s="2">
        <v>53.61</v>
      </c>
      <c r="Y896" s="2">
        <v>52.61</v>
      </c>
      <c r="Z896" s="2"/>
      <c r="AA896" s="2"/>
      <c r="AB896" s="2"/>
      <c r="AC896" s="2"/>
      <c r="AD896" s="2">
        <v>119.42</v>
      </c>
      <c r="AE896" s="2">
        <v>90.82</v>
      </c>
      <c r="AF896" s="2"/>
      <c r="AG896" s="2"/>
      <c r="AH896" s="2"/>
      <c r="AI896" s="2"/>
      <c r="AJ896" s="2">
        <v>87.32</v>
      </c>
      <c r="AK896" s="2"/>
      <c r="AL896" s="2"/>
      <c r="AM896" s="2"/>
      <c r="AN896" s="2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</row>
    <row r="897" spans="1:53" x14ac:dyDescent="0.25">
      <c r="A897" s="3"/>
      <c r="B897" s="66">
        <v>44910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>
        <v>203.47</v>
      </c>
      <c r="Q897" s="2">
        <v>160.58000000000001</v>
      </c>
      <c r="R897" s="2">
        <v>97</v>
      </c>
      <c r="S897" s="2">
        <v>74</v>
      </c>
      <c r="T897" s="2">
        <v>67</v>
      </c>
      <c r="U897" s="2">
        <v>59</v>
      </c>
      <c r="V897" s="2">
        <v>56.22</v>
      </c>
      <c r="W897" s="2">
        <v>54.79</v>
      </c>
      <c r="X897" s="2">
        <v>53.61</v>
      </c>
      <c r="Y897" s="2">
        <v>52.61</v>
      </c>
      <c r="Z897" s="2"/>
      <c r="AA897" s="2"/>
      <c r="AB897" s="2"/>
      <c r="AC897" s="2"/>
      <c r="AD897" s="2">
        <v>120.43</v>
      </c>
      <c r="AE897" s="2">
        <v>91.54</v>
      </c>
      <c r="AF897" s="2"/>
      <c r="AG897" s="2"/>
      <c r="AH897" s="2"/>
      <c r="AI897" s="2"/>
      <c r="AJ897" s="2">
        <v>87.83</v>
      </c>
      <c r="AK897" s="2"/>
      <c r="AL897" s="2"/>
      <c r="AM897" s="2"/>
      <c r="AN897" s="2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</row>
    <row r="898" spans="1:53" x14ac:dyDescent="0.25">
      <c r="A898" s="3"/>
      <c r="B898" s="66">
        <v>44909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>
        <v>204</v>
      </c>
      <c r="Q898" s="2">
        <v>160.5</v>
      </c>
      <c r="R898" s="2">
        <v>96</v>
      </c>
      <c r="S898" s="2">
        <v>74</v>
      </c>
      <c r="T898" s="2">
        <v>67</v>
      </c>
      <c r="U898" s="2">
        <v>59</v>
      </c>
      <c r="V898" s="2">
        <v>56.22</v>
      </c>
      <c r="W898" s="2">
        <v>54.79</v>
      </c>
      <c r="X898" s="2">
        <v>53.61</v>
      </c>
      <c r="Y898" s="2">
        <v>52.61</v>
      </c>
      <c r="Z898" s="2"/>
      <c r="AA898" s="2"/>
      <c r="AB898" s="2"/>
      <c r="AC898" s="2"/>
      <c r="AD898" s="2">
        <v>120.32</v>
      </c>
      <c r="AE898" s="2">
        <v>91.32</v>
      </c>
      <c r="AF898" s="2"/>
      <c r="AG898" s="2"/>
      <c r="AH898" s="2"/>
      <c r="AI898" s="2"/>
      <c r="AJ898" s="2">
        <v>87.78</v>
      </c>
      <c r="AK898" s="2"/>
      <c r="AL898" s="2"/>
      <c r="AM898" s="2"/>
      <c r="AN898" s="2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</row>
    <row r="899" spans="1:53" x14ac:dyDescent="0.25">
      <c r="A899" s="3"/>
      <c r="B899" s="66">
        <v>44908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>
        <v>214.88</v>
      </c>
      <c r="Q899" s="2">
        <v>162.75</v>
      </c>
      <c r="R899" s="2">
        <v>95</v>
      </c>
      <c r="S899" s="2">
        <v>74</v>
      </c>
      <c r="T899" s="2">
        <v>67</v>
      </c>
      <c r="U899" s="2">
        <v>59</v>
      </c>
      <c r="V899" s="2">
        <v>56.22</v>
      </c>
      <c r="W899" s="2">
        <v>54.79</v>
      </c>
      <c r="X899" s="2">
        <v>53.61</v>
      </c>
      <c r="Y899" s="2">
        <v>52.61</v>
      </c>
      <c r="Z899" s="2"/>
      <c r="AA899" s="2"/>
      <c r="AB899" s="2"/>
      <c r="AC899" s="2"/>
      <c r="AD899" s="2">
        <v>122.75</v>
      </c>
      <c r="AE899" s="2">
        <v>91.57</v>
      </c>
      <c r="AF899" s="2"/>
      <c r="AG899" s="2"/>
      <c r="AH899" s="2"/>
      <c r="AI899" s="2"/>
      <c r="AJ899" s="2">
        <v>88.99</v>
      </c>
      <c r="AK899" s="2"/>
      <c r="AL899" s="2"/>
      <c r="AM899" s="2"/>
      <c r="AN899" s="2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</row>
    <row r="900" spans="1:53" x14ac:dyDescent="0.25">
      <c r="A900" s="3"/>
      <c r="B900" s="66">
        <v>44907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>
        <v>209.42</v>
      </c>
      <c r="Q900" s="2">
        <v>159</v>
      </c>
      <c r="R900" s="2">
        <v>94</v>
      </c>
      <c r="S900" s="2">
        <v>74</v>
      </c>
      <c r="T900" s="2">
        <v>67</v>
      </c>
      <c r="U900" s="2">
        <v>59</v>
      </c>
      <c r="V900" s="2">
        <v>56.22</v>
      </c>
      <c r="W900" s="2">
        <v>54.79</v>
      </c>
      <c r="X900" s="2">
        <v>53.61</v>
      </c>
      <c r="Y900" s="2">
        <v>52.61</v>
      </c>
      <c r="Z900" s="2"/>
      <c r="AA900" s="2"/>
      <c r="AB900" s="2"/>
      <c r="AC900" s="2"/>
      <c r="AD900" s="2">
        <v>120.7</v>
      </c>
      <c r="AE900" s="2">
        <v>90.62</v>
      </c>
      <c r="AF900" s="2"/>
      <c r="AG900" s="2"/>
      <c r="AH900" s="2"/>
      <c r="AI900" s="2"/>
      <c r="AJ900" s="2">
        <v>87.97</v>
      </c>
      <c r="AK900" s="2"/>
      <c r="AL900" s="2"/>
      <c r="AM900" s="2"/>
      <c r="AN900" s="2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</row>
    <row r="901" spans="1:53" x14ac:dyDescent="0.25">
      <c r="A901" s="3"/>
      <c r="B901" s="66">
        <v>44904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>
        <v>210.5</v>
      </c>
      <c r="Q901" s="2">
        <v>155</v>
      </c>
      <c r="R901" s="2">
        <v>95</v>
      </c>
      <c r="S901" s="2">
        <v>75</v>
      </c>
      <c r="T901" s="2">
        <v>67</v>
      </c>
      <c r="U901" s="2">
        <v>59</v>
      </c>
      <c r="V901" s="2">
        <v>56.22</v>
      </c>
      <c r="W901" s="2">
        <v>54.79</v>
      </c>
      <c r="X901" s="2">
        <v>53.61</v>
      </c>
      <c r="Y901" s="2">
        <v>52.61</v>
      </c>
      <c r="Z901" s="2"/>
      <c r="AA901" s="2"/>
      <c r="AB901" s="2"/>
      <c r="AC901" s="2"/>
      <c r="AD901" s="2">
        <v>120.52</v>
      </c>
      <c r="AE901" s="2">
        <v>90.22</v>
      </c>
      <c r="AF901" s="2"/>
      <c r="AG901" s="2"/>
      <c r="AH901" s="2"/>
      <c r="AI901" s="2"/>
      <c r="AJ901" s="2">
        <v>87.87</v>
      </c>
      <c r="AK901" s="2"/>
      <c r="AL901" s="2"/>
      <c r="AM901" s="2"/>
      <c r="AN901" s="2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</row>
    <row r="902" spans="1:53" x14ac:dyDescent="0.25">
      <c r="A902" s="3"/>
      <c r="B902" s="66">
        <v>44903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>
        <v>207.75</v>
      </c>
      <c r="Q902" s="2">
        <v>151</v>
      </c>
      <c r="R902" s="2">
        <v>94</v>
      </c>
      <c r="S902" s="2">
        <v>75</v>
      </c>
      <c r="T902" s="2">
        <v>67</v>
      </c>
      <c r="U902" s="2">
        <v>59</v>
      </c>
      <c r="V902" s="2">
        <v>56.22</v>
      </c>
      <c r="W902" s="2">
        <v>54.79</v>
      </c>
      <c r="X902" s="2">
        <v>53.61</v>
      </c>
      <c r="Y902" s="2">
        <v>52.61</v>
      </c>
      <c r="Z902" s="2"/>
      <c r="AA902" s="2"/>
      <c r="AB902" s="2"/>
      <c r="AC902" s="2"/>
      <c r="AD902" s="2">
        <v>118.97</v>
      </c>
      <c r="AE902" s="2">
        <v>89.22</v>
      </c>
      <c r="AF902" s="2"/>
      <c r="AG902" s="2"/>
      <c r="AH902" s="2"/>
      <c r="AI902" s="2"/>
      <c r="AJ902" s="2">
        <v>87.1</v>
      </c>
      <c r="AK902" s="2"/>
      <c r="AL902" s="2"/>
      <c r="AM902" s="2"/>
      <c r="AN902" s="2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</row>
    <row r="903" spans="1:53" x14ac:dyDescent="0.25">
      <c r="A903" s="3"/>
      <c r="B903" s="66">
        <v>44902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202</v>
      </c>
      <c r="Q903" s="2">
        <v>146</v>
      </c>
      <c r="R903" s="2">
        <v>91</v>
      </c>
      <c r="S903" s="2">
        <v>75</v>
      </c>
      <c r="T903" s="2">
        <v>67</v>
      </c>
      <c r="U903" s="2">
        <v>59</v>
      </c>
      <c r="V903" s="2">
        <v>56.22</v>
      </c>
      <c r="W903" s="2">
        <v>54.79</v>
      </c>
      <c r="X903" s="2">
        <v>53.61</v>
      </c>
      <c r="Y903" s="2">
        <v>52.61</v>
      </c>
      <c r="Z903" s="2"/>
      <c r="AA903" s="2"/>
      <c r="AB903" s="2"/>
      <c r="AC903" s="2"/>
      <c r="AD903" s="2">
        <v>116.22</v>
      </c>
      <c r="AE903" s="2">
        <v>87.62</v>
      </c>
      <c r="AF903" s="2"/>
      <c r="AG903" s="2"/>
      <c r="AH903" s="2"/>
      <c r="AI903" s="2"/>
      <c r="AJ903" s="2">
        <v>85.72</v>
      </c>
      <c r="AK903" s="2"/>
      <c r="AL903" s="2"/>
      <c r="AM903" s="2"/>
      <c r="AN903" s="2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</row>
    <row r="904" spans="1:53" x14ac:dyDescent="0.25">
      <c r="A904" s="3"/>
      <c r="B904" s="66">
        <v>44901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>
        <v>198</v>
      </c>
      <c r="Q904" s="2">
        <v>145</v>
      </c>
      <c r="R904" s="2">
        <v>91</v>
      </c>
      <c r="S904" s="2">
        <v>75</v>
      </c>
      <c r="T904" s="2">
        <v>67</v>
      </c>
      <c r="U904" s="2">
        <v>59</v>
      </c>
      <c r="V904" s="2">
        <v>56.22</v>
      </c>
      <c r="W904" s="2">
        <v>54.79</v>
      </c>
      <c r="X904" s="2">
        <v>53.61</v>
      </c>
      <c r="Y904" s="2">
        <v>52.61</v>
      </c>
      <c r="Z904" s="2"/>
      <c r="AA904" s="2"/>
      <c r="AB904" s="2"/>
      <c r="AC904" s="2"/>
      <c r="AD904" s="2">
        <v>115.22</v>
      </c>
      <c r="AE904" s="2">
        <v>87.42</v>
      </c>
      <c r="AF904" s="2"/>
      <c r="AG904" s="2"/>
      <c r="AH904" s="2"/>
      <c r="AI904" s="2"/>
      <c r="AJ904" s="2">
        <v>85.22</v>
      </c>
      <c r="AK904" s="2"/>
      <c r="AL904" s="2"/>
      <c r="AM904" s="2"/>
      <c r="AN904" s="2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</row>
    <row r="905" spans="1:53" x14ac:dyDescent="0.25">
      <c r="A905" s="3"/>
      <c r="B905" s="66">
        <v>44900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>
        <v>200.67</v>
      </c>
      <c r="Q905" s="2">
        <v>145</v>
      </c>
      <c r="R905" s="2">
        <v>91</v>
      </c>
      <c r="S905" s="2">
        <v>75</v>
      </c>
      <c r="T905" s="2">
        <v>67</v>
      </c>
      <c r="U905" s="2">
        <v>59</v>
      </c>
      <c r="V905" s="2">
        <v>56.22</v>
      </c>
      <c r="W905" s="2">
        <v>54.79</v>
      </c>
      <c r="X905" s="2">
        <v>53.61</v>
      </c>
      <c r="Y905" s="2">
        <v>52.61</v>
      </c>
      <c r="Z905" s="2"/>
      <c r="AA905" s="2"/>
      <c r="AB905" s="2"/>
      <c r="AC905" s="2"/>
      <c r="AD905" s="2">
        <v>115.75</v>
      </c>
      <c r="AE905" s="2">
        <v>87.42</v>
      </c>
      <c r="AF905" s="2"/>
      <c r="AG905" s="2"/>
      <c r="AH905" s="2"/>
      <c r="AI905" s="2"/>
      <c r="AJ905" s="2">
        <v>85.49</v>
      </c>
      <c r="AK905" s="2"/>
      <c r="AL905" s="2"/>
      <c r="AM905" s="2"/>
      <c r="AN905" s="2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</row>
    <row r="906" spans="1:53" x14ac:dyDescent="0.25">
      <c r="A906" s="3"/>
      <c r="B906" s="66">
        <v>44897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196</v>
      </c>
      <c r="Q906" s="2">
        <v>146</v>
      </c>
      <c r="R906" s="2">
        <v>94</v>
      </c>
      <c r="S906" s="2">
        <v>75</v>
      </c>
      <c r="T906" s="2">
        <v>67</v>
      </c>
      <c r="U906" s="2">
        <v>59</v>
      </c>
      <c r="V906" s="2">
        <v>56.22</v>
      </c>
      <c r="W906" s="2">
        <v>54.79</v>
      </c>
      <c r="X906" s="2">
        <v>53.61</v>
      </c>
      <c r="Y906" s="2">
        <v>52.61</v>
      </c>
      <c r="Z906" s="2"/>
      <c r="AA906" s="2"/>
      <c r="AB906" s="2"/>
      <c r="AC906" s="2"/>
      <c r="AD906" s="2">
        <v>115.62</v>
      </c>
      <c r="AE906" s="2">
        <v>88.22</v>
      </c>
      <c r="AF906" s="2"/>
      <c r="AG906" s="2"/>
      <c r="AH906" s="2"/>
      <c r="AI906" s="2"/>
      <c r="AJ906" s="2">
        <v>85.42</v>
      </c>
      <c r="AK906" s="2"/>
      <c r="AL906" s="2"/>
      <c r="AM906" s="2"/>
      <c r="AN906" s="2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</row>
    <row r="907" spans="1:53" x14ac:dyDescent="0.25">
      <c r="A907" s="3"/>
      <c r="B907" s="66">
        <v>44896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>
        <v>199</v>
      </c>
      <c r="Q907" s="2">
        <v>148.25</v>
      </c>
      <c r="R907" s="2">
        <v>94</v>
      </c>
      <c r="S907" s="2">
        <v>75</v>
      </c>
      <c r="T907" s="2">
        <v>67</v>
      </c>
      <c r="U907" s="2">
        <v>59</v>
      </c>
      <c r="V907" s="2">
        <v>56.22</v>
      </c>
      <c r="W907" s="2">
        <v>54.79</v>
      </c>
      <c r="X907" s="2">
        <v>53.61</v>
      </c>
      <c r="Y907" s="2">
        <v>52.61</v>
      </c>
      <c r="Z907" s="2"/>
      <c r="AA907" s="2"/>
      <c r="AB907" s="2"/>
      <c r="AC907" s="2"/>
      <c r="AD907" s="2">
        <v>116.67</v>
      </c>
      <c r="AE907" s="2">
        <v>88.67</v>
      </c>
      <c r="AF907" s="2"/>
      <c r="AG907" s="2"/>
      <c r="AH907" s="2"/>
      <c r="AI907" s="2"/>
      <c r="AJ907" s="2">
        <v>85.95</v>
      </c>
      <c r="AK907" s="2"/>
      <c r="AL907" s="2"/>
      <c r="AM907" s="2"/>
      <c r="AN907" s="2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</row>
    <row r="908" spans="1:53" x14ac:dyDescent="0.25">
      <c r="A908" s="3"/>
      <c r="B908" s="66">
        <v>44895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>
        <v>205</v>
      </c>
      <c r="Q908" s="2">
        <v>153.5</v>
      </c>
      <c r="R908" s="2">
        <v>95</v>
      </c>
      <c r="S908" s="2">
        <v>75</v>
      </c>
      <c r="T908" s="2">
        <v>67</v>
      </c>
      <c r="U908" s="2">
        <v>59</v>
      </c>
      <c r="V908" s="2">
        <v>56.22</v>
      </c>
      <c r="W908" s="2">
        <v>54.79</v>
      </c>
      <c r="X908" s="2">
        <v>53.61</v>
      </c>
      <c r="Y908" s="2">
        <v>52.61</v>
      </c>
      <c r="Z908" s="2"/>
      <c r="AA908" s="2"/>
      <c r="AB908" s="2"/>
      <c r="AC908" s="2"/>
      <c r="AD908" s="2">
        <v>119.12</v>
      </c>
      <c r="AE908" s="2">
        <v>89.92</v>
      </c>
      <c r="AF908" s="2"/>
      <c r="AG908" s="2"/>
      <c r="AH908" s="2"/>
      <c r="AI908" s="2"/>
      <c r="AJ908" s="2">
        <v>87.17</v>
      </c>
      <c r="AK908" s="2"/>
      <c r="AL908" s="2"/>
      <c r="AM908" s="2"/>
      <c r="AN908" s="2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</row>
    <row r="909" spans="1:53" x14ac:dyDescent="0.25">
      <c r="A909" s="3"/>
      <c r="B909" s="66">
        <v>44894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>
        <v>206.5</v>
      </c>
      <c r="Q909" s="2">
        <v>150.25</v>
      </c>
      <c r="R909" s="2">
        <v>91</v>
      </c>
      <c r="S909" s="2">
        <v>75</v>
      </c>
      <c r="T909" s="2">
        <v>67</v>
      </c>
      <c r="U909" s="2">
        <v>59</v>
      </c>
      <c r="V909" s="2">
        <v>56.22</v>
      </c>
      <c r="W909" s="2">
        <v>54.79</v>
      </c>
      <c r="X909" s="2">
        <v>53.61</v>
      </c>
      <c r="Y909" s="2">
        <v>52.61</v>
      </c>
      <c r="Z909" s="2"/>
      <c r="AA909" s="2"/>
      <c r="AB909" s="2"/>
      <c r="AC909" s="2"/>
      <c r="AD909" s="2">
        <v>117.97</v>
      </c>
      <c r="AE909" s="2">
        <v>88.47</v>
      </c>
      <c r="AF909" s="2"/>
      <c r="AG909" s="2"/>
      <c r="AH909" s="2"/>
      <c r="AI909" s="2"/>
      <c r="AJ909" s="2">
        <v>86.6</v>
      </c>
      <c r="AK909" s="2"/>
      <c r="AL909" s="2"/>
      <c r="AM909" s="2"/>
      <c r="AN909" s="2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</row>
    <row r="910" spans="1:53" x14ac:dyDescent="0.25">
      <c r="A910" s="3"/>
      <c r="B910" s="66">
        <v>44893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>
        <v>202.75</v>
      </c>
      <c r="Q910" s="2">
        <v>150.25</v>
      </c>
      <c r="R910" s="2">
        <v>91</v>
      </c>
      <c r="S910" s="2">
        <v>75</v>
      </c>
      <c r="T910" s="2">
        <v>67</v>
      </c>
      <c r="U910" s="2">
        <v>59</v>
      </c>
      <c r="V910" s="2">
        <v>56.22</v>
      </c>
      <c r="W910" s="2">
        <v>54.79</v>
      </c>
      <c r="X910" s="2">
        <v>53.61</v>
      </c>
      <c r="Y910" s="2">
        <v>52.61</v>
      </c>
      <c r="Z910" s="2"/>
      <c r="AA910" s="2"/>
      <c r="AB910" s="2"/>
      <c r="AC910" s="2"/>
      <c r="AD910" s="2">
        <v>117.22</v>
      </c>
      <c r="AE910" s="2">
        <v>88.47</v>
      </c>
      <c r="AF910" s="2"/>
      <c r="AG910" s="2"/>
      <c r="AH910" s="2"/>
      <c r="AI910" s="2"/>
      <c r="AJ910" s="2">
        <v>86.22</v>
      </c>
      <c r="AK910" s="2"/>
      <c r="AL910" s="2"/>
      <c r="AM910" s="2"/>
      <c r="AN910" s="2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</row>
    <row r="911" spans="1:53" x14ac:dyDescent="0.25">
      <c r="A911" s="3"/>
      <c r="B911" s="66">
        <v>44890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>
        <v>208</v>
      </c>
      <c r="Q911" s="2">
        <v>155</v>
      </c>
      <c r="R911" s="2">
        <v>88</v>
      </c>
      <c r="S911" s="2">
        <v>72.5</v>
      </c>
      <c r="T911" s="2">
        <v>67</v>
      </c>
      <c r="U911" s="2">
        <v>59</v>
      </c>
      <c r="V911" s="2">
        <v>56.22</v>
      </c>
      <c r="W911" s="2">
        <v>54.79</v>
      </c>
      <c r="X911" s="2">
        <v>53.61</v>
      </c>
      <c r="Y911" s="2">
        <v>52.61</v>
      </c>
      <c r="Z911" s="2"/>
      <c r="AA911" s="2"/>
      <c r="AB911" s="2"/>
      <c r="AC911" s="2"/>
      <c r="AD911" s="2">
        <v>118.12</v>
      </c>
      <c r="AE911" s="2">
        <v>88.32</v>
      </c>
      <c r="AF911" s="2"/>
      <c r="AG911" s="2"/>
      <c r="AH911" s="2"/>
      <c r="AI911" s="2"/>
      <c r="AJ911" s="2">
        <v>86.67</v>
      </c>
      <c r="AK911" s="2"/>
      <c r="AL911" s="2"/>
      <c r="AM911" s="2"/>
      <c r="AN911" s="2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</row>
    <row r="912" spans="1:53" x14ac:dyDescent="0.25">
      <c r="A912" s="3"/>
      <c r="B912" s="66">
        <v>44889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>
        <v>208</v>
      </c>
      <c r="Q912" s="2">
        <v>156</v>
      </c>
      <c r="R912" s="2">
        <v>87</v>
      </c>
      <c r="S912" s="2">
        <v>71.5</v>
      </c>
      <c r="T912" s="2">
        <v>66</v>
      </c>
      <c r="U912" s="2">
        <v>58</v>
      </c>
      <c r="V912" s="2">
        <v>55.22</v>
      </c>
      <c r="W912" s="2">
        <v>53.79</v>
      </c>
      <c r="X912" s="2">
        <v>52.61</v>
      </c>
      <c r="Y912" s="2">
        <v>51.61</v>
      </c>
      <c r="Z912" s="2"/>
      <c r="AA912" s="2"/>
      <c r="AB912" s="2"/>
      <c r="AC912" s="2"/>
      <c r="AD912" s="2">
        <v>117.72</v>
      </c>
      <c r="AE912" s="2">
        <v>87.72</v>
      </c>
      <c r="AF912" s="2"/>
      <c r="AG912" s="2"/>
      <c r="AH912" s="2"/>
      <c r="AI912" s="2"/>
      <c r="AJ912" s="2">
        <v>85.98</v>
      </c>
      <c r="AK912" s="2"/>
      <c r="AL912" s="2"/>
      <c r="AM912" s="2"/>
      <c r="AN912" s="2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</row>
    <row r="913" spans="1:53" x14ac:dyDescent="0.25">
      <c r="A913" s="3"/>
      <c r="B913" s="66">
        <v>44888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>
        <v>209.63</v>
      </c>
      <c r="Q913" s="2">
        <v>152.66999999999999</v>
      </c>
      <c r="R913" s="2">
        <v>87.5</v>
      </c>
      <c r="S913" s="2">
        <v>71.5</v>
      </c>
      <c r="T913" s="2">
        <v>66</v>
      </c>
      <c r="U913" s="2">
        <v>58</v>
      </c>
      <c r="V913" s="2">
        <v>55.22</v>
      </c>
      <c r="W913" s="2">
        <v>53.79</v>
      </c>
      <c r="X913" s="2">
        <v>52.61</v>
      </c>
      <c r="Y913" s="2">
        <v>51.61</v>
      </c>
      <c r="Z913" s="2"/>
      <c r="AA913" s="2"/>
      <c r="AB913" s="2"/>
      <c r="AC913" s="2"/>
      <c r="AD913" s="2">
        <v>117.48</v>
      </c>
      <c r="AE913" s="2">
        <v>87.15</v>
      </c>
      <c r="AF913" s="2"/>
      <c r="AG913" s="2"/>
      <c r="AH913" s="2"/>
      <c r="AI913" s="2"/>
      <c r="AJ913" s="2">
        <v>85.85</v>
      </c>
      <c r="AK913" s="2"/>
      <c r="AL913" s="2"/>
      <c r="AM913" s="2"/>
      <c r="AN913" s="2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</row>
    <row r="914" spans="1:53" x14ac:dyDescent="0.25">
      <c r="A914" s="3"/>
      <c r="B914" s="66">
        <v>44887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>
        <v>207.48</v>
      </c>
      <c r="Q914" s="2">
        <v>152.25</v>
      </c>
      <c r="R914" s="2">
        <v>87.25</v>
      </c>
      <c r="S914" s="2">
        <v>71</v>
      </c>
      <c r="T914" s="2">
        <v>65</v>
      </c>
      <c r="U914" s="2">
        <v>57</v>
      </c>
      <c r="V914" s="2">
        <v>54.22</v>
      </c>
      <c r="W914" s="2">
        <v>52.79</v>
      </c>
      <c r="X914" s="2">
        <v>51.61</v>
      </c>
      <c r="Y914" s="2">
        <v>50.61</v>
      </c>
      <c r="Z914" s="2"/>
      <c r="AA914" s="2"/>
      <c r="AB914" s="2"/>
      <c r="AC914" s="2"/>
      <c r="AD914" s="2">
        <v>116.62</v>
      </c>
      <c r="AE914" s="2">
        <v>86.52</v>
      </c>
      <c r="AF914" s="2"/>
      <c r="AG914" s="2"/>
      <c r="AH914" s="2"/>
      <c r="AI914" s="2"/>
      <c r="AJ914" s="2">
        <v>84.92</v>
      </c>
      <c r="AK914" s="2"/>
      <c r="AL914" s="2"/>
      <c r="AM914" s="2"/>
      <c r="AN914" s="2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</row>
    <row r="915" spans="1:53" x14ac:dyDescent="0.25">
      <c r="A915" s="3"/>
      <c r="B915" s="66">
        <v>44886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>
        <v>207.67</v>
      </c>
      <c r="Q915" s="2">
        <v>154</v>
      </c>
      <c r="R915" s="2">
        <v>87.5</v>
      </c>
      <c r="S915" s="2">
        <v>71</v>
      </c>
      <c r="T915" s="2">
        <v>65</v>
      </c>
      <c r="U915" s="2">
        <v>57</v>
      </c>
      <c r="V915" s="2">
        <v>54.22</v>
      </c>
      <c r="W915" s="2">
        <v>52.79</v>
      </c>
      <c r="X915" s="2">
        <v>51.61</v>
      </c>
      <c r="Y915" s="2">
        <v>50.61</v>
      </c>
      <c r="Z915" s="2"/>
      <c r="AA915" s="2"/>
      <c r="AB915" s="2"/>
      <c r="AC915" s="2"/>
      <c r="AD915" s="2">
        <v>117.05</v>
      </c>
      <c r="AE915" s="2">
        <v>86.92</v>
      </c>
      <c r="AF915" s="2"/>
      <c r="AG915" s="2"/>
      <c r="AH915" s="2"/>
      <c r="AI915" s="2"/>
      <c r="AJ915" s="2">
        <v>85.14</v>
      </c>
      <c r="AK915" s="2"/>
      <c r="AL915" s="2"/>
      <c r="AM915" s="2"/>
      <c r="AN915" s="2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</row>
    <row r="916" spans="1:53" x14ac:dyDescent="0.25">
      <c r="A916" s="3"/>
      <c r="B916" s="66">
        <v>44883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>
        <v>198</v>
      </c>
      <c r="Q916" s="2">
        <v>151.25</v>
      </c>
      <c r="R916" s="2">
        <v>87</v>
      </c>
      <c r="S916" s="2">
        <v>70</v>
      </c>
      <c r="T916" s="2">
        <v>65</v>
      </c>
      <c r="U916" s="2">
        <v>56</v>
      </c>
      <c r="V916" s="2">
        <v>53.22</v>
      </c>
      <c r="W916" s="2">
        <v>51.79</v>
      </c>
      <c r="X916" s="2">
        <v>50.61</v>
      </c>
      <c r="Y916" s="2">
        <v>49.61</v>
      </c>
      <c r="Z916" s="2"/>
      <c r="AA916" s="2"/>
      <c r="AB916" s="2"/>
      <c r="AC916" s="2"/>
      <c r="AD916" s="2">
        <v>114.27</v>
      </c>
      <c r="AE916" s="2">
        <v>85.87</v>
      </c>
      <c r="AF916" s="2"/>
      <c r="AG916" s="2"/>
      <c r="AH916" s="2"/>
      <c r="AI916" s="2"/>
      <c r="AJ916" s="2">
        <v>83.25</v>
      </c>
      <c r="AK916" s="2"/>
      <c r="AL916" s="2"/>
      <c r="AM916" s="2"/>
      <c r="AN916" s="2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</row>
    <row r="917" spans="1:53" x14ac:dyDescent="0.25">
      <c r="A917" s="3"/>
      <c r="B917" s="66">
        <v>44882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>
        <v>198</v>
      </c>
      <c r="Q917" s="2">
        <v>151</v>
      </c>
      <c r="R917" s="2">
        <v>87</v>
      </c>
      <c r="S917" s="2">
        <v>70</v>
      </c>
      <c r="T917" s="2">
        <v>65</v>
      </c>
      <c r="U917" s="2">
        <v>56</v>
      </c>
      <c r="V917" s="2">
        <v>53.22</v>
      </c>
      <c r="W917" s="2">
        <v>51.79</v>
      </c>
      <c r="X917" s="2">
        <v>50.61</v>
      </c>
      <c r="Y917" s="2">
        <v>49.61</v>
      </c>
      <c r="Z917" s="2"/>
      <c r="AA917" s="2"/>
      <c r="AB917" s="2"/>
      <c r="AC917" s="2"/>
      <c r="AD917" s="2">
        <v>114.22</v>
      </c>
      <c r="AE917" s="2">
        <v>85.82</v>
      </c>
      <c r="AF917" s="2"/>
      <c r="AG917" s="2"/>
      <c r="AH917" s="2"/>
      <c r="AI917" s="2"/>
      <c r="AJ917" s="2">
        <v>83.22</v>
      </c>
      <c r="AK917" s="2"/>
      <c r="AL917" s="2"/>
      <c r="AM917" s="2"/>
      <c r="AN917" s="2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</row>
    <row r="918" spans="1:53" x14ac:dyDescent="0.25">
      <c r="A918" s="3"/>
      <c r="B918" s="66">
        <v>44881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191.94</v>
      </c>
      <c r="Q918" s="2">
        <v>150.88</v>
      </c>
      <c r="R918" s="2">
        <v>87</v>
      </c>
      <c r="S918" s="2">
        <v>70</v>
      </c>
      <c r="T918" s="2">
        <v>65</v>
      </c>
      <c r="U918" s="2">
        <v>56</v>
      </c>
      <c r="V918" s="2">
        <v>53.22</v>
      </c>
      <c r="W918" s="2">
        <v>51.79</v>
      </c>
      <c r="X918" s="2">
        <v>50.61</v>
      </c>
      <c r="Y918" s="2">
        <v>49.61</v>
      </c>
      <c r="Z918" s="2"/>
      <c r="AA918" s="2"/>
      <c r="AB918" s="2"/>
      <c r="AC918" s="2"/>
      <c r="AD918" s="2">
        <v>112.98</v>
      </c>
      <c r="AE918" s="2">
        <v>85.8</v>
      </c>
      <c r="AF918" s="2"/>
      <c r="AG918" s="2"/>
      <c r="AH918" s="2"/>
      <c r="AI918" s="2"/>
      <c r="AJ918" s="2">
        <v>82.61</v>
      </c>
      <c r="AK918" s="2"/>
      <c r="AL918" s="2"/>
      <c r="AM918" s="2"/>
      <c r="AN918" s="2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</row>
    <row r="919" spans="1:53" x14ac:dyDescent="0.25">
      <c r="A919" s="3"/>
      <c r="B919" s="66">
        <v>44880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>
        <v>187.67</v>
      </c>
      <c r="Q919" s="2">
        <v>145.75</v>
      </c>
      <c r="R919" s="2">
        <v>90.5</v>
      </c>
      <c r="S919" s="2">
        <v>72</v>
      </c>
      <c r="T919" s="2">
        <v>66.12</v>
      </c>
      <c r="U919" s="2">
        <v>57.12</v>
      </c>
      <c r="V919" s="2">
        <v>53.22</v>
      </c>
      <c r="W919" s="2">
        <v>51.79</v>
      </c>
      <c r="X919" s="2">
        <v>50.61</v>
      </c>
      <c r="Y919" s="2">
        <v>49.61</v>
      </c>
      <c r="Z919" s="2"/>
      <c r="AA919" s="2"/>
      <c r="AB919" s="2"/>
      <c r="AC919" s="2"/>
      <c r="AD919" s="2">
        <v>112.43</v>
      </c>
      <c r="AE919" s="2">
        <v>86.31</v>
      </c>
      <c r="AF919" s="2"/>
      <c r="AG919" s="2"/>
      <c r="AH919" s="2"/>
      <c r="AI919" s="2"/>
      <c r="AJ919" s="2">
        <v>82.44</v>
      </c>
      <c r="AK919" s="2"/>
      <c r="AL919" s="2"/>
      <c r="AM919" s="2"/>
      <c r="AN919" s="2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</row>
    <row r="920" spans="1:53" x14ac:dyDescent="0.25">
      <c r="A920" s="3"/>
      <c r="B920" s="66">
        <v>44879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>
        <v>181.35</v>
      </c>
      <c r="Q920" s="2">
        <v>144</v>
      </c>
      <c r="R920" s="2">
        <v>94.38</v>
      </c>
      <c r="S920" s="2">
        <v>72</v>
      </c>
      <c r="T920" s="2">
        <v>66.12</v>
      </c>
      <c r="U920" s="2">
        <v>57.12</v>
      </c>
      <c r="V920" s="2">
        <v>53.22</v>
      </c>
      <c r="W920" s="2">
        <v>51.79</v>
      </c>
      <c r="X920" s="2">
        <v>50.61</v>
      </c>
      <c r="Y920" s="2">
        <v>49.61</v>
      </c>
      <c r="Z920" s="2"/>
      <c r="AA920" s="2"/>
      <c r="AB920" s="2"/>
      <c r="AC920" s="2"/>
      <c r="AD920" s="2">
        <v>111.59</v>
      </c>
      <c r="AE920" s="2">
        <v>86.74</v>
      </c>
      <c r="AF920" s="2"/>
      <c r="AG920" s="2"/>
      <c r="AH920" s="2"/>
      <c r="AI920" s="2"/>
      <c r="AJ920" s="2">
        <v>82.02</v>
      </c>
      <c r="AK920" s="2"/>
      <c r="AL920" s="2"/>
      <c r="AM920" s="2"/>
      <c r="AN920" s="2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</row>
    <row r="921" spans="1:53" x14ac:dyDescent="0.25">
      <c r="A921" s="3"/>
      <c r="B921" s="66">
        <v>44876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>
        <v>186.5</v>
      </c>
      <c r="Q921" s="2">
        <v>149</v>
      </c>
      <c r="R921" s="2">
        <v>95.75</v>
      </c>
      <c r="S921" s="2">
        <v>72</v>
      </c>
      <c r="T921" s="2">
        <v>66.12</v>
      </c>
      <c r="U921" s="2">
        <v>57.12</v>
      </c>
      <c r="V921" s="2">
        <v>53.22</v>
      </c>
      <c r="W921" s="2">
        <v>51.79</v>
      </c>
      <c r="X921" s="2">
        <v>50.61</v>
      </c>
      <c r="Y921" s="2">
        <v>49.61</v>
      </c>
      <c r="Z921" s="2"/>
      <c r="AA921" s="2"/>
      <c r="AB921" s="2"/>
      <c r="AC921" s="2"/>
      <c r="AD921" s="2">
        <v>113.89</v>
      </c>
      <c r="AE921" s="2">
        <v>88.01</v>
      </c>
      <c r="AF921" s="2"/>
      <c r="AG921" s="2"/>
      <c r="AH921" s="2"/>
      <c r="AI921" s="2"/>
      <c r="AJ921" s="2">
        <v>83.17</v>
      </c>
      <c r="AK921" s="2"/>
      <c r="AL921" s="2"/>
      <c r="AM921" s="2"/>
      <c r="AN921" s="2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</row>
    <row r="922" spans="1:53" x14ac:dyDescent="0.25">
      <c r="A922" s="3"/>
      <c r="B922" s="66">
        <v>44875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>
        <v>193.61</v>
      </c>
      <c r="Q922" s="2">
        <v>150.5</v>
      </c>
      <c r="R922" s="2">
        <v>95.75</v>
      </c>
      <c r="S922" s="2">
        <v>72</v>
      </c>
      <c r="T922" s="2">
        <v>66.12</v>
      </c>
      <c r="U922" s="2">
        <v>57.12</v>
      </c>
      <c r="V922" s="2">
        <v>53.22</v>
      </c>
      <c r="W922" s="2">
        <v>51.79</v>
      </c>
      <c r="X922" s="2">
        <v>50.61</v>
      </c>
      <c r="Y922" s="2">
        <v>49.61</v>
      </c>
      <c r="Z922" s="2"/>
      <c r="AA922" s="2"/>
      <c r="AB922" s="2"/>
      <c r="AC922" s="2"/>
      <c r="AD922" s="2">
        <v>115.62</v>
      </c>
      <c r="AE922" s="2">
        <v>88.31</v>
      </c>
      <c r="AF922" s="2"/>
      <c r="AG922" s="2"/>
      <c r="AH922" s="2"/>
      <c r="AI922" s="2"/>
      <c r="AJ922" s="2">
        <v>84.03</v>
      </c>
      <c r="AK922" s="2"/>
      <c r="AL922" s="2"/>
      <c r="AM922" s="2"/>
      <c r="AN922" s="2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</row>
    <row r="923" spans="1:53" x14ac:dyDescent="0.25">
      <c r="A923" s="3"/>
      <c r="B923" s="66">
        <v>44874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>
        <v>200.75</v>
      </c>
      <c r="Q923" s="2">
        <v>154</v>
      </c>
      <c r="R923" s="2">
        <v>95.13</v>
      </c>
      <c r="S923" s="2">
        <v>71.88</v>
      </c>
      <c r="T923" s="2">
        <v>66</v>
      </c>
      <c r="U923" s="2">
        <v>57</v>
      </c>
      <c r="V923" s="2">
        <v>53.1</v>
      </c>
      <c r="W923" s="2">
        <v>51.67</v>
      </c>
      <c r="X923" s="2">
        <v>50.49</v>
      </c>
      <c r="Y923" s="2">
        <v>49.49</v>
      </c>
      <c r="Z923" s="2"/>
      <c r="AA923" s="2"/>
      <c r="AB923" s="2"/>
      <c r="AC923" s="2"/>
      <c r="AD923" s="2">
        <v>117.57</v>
      </c>
      <c r="AE923" s="2">
        <v>88.82</v>
      </c>
      <c r="AF923" s="2"/>
      <c r="AG923" s="2"/>
      <c r="AH923" s="2"/>
      <c r="AI923" s="2"/>
      <c r="AJ923" s="2">
        <v>84.95</v>
      </c>
      <c r="AK923" s="2"/>
      <c r="AL923" s="2"/>
      <c r="AM923" s="2"/>
      <c r="AN923" s="2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</row>
    <row r="924" spans="1:53" x14ac:dyDescent="0.25">
      <c r="A924" s="3"/>
      <c r="B924" s="66">
        <v>44873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>
        <v>205.3</v>
      </c>
      <c r="Q924" s="2">
        <v>157</v>
      </c>
      <c r="R924" s="2">
        <v>96</v>
      </c>
      <c r="S924" s="2">
        <v>72.75</v>
      </c>
      <c r="T924" s="2">
        <v>66</v>
      </c>
      <c r="U924" s="2">
        <v>57</v>
      </c>
      <c r="V924" s="2">
        <v>53.1</v>
      </c>
      <c r="W924" s="2">
        <v>51.67</v>
      </c>
      <c r="X924" s="2">
        <v>50.49</v>
      </c>
      <c r="Y924" s="2">
        <v>49.49</v>
      </c>
      <c r="Z924" s="2"/>
      <c r="AA924" s="2"/>
      <c r="AB924" s="2"/>
      <c r="AC924" s="2"/>
      <c r="AD924" s="2">
        <v>119.43</v>
      </c>
      <c r="AE924" s="2">
        <v>89.77</v>
      </c>
      <c r="AF924" s="2"/>
      <c r="AG924" s="2"/>
      <c r="AH924" s="2"/>
      <c r="AI924" s="2"/>
      <c r="AJ924" s="2">
        <v>85.88</v>
      </c>
      <c r="AK924" s="2"/>
      <c r="AL924" s="2"/>
      <c r="AM924" s="2"/>
      <c r="AN924" s="2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</row>
    <row r="925" spans="1:53" x14ac:dyDescent="0.25">
      <c r="A925" s="3"/>
      <c r="B925" s="66">
        <v>44872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>
        <v>206.17</v>
      </c>
      <c r="Q925" s="2">
        <v>146.33000000000001</v>
      </c>
      <c r="R925" s="2">
        <v>90.83</v>
      </c>
      <c r="S925" s="2">
        <v>70.5</v>
      </c>
      <c r="T925" s="2">
        <v>61.05</v>
      </c>
      <c r="U925" s="2">
        <v>56.95</v>
      </c>
      <c r="V925" s="2">
        <v>53.05</v>
      </c>
      <c r="W925" s="2">
        <v>51.62</v>
      </c>
      <c r="X925" s="2">
        <v>50.44</v>
      </c>
      <c r="Y925" s="2">
        <v>49.44</v>
      </c>
      <c r="Z925" s="2"/>
      <c r="AA925" s="2"/>
      <c r="AB925" s="2"/>
      <c r="AC925" s="2"/>
      <c r="AD925" s="2">
        <v>114.99</v>
      </c>
      <c r="AE925" s="2">
        <v>85.15</v>
      </c>
      <c r="AF925" s="2"/>
      <c r="AG925" s="2"/>
      <c r="AH925" s="2"/>
      <c r="AI925" s="2"/>
      <c r="AJ925" s="2">
        <v>83.64</v>
      </c>
      <c r="AK925" s="2"/>
      <c r="AL925" s="2"/>
      <c r="AM925" s="2"/>
      <c r="AN925" s="2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</row>
    <row r="926" spans="1:53" x14ac:dyDescent="0.25">
      <c r="A926" s="3"/>
      <c r="B926" s="66">
        <v>44869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>
        <v>210</v>
      </c>
      <c r="Q926" s="2">
        <v>144</v>
      </c>
      <c r="R926" s="2">
        <v>90.5</v>
      </c>
      <c r="S926" s="2">
        <v>66.25</v>
      </c>
      <c r="T926" s="2">
        <v>57.65</v>
      </c>
      <c r="U926" s="2">
        <v>53.55</v>
      </c>
      <c r="V926" s="2">
        <v>49.65</v>
      </c>
      <c r="W926" s="2">
        <v>48.22</v>
      </c>
      <c r="X926" s="2">
        <v>47.04</v>
      </c>
      <c r="Y926" s="2">
        <v>46.04</v>
      </c>
      <c r="Z926" s="2"/>
      <c r="AA926" s="2"/>
      <c r="AB926" s="2"/>
      <c r="AC926" s="2"/>
      <c r="AD926" s="2">
        <v>113.7</v>
      </c>
      <c r="AE926" s="2">
        <v>82.41</v>
      </c>
      <c r="AF926" s="2"/>
      <c r="AG926" s="2"/>
      <c r="AH926" s="2"/>
      <c r="AI926" s="2"/>
      <c r="AJ926" s="2">
        <v>81.290000000000006</v>
      </c>
      <c r="AK926" s="2"/>
      <c r="AL926" s="2"/>
      <c r="AM926" s="2"/>
      <c r="AN926" s="2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</row>
    <row r="927" spans="1:53" x14ac:dyDescent="0.25">
      <c r="A927" s="3"/>
      <c r="B927" s="66">
        <v>44868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>
        <v>211.97</v>
      </c>
      <c r="Q927" s="2">
        <v>141.5</v>
      </c>
      <c r="R927" s="2">
        <v>90</v>
      </c>
      <c r="S927" s="2">
        <v>66.25</v>
      </c>
      <c r="T927" s="2">
        <v>57.65</v>
      </c>
      <c r="U927" s="2">
        <v>53.55</v>
      </c>
      <c r="V927" s="2">
        <v>49.65</v>
      </c>
      <c r="W927" s="2">
        <v>48.22</v>
      </c>
      <c r="X927" s="2">
        <v>47.04</v>
      </c>
      <c r="Y927" s="2">
        <v>46.04</v>
      </c>
      <c r="Z927" s="2"/>
      <c r="AA927" s="2"/>
      <c r="AB927" s="2"/>
      <c r="AC927" s="2"/>
      <c r="AD927" s="2">
        <v>113.49</v>
      </c>
      <c r="AE927" s="2">
        <v>81.81</v>
      </c>
      <c r="AF927" s="2"/>
      <c r="AG927" s="2"/>
      <c r="AH927" s="2"/>
      <c r="AI927" s="2"/>
      <c r="AJ927" s="2">
        <v>81.19</v>
      </c>
      <c r="AK927" s="2"/>
      <c r="AL927" s="2"/>
      <c r="AM927" s="2"/>
      <c r="AN927" s="2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</row>
    <row r="928" spans="1:53" x14ac:dyDescent="0.25">
      <c r="A928" s="3"/>
      <c r="B928" s="66">
        <v>44867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>
        <v>210.73</v>
      </c>
      <c r="Q928" s="2">
        <v>135.33000000000001</v>
      </c>
      <c r="R928" s="2">
        <v>86.38</v>
      </c>
      <c r="S928" s="2">
        <v>66.25</v>
      </c>
      <c r="T928" s="2">
        <v>57.65</v>
      </c>
      <c r="U928" s="2">
        <v>53.55</v>
      </c>
      <c r="V928" s="2">
        <v>49.65</v>
      </c>
      <c r="W928" s="2">
        <v>48.22</v>
      </c>
      <c r="X928" s="2">
        <v>47.04</v>
      </c>
      <c r="Y928" s="2">
        <v>46.04</v>
      </c>
      <c r="Z928" s="2"/>
      <c r="AA928" s="2"/>
      <c r="AB928" s="2"/>
      <c r="AC928" s="2"/>
      <c r="AD928" s="2">
        <v>111.28</v>
      </c>
      <c r="AE928" s="2">
        <v>79.849999999999994</v>
      </c>
      <c r="AF928" s="2"/>
      <c r="AG928" s="2"/>
      <c r="AH928" s="2"/>
      <c r="AI928" s="2"/>
      <c r="AJ928" s="2">
        <v>80.08</v>
      </c>
      <c r="AK928" s="2"/>
      <c r="AL928" s="2"/>
      <c r="AM928" s="2"/>
      <c r="AN928" s="2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</row>
    <row r="929" spans="1:53" x14ac:dyDescent="0.25">
      <c r="A929" s="3"/>
      <c r="B929" s="66">
        <v>44866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>
        <v>210.25</v>
      </c>
      <c r="Q929" s="2">
        <v>133.5</v>
      </c>
      <c r="R929" s="2">
        <v>86</v>
      </c>
      <c r="S929" s="2">
        <v>66.25</v>
      </c>
      <c r="T929" s="2">
        <v>57.65</v>
      </c>
      <c r="U929" s="2">
        <v>53.55</v>
      </c>
      <c r="V929" s="2">
        <v>49.65</v>
      </c>
      <c r="W929" s="2">
        <v>48.22</v>
      </c>
      <c r="X929" s="2">
        <v>47.04</v>
      </c>
      <c r="Y929" s="2">
        <v>46.04</v>
      </c>
      <c r="Z929" s="2"/>
      <c r="AA929" s="2"/>
      <c r="AB929" s="2"/>
      <c r="AC929" s="2"/>
      <c r="AD929" s="2">
        <v>110.74</v>
      </c>
      <c r="AE929" s="2">
        <v>79.41</v>
      </c>
      <c r="AF929" s="2"/>
      <c r="AG929" s="2"/>
      <c r="AH929" s="2"/>
      <c r="AI929" s="2"/>
      <c r="AJ929" s="2">
        <v>79.81</v>
      </c>
      <c r="AK929" s="2"/>
      <c r="AL929" s="2"/>
      <c r="AM929" s="2"/>
      <c r="AN929" s="2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</row>
    <row r="930" spans="1:53" x14ac:dyDescent="0.25">
      <c r="A930" s="3"/>
      <c r="B930" s="66">
        <v>44865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>
        <v>210.25</v>
      </c>
      <c r="Q930" s="2">
        <v>133.5</v>
      </c>
      <c r="R930" s="2">
        <v>86.25</v>
      </c>
      <c r="S930" s="2">
        <v>66.25</v>
      </c>
      <c r="T930" s="2">
        <v>57.65</v>
      </c>
      <c r="U930" s="2">
        <v>53.55</v>
      </c>
      <c r="V930" s="2">
        <v>49.65</v>
      </c>
      <c r="W930" s="2">
        <v>48.22</v>
      </c>
      <c r="X930" s="2">
        <v>47.04</v>
      </c>
      <c r="Y930" s="2">
        <v>46.04</v>
      </c>
      <c r="Z930" s="2"/>
      <c r="AA930" s="2"/>
      <c r="AB930" s="2"/>
      <c r="AC930" s="2"/>
      <c r="AD930" s="2">
        <v>110.74</v>
      </c>
      <c r="AE930" s="2">
        <v>79.459999999999994</v>
      </c>
      <c r="AF930" s="2"/>
      <c r="AG930" s="2"/>
      <c r="AH930" s="2"/>
      <c r="AI930" s="2"/>
      <c r="AJ930" s="2">
        <v>79.81</v>
      </c>
      <c r="AK930" s="2"/>
      <c r="AL930" s="2"/>
      <c r="AM930" s="2"/>
      <c r="AN930" s="2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</row>
    <row r="931" spans="1:53" x14ac:dyDescent="0.25">
      <c r="A931" s="3"/>
      <c r="B931" s="66">
        <v>44862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>
        <v>212</v>
      </c>
      <c r="Q931" s="2">
        <v>131</v>
      </c>
      <c r="R931" s="2">
        <v>86.75</v>
      </c>
      <c r="S931" s="2">
        <v>66.25</v>
      </c>
      <c r="T931" s="2">
        <v>57.65</v>
      </c>
      <c r="U931" s="2">
        <v>53.55</v>
      </c>
      <c r="V931" s="2">
        <v>49.65</v>
      </c>
      <c r="W931" s="2">
        <v>48.22</v>
      </c>
      <c r="X931" s="2">
        <v>47.04</v>
      </c>
      <c r="Y931" s="2">
        <v>46.04</v>
      </c>
      <c r="Z931" s="2"/>
      <c r="AA931" s="2"/>
      <c r="AB931" s="2"/>
      <c r="AC931" s="2"/>
      <c r="AD931" s="2">
        <v>110.74</v>
      </c>
      <c r="AE931" s="2">
        <v>79.05</v>
      </c>
      <c r="AF931" s="2"/>
      <c r="AG931" s="2"/>
      <c r="AH931" s="2"/>
      <c r="AI931" s="2"/>
      <c r="AJ931" s="2">
        <v>79.81</v>
      </c>
      <c r="AK931" s="2"/>
      <c r="AL931" s="2"/>
      <c r="AM931" s="2"/>
      <c r="AN931" s="2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</row>
    <row r="932" spans="1:53" x14ac:dyDescent="0.25">
      <c r="A932" s="3"/>
      <c r="B932" s="66">
        <v>44861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>
        <v>209.5</v>
      </c>
      <c r="Q932" s="2">
        <v>127</v>
      </c>
      <c r="R932" s="2">
        <v>86.75</v>
      </c>
      <c r="S932" s="2">
        <v>66.25</v>
      </c>
      <c r="T932" s="2">
        <v>57.65</v>
      </c>
      <c r="U932" s="2">
        <v>53.55</v>
      </c>
      <c r="V932" s="2">
        <v>49.65</v>
      </c>
      <c r="W932" s="2">
        <v>48.22</v>
      </c>
      <c r="X932" s="2">
        <v>47.04</v>
      </c>
      <c r="Y932" s="2">
        <v>46.04</v>
      </c>
      <c r="Z932" s="2"/>
      <c r="AA932" s="2"/>
      <c r="AB932" s="2"/>
      <c r="AC932" s="2"/>
      <c r="AD932" s="2">
        <v>109.44</v>
      </c>
      <c r="AE932" s="2">
        <v>78.25</v>
      </c>
      <c r="AF932" s="2"/>
      <c r="AG932" s="2"/>
      <c r="AH932" s="2"/>
      <c r="AI932" s="2"/>
      <c r="AJ932" s="2">
        <v>79.16</v>
      </c>
      <c r="AK932" s="2"/>
      <c r="AL932" s="2"/>
      <c r="AM932" s="2"/>
      <c r="AN932" s="2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</row>
    <row r="933" spans="1:53" x14ac:dyDescent="0.25">
      <c r="A933" s="3"/>
      <c r="B933" s="66">
        <v>44860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>
        <v>209.31</v>
      </c>
      <c r="Q933" s="2">
        <v>125</v>
      </c>
      <c r="R933" s="2">
        <v>86.63</v>
      </c>
      <c r="S933" s="2">
        <v>66.5</v>
      </c>
      <c r="T933" s="2">
        <v>57.65</v>
      </c>
      <c r="U933" s="2">
        <v>53.55</v>
      </c>
      <c r="V933" s="2">
        <v>49.65</v>
      </c>
      <c r="W933" s="2">
        <v>48.22</v>
      </c>
      <c r="X933" s="2">
        <v>47.04</v>
      </c>
      <c r="Y933" s="2">
        <v>46.04</v>
      </c>
      <c r="Z933" s="2"/>
      <c r="AA933" s="2"/>
      <c r="AB933" s="2"/>
      <c r="AC933" s="2"/>
      <c r="AD933" s="2">
        <v>109.03</v>
      </c>
      <c r="AE933" s="2">
        <v>77.88</v>
      </c>
      <c r="AF933" s="2"/>
      <c r="AG933" s="2"/>
      <c r="AH933" s="2"/>
      <c r="AI933" s="2"/>
      <c r="AJ933" s="2">
        <v>78.959999999999994</v>
      </c>
      <c r="AK933" s="2"/>
      <c r="AL933" s="2"/>
      <c r="AM933" s="2"/>
      <c r="AN933" s="2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</row>
    <row r="934" spans="1:53" x14ac:dyDescent="0.25">
      <c r="A934" s="3"/>
      <c r="B934" s="66">
        <v>44859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>
        <v>210</v>
      </c>
      <c r="Q934" s="2">
        <v>121.25</v>
      </c>
      <c r="R934" s="2">
        <v>85.75</v>
      </c>
      <c r="S934" s="2">
        <v>67.63</v>
      </c>
      <c r="T934" s="2">
        <v>61.75</v>
      </c>
      <c r="U934" s="2">
        <v>56.75</v>
      </c>
      <c r="V934" s="2">
        <v>52.85</v>
      </c>
      <c r="W934" s="2">
        <v>51.42</v>
      </c>
      <c r="X934" s="2">
        <v>50.24</v>
      </c>
      <c r="Y934" s="2">
        <v>49.24</v>
      </c>
      <c r="Z934" s="2"/>
      <c r="AA934" s="2"/>
      <c r="AB934" s="2"/>
      <c r="AC934" s="2"/>
      <c r="AD934" s="2">
        <v>109.28</v>
      </c>
      <c r="AE934" s="2">
        <v>78.64</v>
      </c>
      <c r="AF934" s="2"/>
      <c r="AG934" s="2"/>
      <c r="AH934" s="2"/>
      <c r="AI934" s="2"/>
      <c r="AJ934" s="2">
        <v>80.680000000000007</v>
      </c>
      <c r="AK934" s="2"/>
      <c r="AL934" s="2"/>
      <c r="AM934" s="2"/>
      <c r="AN934" s="2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</row>
    <row r="935" spans="1:53" x14ac:dyDescent="0.25">
      <c r="A935" s="3"/>
      <c r="B935" s="66">
        <v>44858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>
        <v>212</v>
      </c>
      <c r="Q935" s="2">
        <v>122.88</v>
      </c>
      <c r="R935" s="2">
        <v>85.63</v>
      </c>
      <c r="S935" s="2">
        <v>67.5</v>
      </c>
      <c r="T935" s="2">
        <v>61.85</v>
      </c>
      <c r="U935" s="2">
        <v>56.85</v>
      </c>
      <c r="V935" s="2">
        <v>52.95</v>
      </c>
      <c r="W935" s="2">
        <v>51.52</v>
      </c>
      <c r="X935" s="2">
        <v>50.34</v>
      </c>
      <c r="Y935" s="2">
        <v>49.34</v>
      </c>
      <c r="Z935" s="2"/>
      <c r="AA935" s="2"/>
      <c r="AB935" s="2"/>
      <c r="AC935" s="2"/>
      <c r="AD935" s="2">
        <v>109.88</v>
      </c>
      <c r="AE935" s="2">
        <v>78.95</v>
      </c>
      <c r="AF935" s="2"/>
      <c r="AG935" s="2"/>
      <c r="AH935" s="2"/>
      <c r="AI935" s="2"/>
      <c r="AJ935" s="2">
        <v>81.08</v>
      </c>
      <c r="AK935" s="2"/>
      <c r="AL935" s="2"/>
      <c r="AM935" s="2"/>
      <c r="AN935" s="2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</row>
    <row r="936" spans="1:53" x14ac:dyDescent="0.25">
      <c r="A936" s="3"/>
      <c r="B936" s="66">
        <v>44855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>
        <v>210</v>
      </c>
      <c r="Q936" s="2">
        <v>122</v>
      </c>
      <c r="R936" s="2">
        <v>85.25</v>
      </c>
      <c r="S936" s="2">
        <v>63.65</v>
      </c>
      <c r="T936" s="2">
        <v>58</v>
      </c>
      <c r="U936" s="2">
        <v>53</v>
      </c>
      <c r="V936" s="2">
        <v>49.1</v>
      </c>
      <c r="W936" s="2">
        <v>47.67</v>
      </c>
      <c r="X936" s="2">
        <v>46.49</v>
      </c>
      <c r="Y936" s="2">
        <v>45.49</v>
      </c>
      <c r="Z936" s="2"/>
      <c r="AA936" s="2"/>
      <c r="AB936" s="2"/>
      <c r="AC936" s="2"/>
      <c r="AD936" s="2">
        <v>107.79</v>
      </c>
      <c r="AE936" s="2">
        <v>76.39</v>
      </c>
      <c r="AF936" s="2"/>
      <c r="AG936" s="2"/>
      <c r="AH936" s="2"/>
      <c r="AI936" s="2"/>
      <c r="AJ936" s="2">
        <v>78.06</v>
      </c>
      <c r="AK936" s="2"/>
      <c r="AL936" s="2"/>
      <c r="AM936" s="2"/>
      <c r="AN936" s="2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</row>
    <row r="937" spans="1:53" x14ac:dyDescent="0.25">
      <c r="A937" s="3"/>
      <c r="B937" s="66">
        <v>44854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>
        <v>210</v>
      </c>
      <c r="Q937" s="2">
        <v>118</v>
      </c>
      <c r="R937" s="2">
        <v>85.25</v>
      </c>
      <c r="S937" s="2">
        <v>64</v>
      </c>
      <c r="T937" s="2">
        <v>58</v>
      </c>
      <c r="U937" s="2">
        <v>53</v>
      </c>
      <c r="V937" s="2">
        <v>49.1</v>
      </c>
      <c r="W937" s="2">
        <v>47.67</v>
      </c>
      <c r="X937" s="2">
        <v>46.49</v>
      </c>
      <c r="Y937" s="2">
        <v>45.49</v>
      </c>
      <c r="Z937" s="2"/>
      <c r="AA937" s="2"/>
      <c r="AB937" s="2"/>
      <c r="AC937" s="2"/>
      <c r="AD937" s="2">
        <v>107.06</v>
      </c>
      <c r="AE937" s="2">
        <v>75.66</v>
      </c>
      <c r="AF937" s="2"/>
      <c r="AG937" s="2"/>
      <c r="AH937" s="2"/>
      <c r="AI937" s="2"/>
      <c r="AJ937" s="2">
        <v>77.7</v>
      </c>
      <c r="AK937" s="2"/>
      <c r="AL937" s="2"/>
      <c r="AM937" s="2"/>
      <c r="AN937" s="2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</row>
    <row r="938" spans="1:53" x14ac:dyDescent="0.25">
      <c r="A938" s="3"/>
      <c r="B938" s="66">
        <v>44853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>
        <v>205.5</v>
      </c>
      <c r="Q938" s="2">
        <v>113.5</v>
      </c>
      <c r="R938" s="2">
        <v>82</v>
      </c>
      <c r="S938" s="2">
        <v>61.75</v>
      </c>
      <c r="T938" s="2">
        <v>55.75</v>
      </c>
      <c r="U938" s="2">
        <v>51.25</v>
      </c>
      <c r="V938" s="2">
        <v>49.1</v>
      </c>
      <c r="W938" s="2">
        <v>47.67</v>
      </c>
      <c r="X938" s="2">
        <v>46.49</v>
      </c>
      <c r="Y938" s="2">
        <v>45.49</v>
      </c>
      <c r="Z938" s="2"/>
      <c r="AA938" s="2"/>
      <c r="AB938" s="2"/>
      <c r="AC938" s="2"/>
      <c r="AD938" s="2">
        <v>103.71</v>
      </c>
      <c r="AE938" s="2">
        <v>72.86</v>
      </c>
      <c r="AF938" s="2"/>
      <c r="AG938" s="2"/>
      <c r="AH938" s="2"/>
      <c r="AI938" s="2"/>
      <c r="AJ938" s="2">
        <v>75.849999999999994</v>
      </c>
      <c r="AK938" s="2"/>
      <c r="AL938" s="2"/>
      <c r="AM938" s="2"/>
      <c r="AN938" s="2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</row>
    <row r="939" spans="1:53" x14ac:dyDescent="0.25">
      <c r="A939" s="3"/>
      <c r="B939" s="66">
        <v>44852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>
        <v>203.5</v>
      </c>
      <c r="Q939" s="2">
        <v>111</v>
      </c>
      <c r="R939" s="2">
        <v>81.5</v>
      </c>
      <c r="S939" s="2">
        <v>61.75</v>
      </c>
      <c r="T939" s="2">
        <v>55.75</v>
      </c>
      <c r="U939" s="2">
        <v>51.25</v>
      </c>
      <c r="V939" s="2">
        <v>49.1</v>
      </c>
      <c r="W939" s="2">
        <v>47.67</v>
      </c>
      <c r="X939" s="2">
        <v>46.49</v>
      </c>
      <c r="Y939" s="2">
        <v>45.49</v>
      </c>
      <c r="Z939" s="2"/>
      <c r="AA939" s="2"/>
      <c r="AB939" s="2"/>
      <c r="AC939" s="2"/>
      <c r="AD939" s="2">
        <v>102.7</v>
      </c>
      <c r="AE939" s="2">
        <v>72.260000000000005</v>
      </c>
      <c r="AF939" s="2"/>
      <c r="AG939" s="2"/>
      <c r="AH939" s="2"/>
      <c r="AI939" s="2"/>
      <c r="AJ939" s="2">
        <v>75.34</v>
      </c>
      <c r="AK939" s="2"/>
      <c r="AL939" s="2"/>
      <c r="AM939" s="2"/>
      <c r="AN939" s="2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</row>
    <row r="940" spans="1:53" x14ac:dyDescent="0.25">
      <c r="A940" s="3"/>
      <c r="B940" s="66">
        <v>44851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>
        <v>202</v>
      </c>
      <c r="Q940" s="2">
        <v>111</v>
      </c>
      <c r="R940" s="2">
        <v>81.5</v>
      </c>
      <c r="S940" s="2">
        <v>61.75</v>
      </c>
      <c r="T940" s="2">
        <v>55.75</v>
      </c>
      <c r="U940" s="2">
        <v>51.25</v>
      </c>
      <c r="V940" s="2">
        <v>49.1</v>
      </c>
      <c r="W940" s="2">
        <v>47.67</v>
      </c>
      <c r="X940" s="2">
        <v>46.49</v>
      </c>
      <c r="Y940" s="2">
        <v>45.49</v>
      </c>
      <c r="Z940" s="2"/>
      <c r="AA940" s="2"/>
      <c r="AB940" s="2"/>
      <c r="AC940" s="2"/>
      <c r="AD940" s="2">
        <v>102.4</v>
      </c>
      <c r="AE940" s="2">
        <v>72.260000000000005</v>
      </c>
      <c r="AF940" s="2"/>
      <c r="AG940" s="2"/>
      <c r="AH940" s="2"/>
      <c r="AI940" s="2"/>
      <c r="AJ940" s="2">
        <v>75.2</v>
      </c>
      <c r="AK940" s="2"/>
      <c r="AL940" s="2"/>
      <c r="AM940" s="2"/>
      <c r="AN940" s="2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</row>
    <row r="941" spans="1:53" x14ac:dyDescent="0.25">
      <c r="A941" s="3"/>
      <c r="B941" s="66">
        <v>44848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>
        <v>201</v>
      </c>
      <c r="Q941" s="2">
        <v>112</v>
      </c>
      <c r="R941" s="2">
        <v>81.75</v>
      </c>
      <c r="S941" s="2">
        <v>61.75</v>
      </c>
      <c r="T941" s="2">
        <v>55.75</v>
      </c>
      <c r="U941" s="2">
        <v>51.25</v>
      </c>
      <c r="V941" s="2">
        <v>49.1</v>
      </c>
      <c r="W941" s="2">
        <v>47.67</v>
      </c>
      <c r="X941" s="2">
        <v>46.49</v>
      </c>
      <c r="Y941" s="2">
        <v>45.49</v>
      </c>
      <c r="Z941" s="2"/>
      <c r="AA941" s="2"/>
      <c r="AB941" s="2"/>
      <c r="AC941" s="2"/>
      <c r="AD941" s="2">
        <v>102.46</v>
      </c>
      <c r="AE941" s="2">
        <v>72.510000000000005</v>
      </c>
      <c r="AF941" s="2"/>
      <c r="AG941" s="2"/>
      <c r="AH941" s="2"/>
      <c r="AI941" s="2"/>
      <c r="AJ941" s="2">
        <v>75.22</v>
      </c>
      <c r="AK941" s="2"/>
      <c r="AL941" s="2"/>
      <c r="AM941" s="2"/>
      <c r="AN941" s="2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</row>
    <row r="942" spans="1:53" x14ac:dyDescent="0.25">
      <c r="A942" s="3"/>
      <c r="B942" s="66">
        <v>44847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>
        <v>200</v>
      </c>
      <c r="Q942" s="2">
        <v>112</v>
      </c>
      <c r="R942" s="2">
        <v>81</v>
      </c>
      <c r="S942" s="2">
        <v>61</v>
      </c>
      <c r="T942" s="2">
        <v>55</v>
      </c>
      <c r="U942" s="2">
        <v>50.5</v>
      </c>
      <c r="V942" s="2">
        <v>48.35</v>
      </c>
      <c r="W942" s="2">
        <v>46.92</v>
      </c>
      <c r="X942" s="2">
        <v>45.74</v>
      </c>
      <c r="Y942" s="2">
        <v>44.74</v>
      </c>
      <c r="Z942" s="2"/>
      <c r="AA942" s="2"/>
      <c r="AB942" s="2"/>
      <c r="AC942" s="2"/>
      <c r="AD942" s="2">
        <v>101.81</v>
      </c>
      <c r="AE942" s="2">
        <v>71.91</v>
      </c>
      <c r="AF942" s="2"/>
      <c r="AG942" s="2"/>
      <c r="AH942" s="2"/>
      <c r="AI942" s="2"/>
      <c r="AJ942" s="2">
        <v>74.52</v>
      </c>
      <c r="AK942" s="2"/>
      <c r="AL942" s="2"/>
      <c r="AM942" s="2"/>
      <c r="AN942" s="2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</row>
    <row r="943" spans="1:53" x14ac:dyDescent="0.25">
      <c r="A943" s="3"/>
      <c r="B943" s="66">
        <v>44846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>
        <v>196.57</v>
      </c>
      <c r="Q943" s="2">
        <v>108.75</v>
      </c>
      <c r="R943" s="2">
        <v>80</v>
      </c>
      <c r="S943" s="2">
        <v>61</v>
      </c>
      <c r="T943" s="2">
        <v>55</v>
      </c>
      <c r="U943" s="2">
        <v>50.5</v>
      </c>
      <c r="V943" s="2">
        <v>48.35</v>
      </c>
      <c r="W943" s="2">
        <v>46.92</v>
      </c>
      <c r="X943" s="2">
        <v>45.74</v>
      </c>
      <c r="Y943" s="2">
        <v>44.74</v>
      </c>
      <c r="Z943" s="2"/>
      <c r="AA943" s="2"/>
      <c r="AB943" s="2"/>
      <c r="AC943" s="2"/>
      <c r="AD943" s="2">
        <v>100.27</v>
      </c>
      <c r="AE943" s="2">
        <v>71.06</v>
      </c>
      <c r="AF943" s="2"/>
      <c r="AG943" s="2"/>
      <c r="AH943" s="2"/>
      <c r="AI943" s="2"/>
      <c r="AJ943" s="2">
        <v>73.75</v>
      </c>
      <c r="AK943" s="2"/>
      <c r="AL943" s="2"/>
      <c r="AM943" s="2"/>
      <c r="AN943" s="2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</row>
    <row r="944" spans="1:53" x14ac:dyDescent="0.25">
      <c r="A944" s="3"/>
      <c r="B944" s="66">
        <v>44845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>
        <v>197.57</v>
      </c>
      <c r="Q944" s="2">
        <v>108.75</v>
      </c>
      <c r="R944" s="2">
        <v>80</v>
      </c>
      <c r="S944" s="2">
        <v>61</v>
      </c>
      <c r="T944" s="2">
        <v>55</v>
      </c>
      <c r="U944" s="2">
        <v>50.5</v>
      </c>
      <c r="V944" s="2">
        <v>48.35</v>
      </c>
      <c r="W944" s="2">
        <v>46.92</v>
      </c>
      <c r="X944" s="2">
        <v>45.74</v>
      </c>
      <c r="Y944" s="2">
        <v>44.74</v>
      </c>
      <c r="Z944" s="2"/>
      <c r="AA944" s="2"/>
      <c r="AB944" s="2"/>
      <c r="AC944" s="2"/>
      <c r="AD944" s="2">
        <v>100.47</v>
      </c>
      <c r="AE944" s="2">
        <v>71.06</v>
      </c>
      <c r="AF944" s="2"/>
      <c r="AG944" s="2"/>
      <c r="AH944" s="2"/>
      <c r="AI944" s="2"/>
      <c r="AJ944" s="2">
        <v>73.849999999999994</v>
      </c>
      <c r="AK944" s="2"/>
      <c r="AL944" s="2"/>
      <c r="AM944" s="2"/>
      <c r="AN944" s="2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</row>
    <row r="945" spans="1:53" x14ac:dyDescent="0.25">
      <c r="A945" s="3"/>
      <c r="B945" s="66">
        <v>44844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192.75</v>
      </c>
      <c r="Q945" s="2">
        <v>104</v>
      </c>
      <c r="R945" s="2">
        <v>78.75</v>
      </c>
      <c r="S945" s="2">
        <v>61</v>
      </c>
      <c r="T945" s="2">
        <v>55</v>
      </c>
      <c r="U945" s="2">
        <v>50.5</v>
      </c>
      <c r="V945" s="2">
        <v>48.35</v>
      </c>
      <c r="W945" s="2">
        <v>46.92</v>
      </c>
      <c r="X945" s="2">
        <v>45.74</v>
      </c>
      <c r="Y945" s="2">
        <v>44.74</v>
      </c>
      <c r="Z945" s="2"/>
      <c r="AA945" s="2"/>
      <c r="AB945" s="2"/>
      <c r="AC945" s="2"/>
      <c r="AD945" s="2">
        <v>98.3</v>
      </c>
      <c r="AE945" s="2">
        <v>69.86</v>
      </c>
      <c r="AF945" s="2"/>
      <c r="AG945" s="2"/>
      <c r="AH945" s="2"/>
      <c r="AI945" s="2"/>
      <c r="AJ945" s="2">
        <v>72.77</v>
      </c>
      <c r="AK945" s="2"/>
      <c r="AL945" s="2"/>
      <c r="AM945" s="2"/>
      <c r="AN945" s="2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</row>
    <row r="946" spans="1:53" x14ac:dyDescent="0.25">
      <c r="A946" s="3"/>
      <c r="B946" s="66">
        <v>44841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192.5</v>
      </c>
      <c r="Q946" s="2">
        <v>105.5</v>
      </c>
      <c r="R946" s="2">
        <v>79</v>
      </c>
      <c r="S946" s="2">
        <v>62</v>
      </c>
      <c r="T946" s="2">
        <v>55</v>
      </c>
      <c r="U946" s="2">
        <v>50.5</v>
      </c>
      <c r="V946" s="2">
        <v>48.35</v>
      </c>
      <c r="W946" s="2">
        <v>46.92</v>
      </c>
      <c r="X946" s="2">
        <v>45.74</v>
      </c>
      <c r="Y946" s="2">
        <v>44.74</v>
      </c>
      <c r="Z946" s="2"/>
      <c r="AA946" s="2"/>
      <c r="AB946" s="2"/>
      <c r="AC946" s="2"/>
      <c r="AD946" s="2">
        <v>98.8</v>
      </c>
      <c r="AE946" s="2">
        <v>70.41</v>
      </c>
      <c r="AF946" s="2"/>
      <c r="AG946" s="2"/>
      <c r="AH946" s="2"/>
      <c r="AI946" s="2"/>
      <c r="AJ946" s="2">
        <v>73.02</v>
      </c>
      <c r="AK946" s="2"/>
      <c r="AL946" s="2"/>
      <c r="AM946" s="2"/>
      <c r="AN946" s="2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</row>
    <row r="947" spans="1:53" x14ac:dyDescent="0.25">
      <c r="A947" s="3"/>
      <c r="B947" s="66">
        <v>44840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>
        <v>195.06</v>
      </c>
      <c r="Q947" s="2">
        <v>107</v>
      </c>
      <c r="R947" s="2">
        <v>79</v>
      </c>
      <c r="S947" s="2">
        <v>62</v>
      </c>
      <c r="T947" s="2">
        <v>55</v>
      </c>
      <c r="U947" s="2">
        <v>50.5</v>
      </c>
      <c r="V947" s="2">
        <v>48.35</v>
      </c>
      <c r="W947" s="2">
        <v>46.92</v>
      </c>
      <c r="X947" s="2">
        <v>45.74</v>
      </c>
      <c r="Y947" s="2">
        <v>44.74</v>
      </c>
      <c r="Z947" s="2"/>
      <c r="AA947" s="2"/>
      <c r="AB947" s="2"/>
      <c r="AC947" s="2"/>
      <c r="AD947" s="2">
        <v>99.62</v>
      </c>
      <c r="AE947" s="2">
        <v>70.709999999999994</v>
      </c>
      <c r="AF947" s="2"/>
      <c r="AG947" s="2"/>
      <c r="AH947" s="2"/>
      <c r="AI947" s="2"/>
      <c r="AJ947" s="2">
        <v>73.430000000000007</v>
      </c>
      <c r="AK947" s="2"/>
      <c r="AL947" s="2"/>
      <c r="AM947" s="2"/>
      <c r="AN947" s="2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</row>
    <row r="948" spans="1:53" x14ac:dyDescent="0.25">
      <c r="A948" s="3"/>
      <c r="B948" s="66">
        <v>44839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195</v>
      </c>
      <c r="Q948" s="2">
        <v>107</v>
      </c>
      <c r="R948" s="2">
        <v>79</v>
      </c>
      <c r="S948" s="2">
        <v>62</v>
      </c>
      <c r="T948" s="2">
        <v>55</v>
      </c>
      <c r="U948" s="2">
        <v>50.5</v>
      </c>
      <c r="V948" s="2">
        <v>48.35</v>
      </c>
      <c r="W948" s="2">
        <v>46.92</v>
      </c>
      <c r="X948" s="2">
        <v>45.74</v>
      </c>
      <c r="Y948" s="2">
        <v>44.74</v>
      </c>
      <c r="Z948" s="2"/>
      <c r="AA948" s="2"/>
      <c r="AB948" s="2"/>
      <c r="AC948" s="2"/>
      <c r="AD948" s="2">
        <v>99.6</v>
      </c>
      <c r="AE948" s="2">
        <v>70.709999999999994</v>
      </c>
      <c r="AF948" s="2"/>
      <c r="AG948" s="2"/>
      <c r="AH948" s="2"/>
      <c r="AI948" s="2"/>
      <c r="AJ948" s="2">
        <v>73.42</v>
      </c>
      <c r="AK948" s="2"/>
      <c r="AL948" s="2"/>
      <c r="AM948" s="2"/>
      <c r="AN948" s="2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</row>
    <row r="949" spans="1:53" x14ac:dyDescent="0.25">
      <c r="A949" s="3"/>
      <c r="B949" s="66">
        <v>44838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>
        <v>195</v>
      </c>
      <c r="Q949" s="2">
        <v>107</v>
      </c>
      <c r="R949" s="2">
        <v>79</v>
      </c>
      <c r="S949" s="2">
        <v>62</v>
      </c>
      <c r="T949" s="2">
        <v>55</v>
      </c>
      <c r="U949" s="2">
        <v>50.5</v>
      </c>
      <c r="V949" s="2">
        <v>48.35</v>
      </c>
      <c r="W949" s="2">
        <v>46.92</v>
      </c>
      <c r="X949" s="2">
        <v>45.74</v>
      </c>
      <c r="Y949" s="2">
        <v>44.74</v>
      </c>
      <c r="Z949" s="2"/>
      <c r="AA949" s="2"/>
      <c r="AB949" s="2"/>
      <c r="AC949" s="2"/>
      <c r="AD949" s="2">
        <v>99.6</v>
      </c>
      <c r="AE949" s="2">
        <v>70.709999999999994</v>
      </c>
      <c r="AF949" s="2"/>
      <c r="AG949" s="2"/>
      <c r="AH949" s="2"/>
      <c r="AI949" s="2"/>
      <c r="AJ949" s="2">
        <v>73.42</v>
      </c>
      <c r="AK949" s="2"/>
      <c r="AL949" s="2"/>
      <c r="AM949" s="2"/>
      <c r="AN949" s="2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</row>
    <row r="950" spans="1:53" x14ac:dyDescent="0.25">
      <c r="A950" s="3"/>
      <c r="B950" s="66">
        <v>44837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>
        <v>194</v>
      </c>
      <c r="Q950" s="2">
        <v>106</v>
      </c>
      <c r="R950" s="2">
        <v>79</v>
      </c>
      <c r="S950" s="2">
        <v>64</v>
      </c>
      <c r="T950" s="2">
        <v>56</v>
      </c>
      <c r="U950" s="2">
        <v>50.5</v>
      </c>
      <c r="V950" s="2">
        <v>48.35</v>
      </c>
      <c r="W950" s="2">
        <v>46.92</v>
      </c>
      <c r="X950" s="2">
        <v>45.74</v>
      </c>
      <c r="Y950" s="2">
        <v>44.74</v>
      </c>
      <c r="Z950" s="2"/>
      <c r="AA950" s="2"/>
      <c r="AB950" s="2"/>
      <c r="AC950" s="2"/>
      <c r="AD950" s="2">
        <v>99.8</v>
      </c>
      <c r="AE950" s="2">
        <v>71.11</v>
      </c>
      <c r="AF950" s="2"/>
      <c r="AG950" s="2"/>
      <c r="AH950" s="2"/>
      <c r="AI950" s="2"/>
      <c r="AJ950" s="2">
        <v>73.52</v>
      </c>
      <c r="AK950" s="2"/>
      <c r="AL950" s="2"/>
      <c r="AM950" s="2"/>
      <c r="AN950" s="2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</row>
    <row r="951" spans="1:53" x14ac:dyDescent="0.25">
      <c r="A951" s="3"/>
      <c r="B951" s="66">
        <v>44834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>
        <v>198.13</v>
      </c>
      <c r="Q951" s="2">
        <v>105.5</v>
      </c>
      <c r="R951" s="2">
        <v>80</v>
      </c>
      <c r="S951" s="2">
        <v>66.75</v>
      </c>
      <c r="T951" s="2">
        <v>56</v>
      </c>
      <c r="U951" s="2">
        <v>50.5</v>
      </c>
      <c r="V951" s="2">
        <v>48.35</v>
      </c>
      <c r="W951" s="2">
        <v>46.92</v>
      </c>
      <c r="X951" s="2">
        <v>45.74</v>
      </c>
      <c r="Y951" s="2">
        <v>44.74</v>
      </c>
      <c r="Z951" s="2"/>
      <c r="AA951" s="2"/>
      <c r="AB951" s="2"/>
      <c r="AC951" s="2"/>
      <c r="AD951" s="2">
        <v>101.28</v>
      </c>
      <c r="AE951" s="2">
        <v>71.760000000000005</v>
      </c>
      <c r="AF951" s="2"/>
      <c r="AG951" s="2"/>
      <c r="AH951" s="2"/>
      <c r="AI951" s="2"/>
      <c r="AJ951" s="2">
        <v>74.260000000000005</v>
      </c>
      <c r="AK951" s="2"/>
      <c r="AL951" s="2"/>
      <c r="AM951" s="2"/>
      <c r="AN951" s="2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</row>
    <row r="952" spans="1:53" x14ac:dyDescent="0.25">
      <c r="A952" s="3"/>
      <c r="B952" s="66">
        <v>44833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199</v>
      </c>
      <c r="Q952" s="2">
        <v>107</v>
      </c>
      <c r="R952" s="2">
        <v>81</v>
      </c>
      <c r="S952" s="2">
        <v>65</v>
      </c>
      <c r="T952" s="2">
        <v>56</v>
      </c>
      <c r="U952" s="2">
        <v>50.5</v>
      </c>
      <c r="V952" s="2">
        <v>48.35</v>
      </c>
      <c r="W952" s="2">
        <v>46.92</v>
      </c>
      <c r="X952" s="2">
        <v>45.74</v>
      </c>
      <c r="Y952" s="2">
        <v>44.74</v>
      </c>
      <c r="Z952" s="2"/>
      <c r="AA952" s="2"/>
      <c r="AB952" s="2"/>
      <c r="AC952" s="2"/>
      <c r="AD952" s="2">
        <v>101.6</v>
      </c>
      <c r="AE952" s="2">
        <v>71.91</v>
      </c>
      <c r="AF952" s="2"/>
      <c r="AG952" s="2"/>
      <c r="AH952" s="2"/>
      <c r="AI952" s="2"/>
      <c r="AJ952" s="2">
        <v>74.42</v>
      </c>
      <c r="AK952" s="2"/>
      <c r="AL952" s="2"/>
      <c r="AM952" s="2"/>
      <c r="AN952" s="2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</row>
    <row r="953" spans="1:53" x14ac:dyDescent="0.25">
      <c r="A953" s="3"/>
      <c r="B953" s="66">
        <v>44832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>
        <v>203.25</v>
      </c>
      <c r="Q953" s="2">
        <v>113.33</v>
      </c>
      <c r="R953" s="2">
        <v>81</v>
      </c>
      <c r="S953" s="2">
        <v>65</v>
      </c>
      <c r="T953" s="2">
        <v>56</v>
      </c>
      <c r="U953" s="2">
        <v>51</v>
      </c>
      <c r="V953" s="2">
        <v>48.85</v>
      </c>
      <c r="W953" s="2">
        <v>47.42</v>
      </c>
      <c r="X953" s="2">
        <v>46.24</v>
      </c>
      <c r="Y953" s="2">
        <v>45.24</v>
      </c>
      <c r="Z953" s="2"/>
      <c r="AA953" s="2"/>
      <c r="AB953" s="2"/>
      <c r="AC953" s="2"/>
      <c r="AD953" s="2">
        <v>103.72</v>
      </c>
      <c r="AE953" s="2">
        <v>73.28</v>
      </c>
      <c r="AF953" s="2"/>
      <c r="AG953" s="2"/>
      <c r="AH953" s="2"/>
      <c r="AI953" s="2"/>
      <c r="AJ953" s="2">
        <v>75.73</v>
      </c>
      <c r="AK953" s="2"/>
      <c r="AL953" s="2"/>
      <c r="AM953" s="2"/>
      <c r="AN953" s="2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</row>
    <row r="954" spans="1:53" x14ac:dyDescent="0.25">
      <c r="A954" s="3"/>
      <c r="B954" s="66">
        <v>44831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>
        <v>201.88</v>
      </c>
      <c r="Q954" s="2">
        <v>110</v>
      </c>
      <c r="R954" s="2">
        <v>69</v>
      </c>
      <c r="S954" s="2">
        <v>63</v>
      </c>
      <c r="T954" s="2">
        <v>52</v>
      </c>
      <c r="U954" s="2">
        <v>49.86</v>
      </c>
      <c r="V954" s="2">
        <v>47.71</v>
      </c>
      <c r="W954" s="2">
        <v>46.28</v>
      </c>
      <c r="X954" s="2">
        <v>45.1</v>
      </c>
      <c r="Y954" s="2">
        <v>44.1</v>
      </c>
      <c r="Z954" s="2"/>
      <c r="AA954" s="2"/>
      <c r="AB954" s="2"/>
      <c r="AC954" s="2"/>
      <c r="AD954" s="2">
        <v>99.18</v>
      </c>
      <c r="AE954" s="2">
        <v>68.78</v>
      </c>
      <c r="AF954" s="2"/>
      <c r="AG954" s="2"/>
      <c r="AH954" s="2"/>
      <c r="AI954" s="2"/>
      <c r="AJ954" s="2">
        <v>72.89</v>
      </c>
      <c r="AK954" s="2"/>
      <c r="AL954" s="2"/>
      <c r="AM954" s="2"/>
      <c r="AN954" s="2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</row>
    <row r="955" spans="1:53" x14ac:dyDescent="0.25">
      <c r="A955" s="3"/>
      <c r="B955" s="66">
        <v>44830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>
        <v>201</v>
      </c>
      <c r="Q955" s="2">
        <v>110</v>
      </c>
      <c r="R955" s="2">
        <v>69</v>
      </c>
      <c r="S955" s="2">
        <v>63</v>
      </c>
      <c r="T955" s="2">
        <v>52</v>
      </c>
      <c r="U955" s="2">
        <v>49.86</v>
      </c>
      <c r="V955" s="2">
        <v>47.71</v>
      </c>
      <c r="W955" s="2">
        <v>46.28</v>
      </c>
      <c r="X955" s="2">
        <v>45.1</v>
      </c>
      <c r="Y955" s="2">
        <v>44.1</v>
      </c>
      <c r="Z955" s="2"/>
      <c r="AA955" s="2"/>
      <c r="AB955" s="2"/>
      <c r="AC955" s="2"/>
      <c r="AD955" s="2">
        <v>99.01</v>
      </c>
      <c r="AE955" s="2">
        <v>68.78</v>
      </c>
      <c r="AF955" s="2"/>
      <c r="AG955" s="2"/>
      <c r="AH955" s="2"/>
      <c r="AI955" s="2"/>
      <c r="AJ955" s="2">
        <v>72.8</v>
      </c>
      <c r="AK955" s="2"/>
      <c r="AL955" s="2"/>
      <c r="AM955" s="2"/>
      <c r="AN955" s="2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</row>
    <row r="956" spans="1:53" x14ac:dyDescent="0.25">
      <c r="A956" s="3"/>
      <c r="B956" s="66">
        <v>44827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>
        <v>201</v>
      </c>
      <c r="Q956" s="2">
        <v>110</v>
      </c>
      <c r="R956" s="2">
        <v>69</v>
      </c>
      <c r="S956" s="2">
        <v>63</v>
      </c>
      <c r="T956" s="2">
        <v>52</v>
      </c>
      <c r="U956" s="2">
        <v>49.86</v>
      </c>
      <c r="V956" s="2">
        <v>47.71</v>
      </c>
      <c r="W956" s="2">
        <v>46.28</v>
      </c>
      <c r="X956" s="2">
        <v>45.1</v>
      </c>
      <c r="Y956" s="2">
        <v>44.1</v>
      </c>
      <c r="Z956" s="2"/>
      <c r="AA956" s="2"/>
      <c r="AB956" s="2"/>
      <c r="AC956" s="2"/>
      <c r="AD956" s="2">
        <v>99.01</v>
      </c>
      <c r="AE956" s="2">
        <v>68.78</v>
      </c>
      <c r="AF956" s="2"/>
      <c r="AG956" s="2"/>
      <c r="AH956" s="2"/>
      <c r="AI956" s="2"/>
      <c r="AJ956" s="2">
        <v>72.8</v>
      </c>
      <c r="AK956" s="2"/>
      <c r="AL956" s="2"/>
      <c r="AM956" s="2"/>
      <c r="AN956" s="2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</row>
    <row r="957" spans="1:53" x14ac:dyDescent="0.25">
      <c r="A957" s="57"/>
      <c r="B957" s="66">
        <v>44826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>
        <v>204</v>
      </c>
      <c r="Q957" s="2">
        <v>110</v>
      </c>
      <c r="R957" s="2">
        <v>69</v>
      </c>
      <c r="S957" s="2">
        <v>65</v>
      </c>
      <c r="T957" s="2">
        <v>54</v>
      </c>
      <c r="U957" s="2">
        <v>49.86</v>
      </c>
      <c r="V957" s="2">
        <v>47.71</v>
      </c>
      <c r="W957" s="2">
        <v>46.28</v>
      </c>
      <c r="X957" s="2">
        <v>45.1</v>
      </c>
      <c r="Y957" s="2">
        <v>44.1</v>
      </c>
      <c r="Z957" s="2"/>
      <c r="AA957" s="2"/>
      <c r="AB957" s="2"/>
      <c r="AC957" s="2"/>
      <c r="AD957" s="2">
        <v>100.41</v>
      </c>
      <c r="AE957" s="2">
        <v>69.58</v>
      </c>
      <c r="AF957" s="2"/>
      <c r="AG957" s="2"/>
      <c r="AH957" s="2"/>
      <c r="AI957" s="2"/>
      <c r="AJ957" s="2">
        <v>73.5</v>
      </c>
      <c r="AK957" s="2"/>
      <c r="AL957" s="2"/>
      <c r="AM957" s="2"/>
      <c r="AN957" s="2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</row>
    <row r="958" spans="1:53" x14ac:dyDescent="0.25">
      <c r="A958" s="57"/>
      <c r="B958" s="66">
        <v>44825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>
        <v>204</v>
      </c>
      <c r="Q958" s="2">
        <v>109</v>
      </c>
      <c r="R958" s="2">
        <v>69</v>
      </c>
      <c r="S958" s="2">
        <v>57</v>
      </c>
      <c r="T958" s="2">
        <v>48.15</v>
      </c>
      <c r="U958" s="2">
        <v>44.01</v>
      </c>
      <c r="V958" s="2">
        <v>41.86</v>
      </c>
      <c r="W958" s="2">
        <v>40.43</v>
      </c>
      <c r="X958" s="2">
        <v>39.25</v>
      </c>
      <c r="Y958" s="2">
        <v>38.25</v>
      </c>
      <c r="Z958" s="2"/>
      <c r="AA958" s="2"/>
      <c r="AB958" s="2"/>
      <c r="AC958" s="2"/>
      <c r="AD958" s="2">
        <v>97.44</v>
      </c>
      <c r="AE958" s="2">
        <v>65.44</v>
      </c>
      <c r="AF958" s="2"/>
      <c r="AG958" s="2"/>
      <c r="AH958" s="2"/>
      <c r="AI958" s="2"/>
      <c r="AJ958" s="2">
        <v>69.09</v>
      </c>
      <c r="AK958" s="2"/>
      <c r="AL958" s="2"/>
      <c r="AM958" s="2"/>
      <c r="AN958" s="2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</row>
    <row r="959" spans="1:53" x14ac:dyDescent="0.25">
      <c r="A959" s="57"/>
      <c r="B959" s="66">
        <v>44824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>
        <v>201</v>
      </c>
      <c r="Q959" s="2">
        <v>106</v>
      </c>
      <c r="R959" s="2">
        <v>69</v>
      </c>
      <c r="S959" s="2">
        <v>57</v>
      </c>
      <c r="T959" s="2">
        <v>48</v>
      </c>
      <c r="U959" s="2">
        <v>43.86</v>
      </c>
      <c r="V959" s="2">
        <v>41.71</v>
      </c>
      <c r="W959" s="2">
        <v>40.28</v>
      </c>
      <c r="X959" s="2">
        <v>39.1</v>
      </c>
      <c r="Y959" s="2">
        <v>38.1</v>
      </c>
      <c r="Z959" s="2"/>
      <c r="AA959" s="2"/>
      <c r="AB959" s="2"/>
      <c r="AC959" s="2"/>
      <c r="AD959" s="2">
        <v>96.21</v>
      </c>
      <c r="AE959" s="2">
        <v>64.78</v>
      </c>
      <c r="AF959" s="2"/>
      <c r="AG959" s="2"/>
      <c r="AH959" s="2"/>
      <c r="AI959" s="2"/>
      <c r="AJ959" s="2">
        <v>68.400000000000006</v>
      </c>
      <c r="AK959" s="2"/>
      <c r="AL959" s="2"/>
      <c r="AM959" s="2"/>
      <c r="AN959" s="2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</row>
    <row r="960" spans="1:53" x14ac:dyDescent="0.25">
      <c r="A960" s="57"/>
      <c r="B960" s="66">
        <v>44823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>
        <v>196</v>
      </c>
      <c r="Q960" s="2">
        <v>103.25</v>
      </c>
      <c r="R960" s="2">
        <v>69</v>
      </c>
      <c r="S960" s="2">
        <v>56</v>
      </c>
      <c r="T960" s="2">
        <v>47</v>
      </c>
      <c r="U960" s="2">
        <v>42.86</v>
      </c>
      <c r="V960" s="2">
        <v>40.71</v>
      </c>
      <c r="W960" s="2">
        <v>39.28</v>
      </c>
      <c r="X960" s="2">
        <v>38.1</v>
      </c>
      <c r="Y960" s="2">
        <v>37.1</v>
      </c>
      <c r="Z960" s="2"/>
      <c r="AA960" s="2"/>
      <c r="AB960" s="2"/>
      <c r="AC960" s="2"/>
      <c r="AD960" s="2">
        <v>94.25</v>
      </c>
      <c r="AE960" s="2">
        <v>63.63</v>
      </c>
      <c r="AF960" s="2"/>
      <c r="AG960" s="2"/>
      <c r="AH960" s="2"/>
      <c r="AI960" s="2"/>
      <c r="AJ960" s="2">
        <v>66.930000000000007</v>
      </c>
      <c r="AK960" s="2"/>
      <c r="AL960" s="2"/>
      <c r="AM960" s="2"/>
      <c r="AN960" s="2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</row>
    <row r="961" spans="1:53" x14ac:dyDescent="0.25">
      <c r="A961" s="57"/>
      <c r="B961" s="66">
        <v>44820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>
        <v>197</v>
      </c>
      <c r="Q961" s="2">
        <v>101.67</v>
      </c>
      <c r="R961" s="2">
        <v>69</v>
      </c>
      <c r="S961" s="2">
        <v>58</v>
      </c>
      <c r="T961" s="2">
        <v>47</v>
      </c>
      <c r="U961" s="2">
        <v>42.86</v>
      </c>
      <c r="V961" s="2">
        <v>40.71</v>
      </c>
      <c r="W961" s="2">
        <v>39.28</v>
      </c>
      <c r="X961" s="2">
        <v>38.1</v>
      </c>
      <c r="Y961" s="2">
        <v>37.1</v>
      </c>
      <c r="Z961" s="2"/>
      <c r="AA961" s="2"/>
      <c r="AB961" s="2"/>
      <c r="AC961" s="2"/>
      <c r="AD961" s="2">
        <v>94.54</v>
      </c>
      <c r="AE961" s="2">
        <v>63.72</v>
      </c>
      <c r="AF961" s="2"/>
      <c r="AG961" s="2"/>
      <c r="AH961" s="2"/>
      <c r="AI961" s="2"/>
      <c r="AJ961" s="2">
        <v>67.069999999999993</v>
      </c>
      <c r="AK961" s="2"/>
      <c r="AL961" s="2"/>
      <c r="AM961" s="2"/>
      <c r="AN961" s="2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</row>
    <row r="962" spans="1:53" x14ac:dyDescent="0.25">
      <c r="A962" s="57"/>
      <c r="B962" s="66">
        <v>44819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>
        <v>200</v>
      </c>
      <c r="Q962" s="2">
        <v>104.33</v>
      </c>
      <c r="R962" s="2">
        <v>70.83</v>
      </c>
      <c r="S962" s="2">
        <v>57</v>
      </c>
      <c r="T962" s="2">
        <v>47</v>
      </c>
      <c r="U962" s="2">
        <v>42.86</v>
      </c>
      <c r="V962" s="2">
        <v>40.71</v>
      </c>
      <c r="W962" s="2">
        <v>39.28</v>
      </c>
      <c r="X962" s="2">
        <v>38.1</v>
      </c>
      <c r="Y962" s="2">
        <v>37.1</v>
      </c>
      <c r="Z962" s="2"/>
      <c r="AA962" s="2"/>
      <c r="AB962" s="2"/>
      <c r="AC962" s="2"/>
      <c r="AD962" s="2">
        <v>95.84</v>
      </c>
      <c r="AE962" s="2">
        <v>64.41</v>
      </c>
      <c r="AF962" s="2"/>
      <c r="AG962" s="2"/>
      <c r="AH962" s="2"/>
      <c r="AI962" s="2"/>
      <c r="AJ962" s="2">
        <v>67.72</v>
      </c>
      <c r="AK962" s="2"/>
      <c r="AL962" s="2"/>
      <c r="AM962" s="2"/>
      <c r="AN962" s="2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</row>
    <row r="963" spans="1:53" x14ac:dyDescent="0.25">
      <c r="A963" s="57"/>
      <c r="B963" s="66">
        <v>44818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>
        <v>197.33</v>
      </c>
      <c r="Q963" s="2">
        <v>103.17</v>
      </c>
      <c r="R963" s="2">
        <v>70.83</v>
      </c>
      <c r="S963" s="2">
        <v>56</v>
      </c>
      <c r="T963" s="2">
        <v>46</v>
      </c>
      <c r="U963" s="2">
        <v>41.86</v>
      </c>
      <c r="V963" s="2">
        <v>39.71</v>
      </c>
      <c r="W963" s="2">
        <v>38.28</v>
      </c>
      <c r="X963" s="2">
        <v>37.1</v>
      </c>
      <c r="Y963" s="2">
        <v>36.1</v>
      </c>
      <c r="Z963" s="2"/>
      <c r="AA963" s="2"/>
      <c r="AB963" s="2"/>
      <c r="AC963" s="2"/>
      <c r="AD963" s="2">
        <v>94.67</v>
      </c>
      <c r="AE963" s="2">
        <v>63.58</v>
      </c>
      <c r="AF963" s="2"/>
      <c r="AG963" s="2"/>
      <c r="AH963" s="2"/>
      <c r="AI963" s="2"/>
      <c r="AJ963" s="2">
        <v>66.63</v>
      </c>
      <c r="AK963" s="2"/>
      <c r="AL963" s="2"/>
      <c r="AM963" s="2"/>
      <c r="AN963" s="2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</row>
    <row r="964" spans="1:53" x14ac:dyDescent="0.25">
      <c r="A964" s="57"/>
      <c r="B964" s="66">
        <v>44817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193</v>
      </c>
      <c r="Q964" s="2">
        <v>101.33</v>
      </c>
      <c r="R964" s="2">
        <v>72</v>
      </c>
      <c r="S964" s="2">
        <v>52</v>
      </c>
      <c r="T964" s="2">
        <v>45</v>
      </c>
      <c r="U964" s="2">
        <v>40.86</v>
      </c>
      <c r="V964" s="2">
        <v>38.71</v>
      </c>
      <c r="W964" s="2">
        <v>37.28</v>
      </c>
      <c r="X964" s="2">
        <v>36.1</v>
      </c>
      <c r="Y964" s="2">
        <v>35.1</v>
      </c>
      <c r="Z964" s="2"/>
      <c r="AA964" s="2"/>
      <c r="AB964" s="2"/>
      <c r="AC964" s="2"/>
      <c r="AD964" s="2">
        <v>92.67</v>
      </c>
      <c r="AE964" s="2">
        <v>62.25</v>
      </c>
      <c r="AF964" s="2"/>
      <c r="AG964" s="2"/>
      <c r="AH964" s="2"/>
      <c r="AI964" s="2"/>
      <c r="AJ964" s="2">
        <v>65.13</v>
      </c>
      <c r="AK964" s="2"/>
      <c r="AL964" s="2"/>
      <c r="AM964" s="2"/>
      <c r="AN964" s="2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</row>
    <row r="965" spans="1:53" x14ac:dyDescent="0.25">
      <c r="A965" s="57"/>
      <c r="B965" s="66">
        <v>44816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>
        <v>191.25</v>
      </c>
      <c r="Q965" s="2">
        <v>104.5</v>
      </c>
      <c r="R965" s="2">
        <v>76</v>
      </c>
      <c r="S965" s="2">
        <v>56</v>
      </c>
      <c r="T965" s="2">
        <v>49</v>
      </c>
      <c r="U965" s="2">
        <v>44.86</v>
      </c>
      <c r="V965" s="2">
        <v>42.46</v>
      </c>
      <c r="W965" s="2">
        <v>41.08</v>
      </c>
      <c r="X965" s="2">
        <v>39.869999999999997</v>
      </c>
      <c r="Y965" s="2">
        <v>38.89</v>
      </c>
      <c r="Z965" s="2"/>
      <c r="AA965" s="2"/>
      <c r="AB965" s="2"/>
      <c r="AC965" s="2"/>
      <c r="AD965" s="2">
        <v>95.36</v>
      </c>
      <c r="AE965" s="2">
        <v>66.08</v>
      </c>
      <c r="AF965" s="2"/>
      <c r="AG965" s="2"/>
      <c r="AH965" s="2"/>
      <c r="AI965" s="2"/>
      <c r="AJ965" s="2">
        <v>68.39</v>
      </c>
      <c r="AK965" s="2"/>
      <c r="AL965" s="2"/>
      <c r="AM965" s="2"/>
      <c r="AN965" s="2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</row>
    <row r="966" spans="1:53" x14ac:dyDescent="0.25">
      <c r="A966" s="57"/>
      <c r="B966" s="66">
        <v>44813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>
        <v>195</v>
      </c>
      <c r="Q966" s="2">
        <v>120</v>
      </c>
      <c r="R966" s="2">
        <v>79</v>
      </c>
      <c r="S966" s="2">
        <v>57</v>
      </c>
      <c r="T966" s="2">
        <v>49</v>
      </c>
      <c r="U966" s="2">
        <v>44.86</v>
      </c>
      <c r="V966" s="2">
        <v>42.46</v>
      </c>
      <c r="W966" s="2">
        <v>41.08</v>
      </c>
      <c r="X966" s="2">
        <v>39.869999999999997</v>
      </c>
      <c r="Y966" s="2">
        <v>38.89</v>
      </c>
      <c r="Z966" s="2"/>
      <c r="AA966" s="2"/>
      <c r="AB966" s="2"/>
      <c r="AC966" s="2"/>
      <c r="AD966" s="2">
        <v>100.01</v>
      </c>
      <c r="AE966" s="2">
        <v>69.989999999999995</v>
      </c>
      <c r="AF966" s="2"/>
      <c r="AG966" s="2"/>
      <c r="AH966" s="2"/>
      <c r="AI966" s="2"/>
      <c r="AJ966" s="2">
        <v>70.709999999999994</v>
      </c>
      <c r="AK966" s="2"/>
      <c r="AL966" s="2"/>
      <c r="AM966" s="2"/>
      <c r="AN966" s="2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</row>
    <row r="967" spans="1:53" x14ac:dyDescent="0.25">
      <c r="A967" s="57"/>
      <c r="B967" s="66">
        <v>44812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>
        <v>199.33</v>
      </c>
      <c r="Q967" s="2">
        <v>140</v>
      </c>
      <c r="R967" s="2">
        <v>78</v>
      </c>
      <c r="S967" s="2">
        <v>61.5</v>
      </c>
      <c r="T967" s="2">
        <v>49.71</v>
      </c>
      <c r="U967" s="2">
        <v>44.86</v>
      </c>
      <c r="V967" s="2">
        <v>42.46</v>
      </c>
      <c r="W967" s="2">
        <v>41.08</v>
      </c>
      <c r="X967" s="2">
        <v>39.869999999999997</v>
      </c>
      <c r="Y967" s="2">
        <v>38.89</v>
      </c>
      <c r="Z967" s="2"/>
      <c r="AA967" s="2"/>
      <c r="AB967" s="2"/>
      <c r="AC967" s="2"/>
      <c r="AD967" s="2">
        <v>105.73</v>
      </c>
      <c r="AE967" s="2">
        <v>74.83</v>
      </c>
      <c r="AF967" s="2"/>
      <c r="AG967" s="2"/>
      <c r="AH967" s="2"/>
      <c r="AI967" s="2"/>
      <c r="AJ967" s="2">
        <v>73.569999999999993</v>
      </c>
      <c r="AK967" s="2"/>
      <c r="AL967" s="2"/>
      <c r="AM967" s="2"/>
      <c r="AN967" s="2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</row>
    <row r="968" spans="1:53" x14ac:dyDescent="0.25">
      <c r="A968" s="57"/>
      <c r="B968" s="66">
        <v>44811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>
        <v>204</v>
      </c>
      <c r="Q968" s="2">
        <v>139</v>
      </c>
      <c r="R968" s="2">
        <v>75</v>
      </c>
      <c r="S968" s="2">
        <v>54</v>
      </c>
      <c r="T968" s="2">
        <v>48</v>
      </c>
      <c r="U968" s="2">
        <v>43.15</v>
      </c>
      <c r="V968" s="2">
        <v>40.75</v>
      </c>
      <c r="W968" s="2">
        <v>39.369999999999997</v>
      </c>
      <c r="X968" s="2">
        <v>38.159999999999997</v>
      </c>
      <c r="Y968" s="2">
        <v>37.18</v>
      </c>
      <c r="Z968" s="2"/>
      <c r="AA968" s="2"/>
      <c r="AB968" s="2"/>
      <c r="AC968" s="2"/>
      <c r="AD968" s="2">
        <v>104.02</v>
      </c>
      <c r="AE968" s="2">
        <v>71.849999999999994</v>
      </c>
      <c r="AF968" s="2"/>
      <c r="AG968" s="2"/>
      <c r="AH968" s="2"/>
      <c r="AI968" s="2"/>
      <c r="AJ968" s="2">
        <v>71.86</v>
      </c>
      <c r="AK968" s="2"/>
      <c r="AL968" s="2"/>
      <c r="AM968" s="2"/>
      <c r="AN968" s="2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</row>
    <row r="969" spans="1:53" x14ac:dyDescent="0.25">
      <c r="A969" s="57"/>
      <c r="B969" s="66">
        <v>44810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>
        <v>219</v>
      </c>
      <c r="Q969" s="2">
        <v>154.5</v>
      </c>
      <c r="R969" s="2">
        <v>80.38</v>
      </c>
      <c r="S969" s="2">
        <v>55</v>
      </c>
      <c r="T969" s="2">
        <v>49</v>
      </c>
      <c r="U969" s="2">
        <v>44.15</v>
      </c>
      <c r="V969" s="2">
        <v>41.75</v>
      </c>
      <c r="W969" s="2">
        <v>40.369999999999997</v>
      </c>
      <c r="X969" s="2">
        <v>39.159999999999997</v>
      </c>
      <c r="Y969" s="2">
        <v>38.18</v>
      </c>
      <c r="Z969" s="2"/>
      <c r="AA969" s="2"/>
      <c r="AB969" s="2"/>
      <c r="AC969" s="2"/>
      <c r="AD969" s="2">
        <v>111.6</v>
      </c>
      <c r="AE969" s="2">
        <v>76.63</v>
      </c>
      <c r="AF969" s="2"/>
      <c r="AG969" s="2"/>
      <c r="AH969" s="2"/>
      <c r="AI969" s="2"/>
      <c r="AJ969" s="2">
        <v>76.150000000000006</v>
      </c>
      <c r="AK969" s="2"/>
      <c r="AL969" s="2"/>
      <c r="AM969" s="2"/>
      <c r="AN969" s="2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</row>
    <row r="970" spans="1:53" x14ac:dyDescent="0.25">
      <c r="A970" s="57"/>
      <c r="B970" s="66">
        <v>44809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>
        <v>243</v>
      </c>
      <c r="Q970" s="2">
        <v>166</v>
      </c>
      <c r="R970" s="2">
        <v>82.4</v>
      </c>
      <c r="S970" s="2">
        <v>58</v>
      </c>
      <c r="T970" s="2">
        <v>49</v>
      </c>
      <c r="U970" s="2">
        <v>44.15</v>
      </c>
      <c r="V970" s="2">
        <v>41.75</v>
      </c>
      <c r="W970" s="2">
        <v>40.369999999999997</v>
      </c>
      <c r="X970" s="2">
        <v>39.159999999999997</v>
      </c>
      <c r="Y970" s="2">
        <v>38.18</v>
      </c>
      <c r="Z970" s="2"/>
      <c r="AA970" s="2"/>
      <c r="AB970" s="2"/>
      <c r="AC970" s="2"/>
      <c r="AD970" s="2">
        <v>119.71</v>
      </c>
      <c r="AE970" s="2">
        <v>79.94</v>
      </c>
      <c r="AF970" s="2"/>
      <c r="AG970" s="2"/>
      <c r="AH970" s="2"/>
      <c r="AI970" s="2"/>
      <c r="AJ970" s="2">
        <v>80.2</v>
      </c>
      <c r="AK970" s="2"/>
      <c r="AL970" s="2"/>
      <c r="AM970" s="2"/>
      <c r="AN970" s="2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</row>
    <row r="971" spans="1:53" x14ac:dyDescent="0.25">
      <c r="A971" s="57"/>
      <c r="B971" s="66">
        <v>44806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>
        <v>242</v>
      </c>
      <c r="Q971" s="2">
        <v>166</v>
      </c>
      <c r="R971" s="2">
        <v>82.4</v>
      </c>
      <c r="S971" s="2">
        <v>58</v>
      </c>
      <c r="T971" s="2">
        <v>49</v>
      </c>
      <c r="U971" s="2">
        <v>44.15</v>
      </c>
      <c r="V971" s="2">
        <v>41.75</v>
      </c>
      <c r="W971" s="2">
        <v>40.369999999999997</v>
      </c>
      <c r="X971" s="2">
        <v>39.159999999999997</v>
      </c>
      <c r="Y971" s="2">
        <v>38.18</v>
      </c>
      <c r="Z971" s="2"/>
      <c r="AA971" s="2"/>
      <c r="AB971" s="2"/>
      <c r="AC971" s="2"/>
      <c r="AD971" s="2">
        <v>119.51</v>
      </c>
      <c r="AE971" s="2">
        <v>79.94</v>
      </c>
      <c r="AF971" s="2"/>
      <c r="AG971" s="2"/>
      <c r="AH971" s="2"/>
      <c r="AI971" s="2"/>
      <c r="AJ971" s="2">
        <v>80.099999999999994</v>
      </c>
      <c r="AK971" s="2"/>
      <c r="AL971" s="2"/>
      <c r="AM971" s="2"/>
      <c r="AN971" s="2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</row>
    <row r="972" spans="1:53" x14ac:dyDescent="0.25">
      <c r="A972" s="57"/>
      <c r="B972" s="66">
        <v>44805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>
        <v>256.06</v>
      </c>
      <c r="Q972" s="2">
        <v>167.75</v>
      </c>
      <c r="R972" s="2">
        <v>83.65</v>
      </c>
      <c r="S972" s="2">
        <v>60.15</v>
      </c>
      <c r="T972" s="2">
        <v>51</v>
      </c>
      <c r="U972" s="2">
        <v>46.15</v>
      </c>
      <c r="V972" s="2">
        <v>43.75</v>
      </c>
      <c r="W972" s="2">
        <v>42.37</v>
      </c>
      <c r="X972" s="2">
        <v>41.16</v>
      </c>
      <c r="Y972" s="2">
        <v>40.18</v>
      </c>
      <c r="Z972" s="2"/>
      <c r="AA972" s="2"/>
      <c r="AB972" s="2"/>
      <c r="AC972" s="2"/>
      <c r="AD972" s="2">
        <v>123.75</v>
      </c>
      <c r="AE972" s="2">
        <v>81.77</v>
      </c>
      <c r="AF972" s="2"/>
      <c r="AG972" s="2"/>
      <c r="AH972" s="2"/>
      <c r="AI972" s="2"/>
      <c r="AJ972" s="2">
        <v>83.22</v>
      </c>
      <c r="AK972" s="2"/>
      <c r="AL972" s="2"/>
      <c r="AM972" s="2"/>
      <c r="AN972" s="2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</row>
    <row r="973" spans="1:53" x14ac:dyDescent="0.25">
      <c r="A973" s="57"/>
      <c r="B973" s="66">
        <v>44804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>
        <v>258.5</v>
      </c>
      <c r="Q973" s="2">
        <v>169.75</v>
      </c>
      <c r="R973" s="2">
        <v>85</v>
      </c>
      <c r="S973" s="2">
        <v>61.5</v>
      </c>
      <c r="T973" s="2">
        <v>51.7</v>
      </c>
      <c r="U973" s="2">
        <v>46.85</v>
      </c>
      <c r="V973" s="2">
        <v>44.45</v>
      </c>
      <c r="W973" s="2">
        <v>43.07</v>
      </c>
      <c r="X973" s="2">
        <v>41.86</v>
      </c>
      <c r="Y973" s="2">
        <v>40.880000000000003</v>
      </c>
      <c r="Z973" s="2"/>
      <c r="AA973" s="2"/>
      <c r="AB973" s="2"/>
      <c r="AC973" s="2"/>
      <c r="AD973" s="2">
        <v>125.31</v>
      </c>
      <c r="AE973" s="2">
        <v>82.99</v>
      </c>
      <c r="AF973" s="2"/>
      <c r="AG973" s="2"/>
      <c r="AH973" s="2"/>
      <c r="AI973" s="2"/>
      <c r="AJ973" s="2">
        <v>84.36</v>
      </c>
      <c r="AK973" s="2"/>
      <c r="AL973" s="2"/>
      <c r="AM973" s="2"/>
      <c r="AN973" s="2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</row>
    <row r="974" spans="1:53" x14ac:dyDescent="0.25">
      <c r="A974" s="57"/>
      <c r="B974" s="66">
        <v>44803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>
        <v>300</v>
      </c>
      <c r="Q974" s="2">
        <v>172</v>
      </c>
      <c r="R974" s="2">
        <v>86</v>
      </c>
      <c r="S974" s="2">
        <v>62.25</v>
      </c>
      <c r="T974" s="2">
        <v>51.7</v>
      </c>
      <c r="U974" s="2">
        <v>46.85</v>
      </c>
      <c r="V974" s="2">
        <v>44.45</v>
      </c>
      <c r="W974" s="2">
        <v>43.07</v>
      </c>
      <c r="X974" s="2">
        <v>41.86</v>
      </c>
      <c r="Y974" s="2">
        <v>40.880000000000003</v>
      </c>
      <c r="Z974" s="2"/>
      <c r="AA974" s="2"/>
      <c r="AB974" s="2"/>
      <c r="AC974" s="2"/>
      <c r="AD974" s="2">
        <v>134.41</v>
      </c>
      <c r="AE974" s="2">
        <v>83.79</v>
      </c>
      <c r="AF974" s="2"/>
      <c r="AG974" s="2"/>
      <c r="AH974" s="2"/>
      <c r="AI974" s="2"/>
      <c r="AJ974" s="2">
        <v>88.9</v>
      </c>
      <c r="AK974" s="2"/>
      <c r="AL974" s="2"/>
      <c r="AM974" s="2"/>
      <c r="AN974" s="2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</row>
    <row r="975" spans="1:53" x14ac:dyDescent="0.25">
      <c r="A975" s="57"/>
      <c r="B975" s="66">
        <v>44802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>
        <v>351</v>
      </c>
      <c r="Q975" s="2">
        <v>201.5</v>
      </c>
      <c r="R975" s="2">
        <v>93</v>
      </c>
      <c r="S975" s="2">
        <v>69</v>
      </c>
      <c r="T975" s="2">
        <v>54.5</v>
      </c>
      <c r="U975" s="2">
        <v>49.75</v>
      </c>
      <c r="V975" s="2">
        <v>47.75</v>
      </c>
      <c r="W975" s="2">
        <v>46.67</v>
      </c>
      <c r="X975" s="2">
        <v>45.86</v>
      </c>
      <c r="Y975" s="2">
        <v>45.28</v>
      </c>
      <c r="Z975" s="2"/>
      <c r="AA975" s="2"/>
      <c r="AB975" s="2"/>
      <c r="AC975" s="2"/>
      <c r="AD975" s="2">
        <v>153.83000000000001</v>
      </c>
      <c r="AE975" s="2">
        <v>93.59</v>
      </c>
      <c r="AF975" s="2"/>
      <c r="AG975" s="2"/>
      <c r="AH975" s="2"/>
      <c r="AI975" s="2"/>
      <c r="AJ975" s="2">
        <v>100.43</v>
      </c>
      <c r="AK975" s="2"/>
      <c r="AL975" s="2"/>
      <c r="AM975" s="2"/>
      <c r="AN975" s="2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</row>
    <row r="976" spans="1:53" x14ac:dyDescent="0.25">
      <c r="A976" s="57"/>
      <c r="B976" s="66">
        <v>44799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>
        <v>351</v>
      </c>
      <c r="Q976" s="2">
        <v>204</v>
      </c>
      <c r="R976" s="2">
        <v>95</v>
      </c>
      <c r="S976" s="2">
        <v>69</v>
      </c>
      <c r="T976" s="2">
        <v>54.5</v>
      </c>
      <c r="U976" s="2">
        <v>49.75</v>
      </c>
      <c r="V976" s="2">
        <v>47.75</v>
      </c>
      <c r="W976" s="2">
        <v>46.67</v>
      </c>
      <c r="X976" s="2">
        <v>45.86</v>
      </c>
      <c r="Y976" s="2">
        <v>45.28</v>
      </c>
      <c r="Z976" s="2"/>
      <c r="AA976" s="2"/>
      <c r="AB976" s="2"/>
      <c r="AC976" s="2"/>
      <c r="AD976" s="2">
        <v>154.72999999999999</v>
      </c>
      <c r="AE976" s="2">
        <v>94.49</v>
      </c>
      <c r="AF976" s="2"/>
      <c r="AG976" s="2"/>
      <c r="AH976" s="2"/>
      <c r="AI976" s="2"/>
      <c r="AJ976" s="2">
        <v>100.88</v>
      </c>
      <c r="AK976" s="2"/>
      <c r="AL976" s="2"/>
      <c r="AM976" s="2"/>
      <c r="AN976" s="2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</row>
    <row r="977" spans="1:53" x14ac:dyDescent="0.25">
      <c r="A977" s="57"/>
      <c r="B977" s="66">
        <v>44798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>
        <v>338</v>
      </c>
      <c r="Q977" s="2">
        <v>204</v>
      </c>
      <c r="R977" s="2">
        <v>90</v>
      </c>
      <c r="S977" s="2">
        <v>69</v>
      </c>
      <c r="T977" s="2">
        <v>54.5</v>
      </c>
      <c r="U977" s="2">
        <v>49.75</v>
      </c>
      <c r="V977" s="2">
        <v>47.75</v>
      </c>
      <c r="W977" s="2">
        <v>46.67</v>
      </c>
      <c r="X977" s="2">
        <v>45.86</v>
      </c>
      <c r="Y977" s="2">
        <v>45.28</v>
      </c>
      <c r="Z977" s="2"/>
      <c r="AA977" s="2"/>
      <c r="AB977" s="2"/>
      <c r="AC977" s="2"/>
      <c r="AD977" s="2">
        <v>151.13</v>
      </c>
      <c r="AE977" s="2">
        <v>93.49</v>
      </c>
      <c r="AF977" s="2"/>
      <c r="AG977" s="2"/>
      <c r="AH977" s="2"/>
      <c r="AI977" s="2"/>
      <c r="AJ977" s="2">
        <v>99.08</v>
      </c>
      <c r="AK977" s="2"/>
      <c r="AL977" s="2"/>
      <c r="AM977" s="2"/>
      <c r="AN977" s="2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</row>
    <row r="978" spans="1:53" x14ac:dyDescent="0.25">
      <c r="A978" s="57"/>
      <c r="B978" s="66">
        <v>44797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>
        <v>326</v>
      </c>
      <c r="Q978" s="2">
        <v>196.95</v>
      </c>
      <c r="R978" s="2">
        <v>87</v>
      </c>
      <c r="S978" s="2">
        <v>66</v>
      </c>
      <c r="T978" s="2">
        <v>54</v>
      </c>
      <c r="U978" s="2">
        <v>49.25</v>
      </c>
      <c r="V978" s="2">
        <v>47.25</v>
      </c>
      <c r="W978" s="2">
        <v>46.17</v>
      </c>
      <c r="X978" s="2">
        <v>45.36</v>
      </c>
      <c r="Y978" s="2">
        <v>44.78</v>
      </c>
      <c r="Z978" s="2"/>
      <c r="AA978" s="2"/>
      <c r="AB978" s="2"/>
      <c r="AC978" s="2"/>
      <c r="AD978" s="2">
        <v>146.02000000000001</v>
      </c>
      <c r="AE978" s="2">
        <v>90.68</v>
      </c>
      <c r="AF978" s="2"/>
      <c r="AG978" s="2"/>
      <c r="AH978" s="2"/>
      <c r="AI978" s="2"/>
      <c r="AJ978" s="2">
        <v>96.28</v>
      </c>
      <c r="AK978" s="2"/>
      <c r="AL978" s="2"/>
      <c r="AM978" s="2"/>
      <c r="AN978" s="2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</row>
    <row r="979" spans="1:53" x14ac:dyDescent="0.25">
      <c r="A979" s="57"/>
      <c r="B979" s="66">
        <v>44796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>
        <v>324</v>
      </c>
      <c r="Q979" s="2">
        <v>199.5</v>
      </c>
      <c r="R979" s="2">
        <v>87</v>
      </c>
      <c r="S979" s="2">
        <v>66</v>
      </c>
      <c r="T979" s="2">
        <v>54</v>
      </c>
      <c r="U979" s="2">
        <v>49.25</v>
      </c>
      <c r="V979" s="2">
        <v>47.25</v>
      </c>
      <c r="W979" s="2">
        <v>46.17</v>
      </c>
      <c r="X979" s="2">
        <v>45.36</v>
      </c>
      <c r="Y979" s="2">
        <v>44.78</v>
      </c>
      <c r="Z979" s="2"/>
      <c r="AA979" s="2"/>
      <c r="AB979" s="2"/>
      <c r="AC979" s="2"/>
      <c r="AD979" s="2">
        <v>146.13</v>
      </c>
      <c r="AE979" s="2">
        <v>91.19</v>
      </c>
      <c r="AF979" s="2"/>
      <c r="AG979" s="2"/>
      <c r="AH979" s="2"/>
      <c r="AI979" s="2"/>
      <c r="AJ979" s="2">
        <v>96.33</v>
      </c>
      <c r="AK979" s="2"/>
      <c r="AL979" s="2"/>
      <c r="AM979" s="2"/>
      <c r="AN979" s="2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</row>
    <row r="980" spans="1:53" x14ac:dyDescent="0.25">
      <c r="A980" s="57"/>
      <c r="B980" s="66">
        <v>44795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>
        <v>325.5</v>
      </c>
      <c r="Q980" s="2">
        <v>203.5</v>
      </c>
      <c r="R980" s="2">
        <v>88</v>
      </c>
      <c r="S980" s="2">
        <v>68</v>
      </c>
      <c r="T980" s="2">
        <v>54</v>
      </c>
      <c r="U980" s="2">
        <v>49.25</v>
      </c>
      <c r="V980" s="2">
        <v>47.25</v>
      </c>
      <c r="W980" s="2">
        <v>46.17</v>
      </c>
      <c r="X980" s="2">
        <v>45.36</v>
      </c>
      <c r="Y980" s="2">
        <v>44.78</v>
      </c>
      <c r="Z980" s="2"/>
      <c r="AA980" s="2"/>
      <c r="AB980" s="2"/>
      <c r="AC980" s="2"/>
      <c r="AD980" s="2">
        <v>147.83000000000001</v>
      </c>
      <c r="AE980" s="2">
        <v>92.59</v>
      </c>
      <c r="AF980" s="2"/>
      <c r="AG980" s="2"/>
      <c r="AH980" s="2"/>
      <c r="AI980" s="2"/>
      <c r="AJ980" s="2">
        <v>97.18</v>
      </c>
      <c r="AK980" s="2"/>
      <c r="AL980" s="2"/>
      <c r="AM980" s="2"/>
      <c r="AN980" s="2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</row>
    <row r="981" spans="1:53" x14ac:dyDescent="0.25">
      <c r="A981" s="57"/>
      <c r="B981" s="66">
        <v>44792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>
        <v>285</v>
      </c>
      <c r="Q981" s="2">
        <v>175.5</v>
      </c>
      <c r="R981" s="2">
        <v>87.5</v>
      </c>
      <c r="S981" s="2">
        <v>67</v>
      </c>
      <c r="T981" s="2">
        <v>54</v>
      </c>
      <c r="U981" s="2">
        <v>49.25</v>
      </c>
      <c r="V981" s="2">
        <v>47.25</v>
      </c>
      <c r="W981" s="2">
        <v>46.17</v>
      </c>
      <c r="X981" s="2">
        <v>45.36</v>
      </c>
      <c r="Y981" s="2">
        <v>44.78</v>
      </c>
      <c r="Z981" s="2"/>
      <c r="AA981" s="2"/>
      <c r="AB981" s="2"/>
      <c r="AC981" s="2"/>
      <c r="AD981" s="2">
        <v>133.82</v>
      </c>
      <c r="AE981" s="2">
        <v>86.68</v>
      </c>
      <c r="AF981" s="2"/>
      <c r="AG981" s="2"/>
      <c r="AH981" s="2"/>
      <c r="AI981" s="2"/>
      <c r="AJ981" s="2">
        <v>90.18</v>
      </c>
      <c r="AK981" s="2"/>
      <c r="AL981" s="2"/>
      <c r="AM981" s="2"/>
      <c r="AN981" s="2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</row>
    <row r="982" spans="1:53" x14ac:dyDescent="0.25">
      <c r="A982" s="57"/>
      <c r="B982" s="66">
        <v>44791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>
        <v>276</v>
      </c>
      <c r="Q982" s="2">
        <v>174</v>
      </c>
      <c r="R982" s="2">
        <v>86.5</v>
      </c>
      <c r="S982" s="2">
        <v>66</v>
      </c>
      <c r="T982" s="2">
        <v>54</v>
      </c>
      <c r="U982" s="2">
        <v>49.25</v>
      </c>
      <c r="V982" s="2">
        <v>47.25</v>
      </c>
      <c r="W982" s="2">
        <v>46.17</v>
      </c>
      <c r="X982" s="2">
        <v>45.36</v>
      </c>
      <c r="Y982" s="2">
        <v>44.78</v>
      </c>
      <c r="Z982" s="2"/>
      <c r="AA982" s="2"/>
      <c r="AB982" s="2"/>
      <c r="AC982" s="2"/>
      <c r="AD982" s="2">
        <v>131.32</v>
      </c>
      <c r="AE982" s="2">
        <v>85.98</v>
      </c>
      <c r="AF982" s="2"/>
      <c r="AG982" s="2"/>
      <c r="AH982" s="2"/>
      <c r="AI982" s="2"/>
      <c r="AJ982" s="2">
        <v>88.93</v>
      </c>
      <c r="AK982" s="2"/>
      <c r="AL982" s="2"/>
      <c r="AM982" s="2"/>
      <c r="AN982" s="2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</row>
    <row r="983" spans="1:53" x14ac:dyDescent="0.25">
      <c r="A983" s="57"/>
      <c r="B983" s="66">
        <v>44790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266.14999999999998</v>
      </c>
      <c r="Q983" s="2">
        <v>170.44</v>
      </c>
      <c r="R983" s="2">
        <v>86</v>
      </c>
      <c r="S983" s="2">
        <v>66</v>
      </c>
      <c r="T983" s="2">
        <v>54</v>
      </c>
      <c r="U983" s="2">
        <v>49.25</v>
      </c>
      <c r="V983" s="2">
        <v>47.25</v>
      </c>
      <c r="W983" s="2">
        <v>46.17</v>
      </c>
      <c r="X983" s="2">
        <v>45.36</v>
      </c>
      <c r="Y983" s="2">
        <v>44.78</v>
      </c>
      <c r="Z983" s="2"/>
      <c r="AA983" s="2"/>
      <c r="AB983" s="2"/>
      <c r="AC983" s="2"/>
      <c r="AD983" s="2">
        <v>128.54</v>
      </c>
      <c r="AE983" s="2">
        <v>85.17</v>
      </c>
      <c r="AF983" s="2"/>
      <c r="AG983" s="2"/>
      <c r="AH983" s="2"/>
      <c r="AI983" s="2"/>
      <c r="AJ983" s="2">
        <v>87.54</v>
      </c>
      <c r="AK983" s="2"/>
      <c r="AL983" s="2"/>
      <c r="AM983" s="2"/>
      <c r="AN983" s="2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</row>
    <row r="984" spans="1:53" x14ac:dyDescent="0.25">
      <c r="A984" s="57"/>
      <c r="B984" s="66">
        <v>44789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254</v>
      </c>
      <c r="Q984" s="2">
        <v>168.44</v>
      </c>
      <c r="R984" s="2">
        <v>84</v>
      </c>
      <c r="S984" s="2">
        <v>65.5</v>
      </c>
      <c r="T984" s="2">
        <v>53.5</v>
      </c>
      <c r="U984" s="2">
        <v>48.75</v>
      </c>
      <c r="V984" s="2">
        <v>46.75</v>
      </c>
      <c r="W984" s="2">
        <v>45.67</v>
      </c>
      <c r="X984" s="2">
        <v>44.86</v>
      </c>
      <c r="Y984" s="2">
        <v>44.28</v>
      </c>
      <c r="Z984" s="2"/>
      <c r="AA984" s="2"/>
      <c r="AB984" s="2"/>
      <c r="AC984" s="2"/>
      <c r="AD984" s="2">
        <v>125.11</v>
      </c>
      <c r="AE984" s="2">
        <v>84.06</v>
      </c>
      <c r="AF984" s="2"/>
      <c r="AG984" s="2"/>
      <c r="AH984" s="2"/>
      <c r="AI984" s="2"/>
      <c r="AJ984" s="2">
        <v>85.58</v>
      </c>
      <c r="AK984" s="2"/>
      <c r="AL984" s="2"/>
      <c r="AM984" s="2"/>
      <c r="AN984" s="2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</row>
    <row r="985" spans="1:53" x14ac:dyDescent="0.25">
      <c r="A985" s="57"/>
      <c r="B985" s="66">
        <v>44788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>
        <v>238.25</v>
      </c>
      <c r="Q985" s="2">
        <v>158</v>
      </c>
      <c r="R985" s="2">
        <v>83.27</v>
      </c>
      <c r="S985" s="2">
        <v>65.39</v>
      </c>
      <c r="T985" s="2">
        <v>53</v>
      </c>
      <c r="U985" s="2">
        <v>48.25</v>
      </c>
      <c r="V985" s="2">
        <v>46.25</v>
      </c>
      <c r="W985" s="2">
        <v>45.17</v>
      </c>
      <c r="X985" s="2">
        <v>44.36</v>
      </c>
      <c r="Y985" s="2">
        <v>43.78</v>
      </c>
      <c r="Z985" s="2"/>
      <c r="AA985" s="2"/>
      <c r="AB985" s="2"/>
      <c r="AC985" s="2"/>
      <c r="AD985" s="2">
        <v>119.6</v>
      </c>
      <c r="AE985" s="2">
        <v>81.61</v>
      </c>
      <c r="AF985" s="2"/>
      <c r="AG985" s="2"/>
      <c r="AH985" s="2"/>
      <c r="AI985" s="2"/>
      <c r="AJ985" s="2">
        <v>82.57</v>
      </c>
      <c r="AK985" s="2"/>
      <c r="AL985" s="2"/>
      <c r="AM985" s="2"/>
      <c r="AN985" s="2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</row>
    <row r="986" spans="1:53" x14ac:dyDescent="0.25">
      <c r="A986" s="57"/>
      <c r="B986" s="66">
        <v>44785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>
        <v>236</v>
      </c>
      <c r="Q986" s="2">
        <v>159.4</v>
      </c>
      <c r="R986" s="2">
        <v>83.27</v>
      </c>
      <c r="S986" s="2">
        <v>65.39</v>
      </c>
      <c r="T986" s="2">
        <v>53</v>
      </c>
      <c r="U986" s="2">
        <v>48.25</v>
      </c>
      <c r="V986" s="2">
        <v>46.25</v>
      </c>
      <c r="W986" s="2">
        <v>45.17</v>
      </c>
      <c r="X986" s="2">
        <v>44.36</v>
      </c>
      <c r="Y986" s="2">
        <v>43.78</v>
      </c>
      <c r="Z986" s="2"/>
      <c r="AA986" s="2"/>
      <c r="AB986" s="2"/>
      <c r="AC986" s="2"/>
      <c r="AD986" s="2">
        <v>119.43</v>
      </c>
      <c r="AE986" s="2">
        <v>81.89</v>
      </c>
      <c r="AF986" s="2"/>
      <c r="AG986" s="2"/>
      <c r="AH986" s="2"/>
      <c r="AI986" s="2"/>
      <c r="AJ986" s="2">
        <v>82.49</v>
      </c>
      <c r="AK986" s="2"/>
      <c r="AL986" s="2"/>
      <c r="AM986" s="2"/>
      <c r="AN986" s="2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</row>
    <row r="987" spans="1:53" x14ac:dyDescent="0.25">
      <c r="A987" s="57"/>
      <c r="B987" s="66">
        <v>44784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>
        <v>230</v>
      </c>
      <c r="Q987" s="2">
        <v>156</v>
      </c>
      <c r="R987" s="2">
        <v>81.5</v>
      </c>
      <c r="S987" s="2">
        <v>64</v>
      </c>
      <c r="T987" s="2">
        <v>52</v>
      </c>
      <c r="U987" s="2">
        <v>47.25</v>
      </c>
      <c r="V987" s="2">
        <v>45.25</v>
      </c>
      <c r="W987" s="2">
        <v>44.17</v>
      </c>
      <c r="X987" s="2">
        <v>43.36</v>
      </c>
      <c r="Y987" s="2">
        <v>42.78</v>
      </c>
      <c r="Z987" s="2"/>
      <c r="AA987" s="2"/>
      <c r="AB987" s="2"/>
      <c r="AC987" s="2"/>
      <c r="AD987" s="2">
        <v>116.72</v>
      </c>
      <c r="AE987" s="2">
        <v>80.17</v>
      </c>
      <c r="AF987" s="2"/>
      <c r="AG987" s="2"/>
      <c r="AH987" s="2"/>
      <c r="AI987" s="2"/>
      <c r="AJ987" s="2">
        <v>80.63</v>
      </c>
      <c r="AK987" s="2"/>
      <c r="AL987" s="2"/>
      <c r="AM987" s="2"/>
      <c r="AN987" s="2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</row>
    <row r="988" spans="1:53" x14ac:dyDescent="0.25">
      <c r="A988" s="57"/>
      <c r="B988" s="66">
        <v>44783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>
        <v>220</v>
      </c>
      <c r="Q988" s="2">
        <v>152</v>
      </c>
      <c r="R988" s="2">
        <v>81</v>
      </c>
      <c r="S988" s="2">
        <v>64</v>
      </c>
      <c r="T988" s="2">
        <v>52</v>
      </c>
      <c r="U988" s="2">
        <v>47.25</v>
      </c>
      <c r="V988" s="2">
        <v>45.25</v>
      </c>
      <c r="W988" s="2">
        <v>44.17</v>
      </c>
      <c r="X988" s="2">
        <v>43.36</v>
      </c>
      <c r="Y988" s="2">
        <v>42.78</v>
      </c>
      <c r="Z988" s="2"/>
      <c r="AA988" s="2"/>
      <c r="AB988" s="2"/>
      <c r="AC988" s="2"/>
      <c r="AD988" s="2">
        <v>114.92</v>
      </c>
      <c r="AE988" s="2">
        <v>79.37</v>
      </c>
      <c r="AF988" s="2"/>
      <c r="AG988" s="2"/>
      <c r="AH988" s="2"/>
      <c r="AI988" s="2"/>
      <c r="AJ988" s="2">
        <v>79.73</v>
      </c>
      <c r="AK988" s="2"/>
      <c r="AL988" s="2"/>
      <c r="AM988" s="2"/>
      <c r="AN988" s="2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</row>
    <row r="989" spans="1:53" x14ac:dyDescent="0.25">
      <c r="A989" s="57"/>
      <c r="B989" s="66">
        <v>44782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>
        <v>216</v>
      </c>
      <c r="Q989" s="2">
        <v>149</v>
      </c>
      <c r="R989" s="2">
        <v>81</v>
      </c>
      <c r="S989" s="2">
        <v>62</v>
      </c>
      <c r="T989" s="2">
        <v>51</v>
      </c>
      <c r="U989" s="2">
        <v>47.25</v>
      </c>
      <c r="V989" s="2">
        <v>45.25</v>
      </c>
      <c r="W989" s="2">
        <v>44.17</v>
      </c>
      <c r="X989" s="2">
        <v>43.36</v>
      </c>
      <c r="Y989" s="2">
        <v>42.78</v>
      </c>
      <c r="Z989" s="2"/>
      <c r="AA989" s="2"/>
      <c r="AB989" s="2"/>
      <c r="AC989" s="2"/>
      <c r="AD989" s="2">
        <v>112.12</v>
      </c>
      <c r="AE989" s="2">
        <v>78.37</v>
      </c>
      <c r="AF989" s="2"/>
      <c r="AG989" s="2"/>
      <c r="AH989" s="2"/>
      <c r="AI989" s="2"/>
      <c r="AJ989" s="2">
        <v>78.33</v>
      </c>
      <c r="AK989" s="2"/>
      <c r="AL989" s="2"/>
      <c r="AM989" s="2"/>
      <c r="AN989" s="2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</row>
    <row r="990" spans="1:53" x14ac:dyDescent="0.25">
      <c r="A990" s="57"/>
      <c r="B990" s="66">
        <v>44781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>
        <v>215</v>
      </c>
      <c r="Q990" s="2">
        <v>148.25</v>
      </c>
      <c r="R990" s="2">
        <v>81</v>
      </c>
      <c r="S990" s="2">
        <v>61.9</v>
      </c>
      <c r="T990" s="2">
        <v>50.4</v>
      </c>
      <c r="U990" s="2">
        <v>46.65</v>
      </c>
      <c r="V990" s="2">
        <v>44.65</v>
      </c>
      <c r="W990" s="2">
        <v>43.57</v>
      </c>
      <c r="X990" s="2">
        <v>42.76</v>
      </c>
      <c r="Y990" s="2">
        <v>42.18</v>
      </c>
      <c r="Z990" s="2"/>
      <c r="AA990" s="2"/>
      <c r="AB990" s="2"/>
      <c r="AC990" s="2"/>
      <c r="AD990" s="2">
        <v>111.33</v>
      </c>
      <c r="AE990" s="2">
        <v>77.66</v>
      </c>
      <c r="AF990" s="2"/>
      <c r="AG990" s="2"/>
      <c r="AH990" s="2"/>
      <c r="AI990" s="2"/>
      <c r="AJ990" s="2">
        <v>77.64</v>
      </c>
      <c r="AK990" s="2"/>
      <c r="AL990" s="2"/>
      <c r="AM990" s="2"/>
      <c r="AN990" s="2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</row>
    <row r="991" spans="1:53" x14ac:dyDescent="0.25">
      <c r="A991" s="57"/>
      <c r="B991" s="66">
        <v>44778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>
        <v>215.5</v>
      </c>
      <c r="Q991" s="2">
        <v>148.5</v>
      </c>
      <c r="R991" s="2">
        <v>81.150000000000006</v>
      </c>
      <c r="S991" s="2">
        <v>61.9</v>
      </c>
      <c r="T991" s="2">
        <v>50.4</v>
      </c>
      <c r="U991" s="2">
        <v>46.65</v>
      </c>
      <c r="V991" s="2">
        <v>44.65</v>
      </c>
      <c r="W991" s="2">
        <v>43.57</v>
      </c>
      <c r="X991" s="2">
        <v>42.76</v>
      </c>
      <c r="Y991" s="2">
        <v>42.18</v>
      </c>
      <c r="Z991" s="2"/>
      <c r="AA991" s="2"/>
      <c r="AB991" s="2"/>
      <c r="AC991" s="2"/>
      <c r="AD991" s="2">
        <v>111.51</v>
      </c>
      <c r="AE991" s="2">
        <v>77.739999999999995</v>
      </c>
      <c r="AF991" s="2"/>
      <c r="AG991" s="2"/>
      <c r="AH991" s="2"/>
      <c r="AI991" s="2"/>
      <c r="AJ991" s="2">
        <v>77.73</v>
      </c>
      <c r="AK991" s="2"/>
      <c r="AL991" s="2"/>
      <c r="AM991" s="2"/>
      <c r="AN991" s="2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</row>
    <row r="992" spans="1:53" x14ac:dyDescent="0.25">
      <c r="A992" s="57"/>
      <c r="B992" s="66">
        <v>44777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>
        <v>210</v>
      </c>
      <c r="Q992" s="2">
        <v>152</v>
      </c>
      <c r="R992" s="2">
        <v>80.75</v>
      </c>
      <c r="S992" s="2">
        <v>61.5</v>
      </c>
      <c r="T992" s="2">
        <v>50</v>
      </c>
      <c r="U992" s="2">
        <v>46.25</v>
      </c>
      <c r="V992" s="2">
        <v>44.25</v>
      </c>
      <c r="W992" s="2">
        <v>43.17</v>
      </c>
      <c r="X992" s="2">
        <v>42.36</v>
      </c>
      <c r="Y992" s="2">
        <v>41.78</v>
      </c>
      <c r="Z992" s="2"/>
      <c r="AA992" s="2"/>
      <c r="AB992" s="2"/>
      <c r="AC992" s="2"/>
      <c r="AD992" s="2">
        <v>111.67</v>
      </c>
      <c r="AE992" s="2">
        <v>78.12</v>
      </c>
      <c r="AF992" s="2"/>
      <c r="AG992" s="2"/>
      <c r="AH992" s="2"/>
      <c r="AI992" s="2"/>
      <c r="AJ992" s="2">
        <v>77.61</v>
      </c>
      <c r="AK992" s="2"/>
      <c r="AL992" s="2"/>
      <c r="AM992" s="2"/>
      <c r="AN992" s="2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</row>
    <row r="993" spans="1:53" x14ac:dyDescent="0.25">
      <c r="A993" s="57"/>
      <c r="B993" s="66">
        <v>44776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>
        <v>210</v>
      </c>
      <c r="Q993" s="2">
        <v>147.5</v>
      </c>
      <c r="R993" s="2">
        <v>81</v>
      </c>
      <c r="S993" s="2">
        <v>61.75</v>
      </c>
      <c r="T993" s="2">
        <v>50</v>
      </c>
      <c r="U993" s="2">
        <v>46.25</v>
      </c>
      <c r="V993" s="2">
        <v>44.25</v>
      </c>
      <c r="W993" s="2">
        <v>43.17</v>
      </c>
      <c r="X993" s="2">
        <v>42.36</v>
      </c>
      <c r="Y993" s="2">
        <v>41.78</v>
      </c>
      <c r="Z993" s="2"/>
      <c r="AA993" s="2"/>
      <c r="AB993" s="2"/>
      <c r="AC993" s="2"/>
      <c r="AD993" s="2">
        <v>110.07</v>
      </c>
      <c r="AE993" s="2">
        <v>77.319999999999993</v>
      </c>
      <c r="AF993" s="2"/>
      <c r="AG993" s="2"/>
      <c r="AH993" s="2"/>
      <c r="AI993" s="2"/>
      <c r="AJ993" s="2">
        <v>76.81</v>
      </c>
      <c r="AK993" s="2"/>
      <c r="AL993" s="2"/>
      <c r="AM993" s="2"/>
      <c r="AN993" s="2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</row>
    <row r="994" spans="1:53" x14ac:dyDescent="0.25">
      <c r="A994" s="57"/>
      <c r="B994" s="66">
        <v>44775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>
        <v>210.75</v>
      </c>
      <c r="Q994" s="2">
        <v>147.5</v>
      </c>
      <c r="R994" s="2">
        <v>81</v>
      </c>
      <c r="S994" s="2">
        <v>61.75</v>
      </c>
      <c r="T994" s="2">
        <v>49</v>
      </c>
      <c r="U994" s="2">
        <v>46.25</v>
      </c>
      <c r="V994" s="2">
        <v>44.25</v>
      </c>
      <c r="W994" s="2">
        <v>43.17</v>
      </c>
      <c r="X994" s="2">
        <v>42.36</v>
      </c>
      <c r="Y994" s="2">
        <v>41.78</v>
      </c>
      <c r="Z994" s="2"/>
      <c r="AA994" s="2"/>
      <c r="AB994" s="2"/>
      <c r="AC994" s="2"/>
      <c r="AD994" s="2">
        <v>110.02</v>
      </c>
      <c r="AE994" s="2">
        <v>77.12</v>
      </c>
      <c r="AF994" s="2"/>
      <c r="AG994" s="2"/>
      <c r="AH994" s="2"/>
      <c r="AI994" s="2"/>
      <c r="AJ994" s="2">
        <v>76.78</v>
      </c>
      <c r="AK994" s="2"/>
      <c r="AL994" s="2"/>
      <c r="AM994" s="2"/>
      <c r="AN994" s="2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</row>
    <row r="995" spans="1:53" x14ac:dyDescent="0.25">
      <c r="A995" s="57"/>
      <c r="B995" s="66">
        <v>44774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>
        <v>210.5</v>
      </c>
      <c r="Q995" s="2">
        <v>149</v>
      </c>
      <c r="R995" s="2">
        <v>80.5</v>
      </c>
      <c r="S995" s="2">
        <v>61.75</v>
      </c>
      <c r="T995" s="2">
        <v>49</v>
      </c>
      <c r="U995" s="2">
        <v>46.25</v>
      </c>
      <c r="V995" s="2">
        <v>44.25</v>
      </c>
      <c r="W995" s="2">
        <v>43.17</v>
      </c>
      <c r="X995" s="2">
        <v>42.36</v>
      </c>
      <c r="Y995" s="2">
        <v>41.78</v>
      </c>
      <c r="Z995" s="2"/>
      <c r="AA995" s="2"/>
      <c r="AB995" s="2"/>
      <c r="AC995" s="2"/>
      <c r="AD995" s="2">
        <v>110.17</v>
      </c>
      <c r="AE995" s="2">
        <v>77.319999999999993</v>
      </c>
      <c r="AF995" s="2"/>
      <c r="AG995" s="2"/>
      <c r="AH995" s="2"/>
      <c r="AI995" s="2"/>
      <c r="AJ995" s="2">
        <v>76.86</v>
      </c>
      <c r="AK995" s="2"/>
      <c r="AL995" s="2"/>
      <c r="AM995" s="2"/>
      <c r="AN995" s="2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</row>
    <row r="996" spans="1:53" x14ac:dyDescent="0.25">
      <c r="A996" s="57"/>
      <c r="B996" s="66">
        <v>44771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>
        <v>211</v>
      </c>
      <c r="Q996" s="2">
        <v>146.5</v>
      </c>
      <c r="R996" s="2">
        <v>80.5</v>
      </c>
      <c r="S996" s="2">
        <v>61.75</v>
      </c>
      <c r="T996" s="2">
        <v>49</v>
      </c>
      <c r="U996" s="2">
        <v>46.25</v>
      </c>
      <c r="V996" s="2">
        <v>44.25</v>
      </c>
      <c r="W996" s="2">
        <v>43.17</v>
      </c>
      <c r="X996" s="2">
        <v>42.36</v>
      </c>
      <c r="Y996" s="2">
        <v>41.78</v>
      </c>
      <c r="Z996" s="2"/>
      <c r="AA996" s="2"/>
      <c r="AB996" s="2"/>
      <c r="AC996" s="2"/>
      <c r="AD996" s="2">
        <v>109.77</v>
      </c>
      <c r="AE996" s="2">
        <v>76.819999999999993</v>
      </c>
      <c r="AF996" s="2"/>
      <c r="AG996" s="2"/>
      <c r="AH996" s="2"/>
      <c r="AI996" s="2"/>
      <c r="AJ996" s="2">
        <v>76.66</v>
      </c>
      <c r="AK996" s="2"/>
      <c r="AL996" s="2"/>
      <c r="AM996" s="2"/>
      <c r="AN996" s="2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</row>
    <row r="997" spans="1:53" x14ac:dyDescent="0.25">
      <c r="A997" s="57"/>
      <c r="B997" s="66">
        <v>44770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>
        <v>213</v>
      </c>
      <c r="Q997" s="2">
        <v>146.5</v>
      </c>
      <c r="R997" s="2">
        <v>81.75</v>
      </c>
      <c r="S997" s="2">
        <v>61.75</v>
      </c>
      <c r="T997" s="2">
        <v>49.75</v>
      </c>
      <c r="U997" s="2">
        <v>46.25</v>
      </c>
      <c r="V997" s="2">
        <v>45</v>
      </c>
      <c r="W997" s="2">
        <v>43.92</v>
      </c>
      <c r="X997" s="2">
        <v>43.11</v>
      </c>
      <c r="Y997" s="2">
        <v>42.53</v>
      </c>
      <c r="Z997" s="2"/>
      <c r="AA997" s="2"/>
      <c r="AB997" s="2"/>
      <c r="AC997" s="2"/>
      <c r="AD997" s="2">
        <v>110.57</v>
      </c>
      <c r="AE997" s="2">
        <v>77.37</v>
      </c>
      <c r="AF997" s="2"/>
      <c r="AG997" s="2"/>
      <c r="AH997" s="2"/>
      <c r="AI997" s="2"/>
      <c r="AJ997" s="2">
        <v>77.430000000000007</v>
      </c>
      <c r="AK997" s="2"/>
      <c r="AL997" s="2"/>
      <c r="AM997" s="2"/>
      <c r="AN997" s="2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</row>
    <row r="998" spans="1:53" x14ac:dyDescent="0.25">
      <c r="A998" s="57"/>
      <c r="B998" s="66">
        <v>44769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>
        <v>213</v>
      </c>
      <c r="Q998" s="2">
        <v>146.5</v>
      </c>
      <c r="R998" s="2">
        <v>81.75</v>
      </c>
      <c r="S998" s="2">
        <v>61</v>
      </c>
      <c r="T998" s="2">
        <v>49</v>
      </c>
      <c r="U998" s="2">
        <v>46.25</v>
      </c>
      <c r="V998" s="2">
        <v>44.25</v>
      </c>
      <c r="W998" s="2">
        <v>43.17</v>
      </c>
      <c r="X998" s="2">
        <v>42.36</v>
      </c>
      <c r="Y998" s="2">
        <v>41.78</v>
      </c>
      <c r="Z998" s="2"/>
      <c r="AA998" s="2"/>
      <c r="AB998" s="2"/>
      <c r="AC998" s="2"/>
      <c r="AD998" s="2">
        <v>109.55</v>
      </c>
      <c r="AE998" s="2">
        <v>76.67</v>
      </c>
      <c r="AF998" s="2"/>
      <c r="AG998" s="2"/>
      <c r="AH998" s="2"/>
      <c r="AI998" s="2"/>
      <c r="AJ998" s="2">
        <v>76.55</v>
      </c>
      <c r="AK998" s="2"/>
      <c r="AL998" s="2"/>
      <c r="AM998" s="2"/>
      <c r="AN998" s="2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</row>
    <row r="999" spans="1:53" x14ac:dyDescent="0.25">
      <c r="A999" s="57"/>
      <c r="B999" s="66">
        <v>44768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>
        <v>213</v>
      </c>
      <c r="Q999" s="2">
        <v>147</v>
      </c>
      <c r="R999" s="2">
        <v>82</v>
      </c>
      <c r="S999" s="2">
        <v>61.25</v>
      </c>
      <c r="T999" s="2">
        <v>49.9</v>
      </c>
      <c r="U999" s="2">
        <v>47.15</v>
      </c>
      <c r="V999" s="2">
        <v>45.5</v>
      </c>
      <c r="W999" s="2">
        <v>44.07</v>
      </c>
      <c r="X999" s="2">
        <v>43.26</v>
      </c>
      <c r="Y999" s="2">
        <v>42.68</v>
      </c>
      <c r="Z999" s="2"/>
      <c r="AA999" s="2"/>
      <c r="AB999" s="2"/>
      <c r="AC999" s="2"/>
      <c r="AD999" s="2">
        <v>110.85</v>
      </c>
      <c r="AE999" s="2">
        <v>77.680000000000007</v>
      </c>
      <c r="AF999" s="2"/>
      <c r="AG999" s="2"/>
      <c r="AH999" s="2"/>
      <c r="AI999" s="2"/>
      <c r="AJ999" s="2">
        <v>77.650000000000006</v>
      </c>
      <c r="AK999" s="2"/>
      <c r="AL999" s="2"/>
      <c r="AM999" s="2"/>
      <c r="AN999" s="2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</row>
    <row r="1000" spans="1:53" x14ac:dyDescent="0.25">
      <c r="A1000" s="57"/>
      <c r="B1000" s="66">
        <v>44767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>
        <v>206</v>
      </c>
      <c r="Q1000" s="2">
        <v>142</v>
      </c>
      <c r="R1000" s="2">
        <v>81</v>
      </c>
      <c r="S1000" s="2">
        <v>61.25</v>
      </c>
      <c r="T1000" s="2">
        <v>48.9</v>
      </c>
      <c r="U1000" s="2">
        <v>46.15</v>
      </c>
      <c r="V1000" s="2">
        <v>44.15</v>
      </c>
      <c r="W1000" s="2">
        <v>43.07</v>
      </c>
      <c r="X1000" s="2">
        <v>42.26</v>
      </c>
      <c r="Y1000" s="2">
        <v>41.68</v>
      </c>
      <c r="Z1000" s="2"/>
      <c r="AA1000" s="2"/>
      <c r="AB1000" s="2"/>
      <c r="AC1000" s="2"/>
      <c r="AD1000" s="2">
        <v>108.05</v>
      </c>
      <c r="AE1000" s="2">
        <v>76.08</v>
      </c>
      <c r="AF1000" s="2"/>
      <c r="AG1000" s="2"/>
      <c r="AH1000" s="2"/>
      <c r="AI1000" s="2"/>
      <c r="AJ1000" s="2">
        <v>75.75</v>
      </c>
      <c r="AK1000" s="2"/>
      <c r="AL1000" s="2"/>
      <c r="AM1000" s="2"/>
      <c r="AN1000" s="2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</row>
    <row r="1001" spans="1:53" x14ac:dyDescent="0.25">
      <c r="A1001" s="57"/>
      <c r="B1001" s="66">
        <v>44764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>
        <v>205.75</v>
      </c>
      <c r="Q1001" s="2">
        <v>141.75</v>
      </c>
      <c r="R1001" s="2">
        <v>80.5</v>
      </c>
      <c r="S1001" s="2">
        <v>61.25</v>
      </c>
      <c r="T1001" s="2">
        <v>48.9</v>
      </c>
      <c r="U1001" s="2">
        <v>46.15</v>
      </c>
      <c r="V1001" s="2">
        <v>44.15</v>
      </c>
      <c r="W1001" s="2">
        <v>43.07</v>
      </c>
      <c r="X1001" s="2">
        <v>42.26</v>
      </c>
      <c r="Y1001" s="2">
        <v>41.68</v>
      </c>
      <c r="Z1001" s="2"/>
      <c r="AA1001" s="2"/>
      <c r="AB1001" s="2"/>
      <c r="AC1001" s="2"/>
      <c r="AD1001" s="2">
        <v>107.65</v>
      </c>
      <c r="AE1001" s="2">
        <v>75.73</v>
      </c>
      <c r="AF1001" s="2"/>
      <c r="AG1001" s="2"/>
      <c r="AH1001" s="2"/>
      <c r="AI1001" s="2"/>
      <c r="AJ1001" s="2">
        <v>75.55</v>
      </c>
      <c r="AK1001" s="2"/>
      <c r="AL1001" s="2"/>
      <c r="AM1001" s="2"/>
      <c r="AN1001" s="2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</row>
    <row r="1002" spans="1:53" x14ac:dyDescent="0.25">
      <c r="A1002" s="57"/>
      <c r="B1002" s="66">
        <v>44763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>
        <v>205</v>
      </c>
      <c r="Q1002" s="2">
        <v>142</v>
      </c>
      <c r="R1002" s="2">
        <v>80.75</v>
      </c>
      <c r="S1002" s="2">
        <v>62.15</v>
      </c>
      <c r="T1002" s="2">
        <v>49.8</v>
      </c>
      <c r="U1002" s="2">
        <v>47.05</v>
      </c>
      <c r="V1002" s="2">
        <v>45.05</v>
      </c>
      <c r="W1002" s="2">
        <v>43.97</v>
      </c>
      <c r="X1002" s="2">
        <v>43.16</v>
      </c>
      <c r="Y1002" s="2">
        <v>42.58</v>
      </c>
      <c r="Z1002" s="2"/>
      <c r="AA1002" s="2"/>
      <c r="AB1002" s="2"/>
      <c r="AC1002" s="2"/>
      <c r="AD1002" s="2">
        <v>108.16</v>
      </c>
      <c r="AE1002" s="2">
        <v>76.37</v>
      </c>
      <c r="AF1002" s="2"/>
      <c r="AG1002" s="2"/>
      <c r="AH1002" s="2"/>
      <c r="AI1002" s="2"/>
      <c r="AJ1002" s="2">
        <v>76.25</v>
      </c>
      <c r="AK1002" s="2"/>
      <c r="AL1002" s="2"/>
      <c r="AM1002" s="2"/>
      <c r="AN1002" s="2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</row>
    <row r="1003" spans="1:53" x14ac:dyDescent="0.25">
      <c r="A1003" s="57"/>
      <c r="B1003" s="66">
        <v>44762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>
        <v>205</v>
      </c>
      <c r="Q1003" s="2">
        <v>141</v>
      </c>
      <c r="R1003" s="2">
        <v>81</v>
      </c>
      <c r="S1003" s="2">
        <v>63</v>
      </c>
      <c r="T1003" s="2">
        <v>50.65</v>
      </c>
      <c r="U1003" s="2">
        <v>47.9</v>
      </c>
      <c r="V1003" s="2">
        <v>45.9</v>
      </c>
      <c r="W1003" s="2">
        <v>44.82</v>
      </c>
      <c r="X1003" s="2">
        <v>44.01</v>
      </c>
      <c r="Y1003" s="2">
        <v>43.43</v>
      </c>
      <c r="Z1003" s="2"/>
      <c r="AA1003" s="2"/>
      <c r="AB1003" s="2"/>
      <c r="AC1003" s="2"/>
      <c r="AD1003" s="2">
        <v>108.85</v>
      </c>
      <c r="AE1003" s="2">
        <v>77.430000000000007</v>
      </c>
      <c r="AF1003" s="2"/>
      <c r="AG1003" s="2"/>
      <c r="AH1003" s="2"/>
      <c r="AI1003" s="2"/>
      <c r="AJ1003" s="2">
        <v>77.02</v>
      </c>
      <c r="AK1003" s="2"/>
      <c r="AL1003" s="2"/>
      <c r="AM1003" s="2"/>
      <c r="AN1003" s="2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</row>
    <row r="1004" spans="1:53" x14ac:dyDescent="0.25">
      <c r="A1004" s="57"/>
      <c r="B1004" s="66">
        <v>44761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205</v>
      </c>
      <c r="Q1004" s="2">
        <v>140.5</v>
      </c>
      <c r="R1004" s="2">
        <v>82.5</v>
      </c>
      <c r="S1004" s="2">
        <v>63</v>
      </c>
      <c r="T1004" s="2">
        <v>50.15</v>
      </c>
      <c r="U1004" s="2">
        <v>47.4</v>
      </c>
      <c r="V1004" s="2">
        <v>45.4</v>
      </c>
      <c r="W1004" s="2">
        <v>44.32</v>
      </c>
      <c r="X1004" s="2">
        <v>43.51</v>
      </c>
      <c r="Y1004" s="2">
        <v>42.93</v>
      </c>
      <c r="Z1004" s="2"/>
      <c r="AA1004" s="2"/>
      <c r="AB1004" s="2"/>
      <c r="AC1004" s="2"/>
      <c r="AD1004" s="2">
        <v>108.15</v>
      </c>
      <c r="AE1004" s="2">
        <v>76.63</v>
      </c>
      <c r="AF1004" s="2"/>
      <c r="AG1004" s="2"/>
      <c r="AH1004" s="2"/>
      <c r="AI1004" s="2"/>
      <c r="AJ1004" s="2">
        <v>76.42</v>
      </c>
      <c r="AK1004" s="2"/>
      <c r="AL1004" s="2"/>
      <c r="AM1004" s="2"/>
      <c r="AN1004" s="2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</row>
    <row r="1005" spans="1:53" x14ac:dyDescent="0.25">
      <c r="A1005" s="57"/>
      <c r="B1005" s="66">
        <v>44760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>
        <v>204.53</v>
      </c>
      <c r="Q1005" s="2">
        <v>140</v>
      </c>
      <c r="R1005" s="2">
        <v>82</v>
      </c>
      <c r="S1005" s="2">
        <v>62</v>
      </c>
      <c r="T1005" s="2">
        <v>49.65</v>
      </c>
      <c r="U1005" s="2">
        <v>46.9</v>
      </c>
      <c r="V1005" s="2">
        <v>44.9</v>
      </c>
      <c r="W1005" s="2">
        <v>43.82</v>
      </c>
      <c r="X1005" s="2">
        <v>43.01</v>
      </c>
      <c r="Y1005" s="2">
        <v>42.43</v>
      </c>
      <c r="Z1005" s="2"/>
      <c r="AA1005" s="2"/>
      <c r="AB1005" s="2"/>
      <c r="AC1005" s="2"/>
      <c r="AD1005" s="2">
        <v>107.65</v>
      </c>
      <c r="AE1005" s="2">
        <v>76.13</v>
      </c>
      <c r="AF1005" s="2"/>
      <c r="AG1005" s="2"/>
      <c r="AH1005" s="2"/>
      <c r="AI1005" s="2"/>
      <c r="AJ1005" s="2">
        <v>75.92</v>
      </c>
      <c r="AK1005" s="2"/>
      <c r="AL1005" s="2"/>
      <c r="AM1005" s="2"/>
      <c r="AN1005" s="2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</row>
    <row r="1006" spans="1:53" x14ac:dyDescent="0.25">
      <c r="A1006" s="57"/>
      <c r="B1006" s="66">
        <v>44757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>
        <v>201</v>
      </c>
      <c r="Q1006" s="2">
        <v>137.5</v>
      </c>
      <c r="R1006" s="2">
        <v>81.5</v>
      </c>
      <c r="S1006" s="2">
        <v>62</v>
      </c>
      <c r="T1006" s="2">
        <v>49.65</v>
      </c>
      <c r="U1006" s="2">
        <v>46.9</v>
      </c>
      <c r="V1006" s="2">
        <v>44.9</v>
      </c>
      <c r="W1006" s="2">
        <v>43.82</v>
      </c>
      <c r="X1006" s="2">
        <v>43.01</v>
      </c>
      <c r="Y1006" s="2">
        <v>42.43</v>
      </c>
      <c r="Z1006" s="2"/>
      <c r="AA1006" s="2"/>
      <c r="AB1006" s="2"/>
      <c r="AC1006" s="2"/>
      <c r="AD1006" s="2">
        <v>106.35</v>
      </c>
      <c r="AE1006" s="2">
        <v>75.53</v>
      </c>
      <c r="AF1006" s="2"/>
      <c r="AG1006" s="2"/>
      <c r="AH1006" s="2"/>
      <c r="AI1006" s="2"/>
      <c r="AJ1006" s="2">
        <v>75.27</v>
      </c>
      <c r="AK1006" s="2"/>
      <c r="AL1006" s="2"/>
      <c r="AM1006" s="2"/>
      <c r="AN1006" s="2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</row>
    <row r="1007" spans="1:53" x14ac:dyDescent="0.25">
      <c r="A1007" s="57"/>
      <c r="B1007" s="66">
        <v>44756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>
        <v>202</v>
      </c>
      <c r="Q1007" s="2">
        <v>136</v>
      </c>
      <c r="R1007" s="2">
        <v>80</v>
      </c>
      <c r="S1007" s="2">
        <v>62</v>
      </c>
      <c r="T1007" s="2">
        <v>49.65</v>
      </c>
      <c r="U1007" s="2">
        <v>46.9</v>
      </c>
      <c r="V1007" s="2">
        <v>44.9</v>
      </c>
      <c r="W1007" s="2">
        <v>43.82</v>
      </c>
      <c r="X1007" s="2">
        <v>43.01</v>
      </c>
      <c r="Y1007" s="2">
        <v>42.43</v>
      </c>
      <c r="Z1007" s="2"/>
      <c r="AA1007" s="2"/>
      <c r="AB1007" s="2"/>
      <c r="AC1007" s="2"/>
      <c r="AD1007" s="2">
        <v>105.95</v>
      </c>
      <c r="AE1007" s="2">
        <v>74.930000000000007</v>
      </c>
      <c r="AF1007" s="2"/>
      <c r="AG1007" s="2"/>
      <c r="AH1007" s="2"/>
      <c r="AI1007" s="2"/>
      <c r="AJ1007" s="2">
        <v>75.069999999999993</v>
      </c>
      <c r="AK1007" s="2"/>
      <c r="AL1007" s="2"/>
      <c r="AM1007" s="2"/>
      <c r="AN1007" s="2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</row>
    <row r="1008" spans="1:53" x14ac:dyDescent="0.25">
      <c r="A1008" s="57"/>
      <c r="B1008" s="66">
        <v>44755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>
        <v>196</v>
      </c>
      <c r="Q1008" s="2">
        <v>133</v>
      </c>
      <c r="R1008" s="2">
        <v>80</v>
      </c>
      <c r="S1008" s="2">
        <v>61</v>
      </c>
      <c r="T1008" s="2">
        <v>49</v>
      </c>
      <c r="U1008" s="2">
        <v>46.25</v>
      </c>
      <c r="V1008" s="2">
        <v>44.25</v>
      </c>
      <c r="W1008" s="2">
        <v>43.17</v>
      </c>
      <c r="X1008" s="2">
        <v>42.36</v>
      </c>
      <c r="Y1008" s="2">
        <v>41.78</v>
      </c>
      <c r="Z1008" s="2"/>
      <c r="AA1008" s="2"/>
      <c r="AB1008" s="2"/>
      <c r="AC1008" s="2"/>
      <c r="AD1008" s="2">
        <v>104.22</v>
      </c>
      <c r="AE1008" s="2">
        <v>74.27</v>
      </c>
      <c r="AF1008" s="2"/>
      <c r="AG1008" s="2"/>
      <c r="AH1008" s="2"/>
      <c r="AI1008" s="2"/>
      <c r="AJ1008" s="2">
        <v>73.88</v>
      </c>
      <c r="AK1008" s="2"/>
      <c r="AL1008" s="2"/>
      <c r="AM1008" s="2"/>
      <c r="AN1008" s="2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</row>
    <row r="1009" spans="1:53" x14ac:dyDescent="0.25">
      <c r="A1009" s="57"/>
      <c r="B1009" s="66">
        <v>44754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>
        <v>191.38</v>
      </c>
      <c r="Q1009" s="2">
        <v>129.08000000000001</v>
      </c>
      <c r="R1009" s="2">
        <v>79.88</v>
      </c>
      <c r="S1009" s="2">
        <v>59.25</v>
      </c>
      <c r="T1009" s="2">
        <v>49</v>
      </c>
      <c r="U1009" s="2">
        <v>46.25</v>
      </c>
      <c r="V1009" s="2">
        <v>44.25</v>
      </c>
      <c r="W1009" s="2">
        <v>43.17</v>
      </c>
      <c r="X1009" s="2">
        <v>42.36</v>
      </c>
      <c r="Y1009" s="2">
        <v>41.78</v>
      </c>
      <c r="Z1009" s="2"/>
      <c r="AA1009" s="2"/>
      <c r="AB1009" s="2"/>
      <c r="AC1009" s="2"/>
      <c r="AD1009" s="2">
        <v>101.73</v>
      </c>
      <c r="AE1009" s="2">
        <v>72.709999999999994</v>
      </c>
      <c r="AF1009" s="2"/>
      <c r="AG1009" s="2"/>
      <c r="AH1009" s="2"/>
      <c r="AI1009" s="2"/>
      <c r="AJ1009" s="2">
        <v>72.64</v>
      </c>
      <c r="AK1009" s="2"/>
      <c r="AL1009" s="2"/>
      <c r="AM1009" s="2"/>
      <c r="AN1009" s="2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</row>
    <row r="1010" spans="1:53" x14ac:dyDescent="0.25">
      <c r="A1010" s="57"/>
      <c r="B1010" s="66">
        <v>44753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>
        <v>188.75</v>
      </c>
      <c r="Q1010" s="2">
        <v>128</v>
      </c>
      <c r="R1010" s="2">
        <v>77.5</v>
      </c>
      <c r="S1010" s="2">
        <v>59</v>
      </c>
      <c r="T1010" s="2">
        <v>49</v>
      </c>
      <c r="U1010" s="2">
        <v>46.25</v>
      </c>
      <c r="V1010" s="2">
        <v>44.25</v>
      </c>
      <c r="W1010" s="2">
        <v>43.17</v>
      </c>
      <c r="X1010" s="2">
        <v>42.36</v>
      </c>
      <c r="Y1010" s="2">
        <v>41.78</v>
      </c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</row>
    <row r="1011" spans="1:53" x14ac:dyDescent="0.25">
      <c r="A1011" s="57"/>
      <c r="B1011" s="66">
        <v>44750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>
        <v>185</v>
      </c>
      <c r="Q1011" s="2">
        <v>125.57</v>
      </c>
      <c r="R1011" s="2">
        <v>77.5</v>
      </c>
      <c r="S1011" s="2">
        <v>59</v>
      </c>
      <c r="T1011" s="2">
        <v>49</v>
      </c>
      <c r="U1011" s="2">
        <v>46.25</v>
      </c>
      <c r="V1011" s="2">
        <v>44.25</v>
      </c>
      <c r="W1011" s="2">
        <v>43.17</v>
      </c>
      <c r="X1011" s="2">
        <v>42.36</v>
      </c>
      <c r="Y1011" s="2">
        <v>41.78</v>
      </c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</row>
    <row r="1012" spans="1:53" x14ac:dyDescent="0.25">
      <c r="A1012" s="57"/>
      <c r="B1012" s="66">
        <v>44749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>
        <v>182</v>
      </c>
      <c r="Q1012" s="2">
        <v>125</v>
      </c>
      <c r="R1012" s="2">
        <v>77</v>
      </c>
      <c r="S1012" s="2">
        <v>61</v>
      </c>
      <c r="T1012" s="2">
        <v>51</v>
      </c>
      <c r="U1012" s="2">
        <v>48.25</v>
      </c>
      <c r="V1012" s="2">
        <v>46.25</v>
      </c>
      <c r="W1012" s="2">
        <v>45.17</v>
      </c>
      <c r="X1012" s="2">
        <v>44.36</v>
      </c>
      <c r="Y1012" s="2">
        <v>43.78</v>
      </c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</row>
    <row r="1013" spans="1:53" x14ac:dyDescent="0.25">
      <c r="A1013" s="57"/>
      <c r="B1013" s="66">
        <v>44748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>
        <v>176.25</v>
      </c>
      <c r="Q1013" s="2">
        <v>117.75</v>
      </c>
      <c r="R1013" s="2">
        <v>76</v>
      </c>
      <c r="S1013" s="2">
        <v>58</v>
      </c>
      <c r="T1013" s="2">
        <v>48</v>
      </c>
      <c r="U1013" s="2">
        <v>45.25</v>
      </c>
      <c r="V1013" s="2">
        <v>53.25</v>
      </c>
      <c r="W1013" s="2">
        <v>42.17</v>
      </c>
      <c r="X1013" s="2">
        <v>41.36</v>
      </c>
      <c r="Y1013" s="2">
        <v>40.78</v>
      </c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</row>
    <row r="1014" spans="1:53" x14ac:dyDescent="0.25">
      <c r="A1014" s="57"/>
      <c r="B1014" s="66">
        <v>44747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>
        <v>179.5</v>
      </c>
      <c r="Q1014" s="2">
        <v>113.5</v>
      </c>
      <c r="R1014" s="2">
        <v>75.5</v>
      </c>
      <c r="S1014" s="2">
        <v>58.5</v>
      </c>
      <c r="T1014" s="2">
        <v>48.5</v>
      </c>
      <c r="U1014" s="2">
        <v>45.75</v>
      </c>
      <c r="V1014" s="2">
        <v>43.75</v>
      </c>
      <c r="W1014" s="2">
        <v>42.67</v>
      </c>
      <c r="X1014" s="2">
        <v>41.86</v>
      </c>
      <c r="Y1014" s="2">
        <v>41.28</v>
      </c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</row>
    <row r="1015" spans="1:53" x14ac:dyDescent="0.25">
      <c r="A1015" s="57"/>
      <c r="B1015" s="66">
        <v>44746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>
        <v>180.25</v>
      </c>
      <c r="Q1015" s="2">
        <v>113.5</v>
      </c>
      <c r="R1015" s="2">
        <v>75.5</v>
      </c>
      <c r="S1015" s="2">
        <v>58.5</v>
      </c>
      <c r="T1015" s="2">
        <v>48.5</v>
      </c>
      <c r="U1015" s="2">
        <v>45.75</v>
      </c>
      <c r="V1015" s="2">
        <v>43.75</v>
      </c>
      <c r="W1015" s="2">
        <v>42.67</v>
      </c>
      <c r="X1015" s="2">
        <v>41.86</v>
      </c>
      <c r="Y1015" s="2">
        <v>41.28</v>
      </c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</row>
    <row r="1016" spans="1:53" x14ac:dyDescent="0.25">
      <c r="A1016" s="57"/>
      <c r="B1016" s="66">
        <v>44743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>
        <v>179.3</v>
      </c>
      <c r="Q1016" s="2">
        <v>110.5</v>
      </c>
      <c r="R1016" s="2">
        <v>75.5</v>
      </c>
      <c r="S1016" s="2">
        <v>58.5</v>
      </c>
      <c r="T1016" s="2">
        <v>48.5</v>
      </c>
      <c r="U1016" s="2">
        <v>45.75</v>
      </c>
      <c r="V1016" s="2">
        <v>43.75</v>
      </c>
      <c r="W1016" s="2">
        <v>42.67</v>
      </c>
      <c r="X1016" s="2">
        <v>41.86</v>
      </c>
      <c r="Y1016" s="2">
        <v>41.28</v>
      </c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</row>
    <row r="1017" spans="1:53" x14ac:dyDescent="0.25">
      <c r="A1017" s="57"/>
      <c r="B1017" s="66">
        <v>44742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>
        <v>180.53</v>
      </c>
      <c r="Q1017" s="2">
        <v>110</v>
      </c>
      <c r="R1017" s="2">
        <v>75.5</v>
      </c>
      <c r="S1017" s="2">
        <v>58.5</v>
      </c>
      <c r="T1017" s="2">
        <v>48.5</v>
      </c>
      <c r="U1017" s="2">
        <v>45.75</v>
      </c>
      <c r="V1017" s="2">
        <v>43.75</v>
      </c>
      <c r="W1017" s="2">
        <v>42.67</v>
      </c>
      <c r="X1017" s="2">
        <v>41.86</v>
      </c>
      <c r="Y1017" s="2">
        <v>41.28</v>
      </c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</row>
    <row r="1018" spans="1:53" x14ac:dyDescent="0.25">
      <c r="A1018" s="57"/>
      <c r="B1018" s="66">
        <v>44741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>
        <v>179</v>
      </c>
      <c r="Q1018" s="2">
        <v>108.5</v>
      </c>
      <c r="R1018" s="2">
        <v>74</v>
      </c>
      <c r="S1018" s="2">
        <v>58.5</v>
      </c>
      <c r="T1018" s="2">
        <v>48.5</v>
      </c>
      <c r="U1018" s="2">
        <v>44.75</v>
      </c>
      <c r="V1018" s="2">
        <v>42.75</v>
      </c>
      <c r="W1018" s="2">
        <v>41.67</v>
      </c>
      <c r="X1018" s="2">
        <v>40.86</v>
      </c>
      <c r="Y1018" s="2">
        <v>40.28</v>
      </c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</row>
    <row r="1019" spans="1:53" x14ac:dyDescent="0.25">
      <c r="A1019" s="57"/>
      <c r="B1019" s="66">
        <v>44740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>
        <v>179</v>
      </c>
      <c r="Q1019" s="2">
        <v>107</v>
      </c>
      <c r="R1019" s="2">
        <v>74</v>
      </c>
      <c r="S1019" s="2">
        <v>58.5</v>
      </c>
      <c r="T1019" s="2">
        <v>48.5</v>
      </c>
      <c r="U1019" s="2">
        <v>44.75</v>
      </c>
      <c r="V1019" s="2">
        <v>42.75</v>
      </c>
      <c r="W1019" s="2">
        <v>41.67</v>
      </c>
      <c r="X1019" s="2">
        <v>40.86</v>
      </c>
      <c r="Y1019" s="2">
        <v>40.28</v>
      </c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</row>
    <row r="1020" spans="1:53" x14ac:dyDescent="0.25">
      <c r="A1020" s="57"/>
      <c r="B1020" s="66">
        <v>44739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>
        <v>179.75</v>
      </c>
      <c r="Q1020" s="2">
        <v>107</v>
      </c>
      <c r="R1020" s="2">
        <v>74</v>
      </c>
      <c r="S1020" s="2">
        <v>58.5</v>
      </c>
      <c r="T1020" s="2">
        <v>48.5</v>
      </c>
      <c r="U1020" s="2">
        <v>44.75</v>
      </c>
      <c r="V1020" s="2">
        <v>42.75</v>
      </c>
      <c r="W1020" s="2">
        <v>41.67</v>
      </c>
      <c r="X1020" s="2">
        <v>40.86</v>
      </c>
      <c r="Y1020" s="2">
        <v>40.28</v>
      </c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</row>
    <row r="1021" spans="1:53" x14ac:dyDescent="0.25">
      <c r="A1021" s="57"/>
      <c r="B1021" s="66">
        <v>44736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>
        <v>179.06</v>
      </c>
      <c r="Q1021" s="2">
        <v>106</v>
      </c>
      <c r="R1021" s="2">
        <v>73.75</v>
      </c>
      <c r="S1021" s="2">
        <v>58.25</v>
      </c>
      <c r="T1021" s="2">
        <v>48.25</v>
      </c>
      <c r="U1021" s="2">
        <v>44.5</v>
      </c>
      <c r="V1021" s="2">
        <v>42.5</v>
      </c>
      <c r="W1021" s="2">
        <v>41.42</v>
      </c>
      <c r="X1021" s="2">
        <v>40.61</v>
      </c>
      <c r="Y1021" s="2">
        <v>40.03</v>
      </c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</row>
    <row r="1022" spans="1:53" x14ac:dyDescent="0.25">
      <c r="A1022" s="57"/>
      <c r="B1022" s="66">
        <v>44735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>
        <v>179.75</v>
      </c>
      <c r="Q1022" s="2">
        <v>106</v>
      </c>
      <c r="R1022" s="2">
        <v>72.75</v>
      </c>
      <c r="S1022" s="2">
        <v>57.25</v>
      </c>
      <c r="T1022" s="2">
        <v>48.25</v>
      </c>
      <c r="U1022" s="2">
        <v>44.5</v>
      </c>
      <c r="V1022" s="2">
        <v>42.5</v>
      </c>
      <c r="W1022" s="2">
        <v>41.42</v>
      </c>
      <c r="X1022" s="2">
        <v>40.61</v>
      </c>
      <c r="Y1022" s="2">
        <v>40.03</v>
      </c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</row>
    <row r="1023" spans="1:53" x14ac:dyDescent="0.25">
      <c r="A1023" s="57"/>
      <c r="B1023" s="66">
        <v>44734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>
        <v>175.06</v>
      </c>
      <c r="Q1023" s="2">
        <v>103</v>
      </c>
      <c r="R1023" s="2">
        <v>72.13</v>
      </c>
      <c r="S1023" s="2">
        <v>56.63</v>
      </c>
      <c r="T1023" s="2">
        <v>47.63</v>
      </c>
      <c r="U1023" s="2">
        <v>43.88</v>
      </c>
      <c r="V1023" s="2">
        <v>41.88</v>
      </c>
      <c r="W1023" s="2">
        <v>40.799999999999997</v>
      </c>
      <c r="X1023" s="2">
        <v>39.99</v>
      </c>
      <c r="Y1023" s="2">
        <v>39.409999999999997</v>
      </c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</row>
    <row r="1024" spans="1:53" x14ac:dyDescent="0.25">
      <c r="A1024" s="57"/>
      <c r="B1024" s="66">
        <v>44733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>
        <v>174.13</v>
      </c>
      <c r="Q1024" s="2">
        <v>103</v>
      </c>
      <c r="R1024" s="2">
        <v>72.13</v>
      </c>
      <c r="S1024" s="2">
        <v>56.63</v>
      </c>
      <c r="T1024" s="2">
        <v>47.63</v>
      </c>
      <c r="U1024" s="2">
        <v>43.88</v>
      </c>
      <c r="V1024" s="2">
        <v>41.88</v>
      </c>
      <c r="W1024" s="2">
        <v>40.799999999999997</v>
      </c>
      <c r="X1024" s="2">
        <v>39.99</v>
      </c>
      <c r="Y1024" s="2">
        <v>39.409999999999997</v>
      </c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</row>
    <row r="1025" spans="1:53" x14ac:dyDescent="0.25">
      <c r="A1025" s="57"/>
      <c r="B1025" s="66">
        <v>44732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>
        <v>171.5</v>
      </c>
      <c r="Q1025" s="2">
        <v>103</v>
      </c>
      <c r="R1025" s="2">
        <v>72</v>
      </c>
      <c r="S1025" s="2">
        <v>56.5</v>
      </c>
      <c r="T1025" s="2">
        <v>47.5</v>
      </c>
      <c r="U1025" s="2">
        <v>43.75</v>
      </c>
      <c r="V1025" s="2">
        <v>41.75</v>
      </c>
      <c r="W1025" s="2">
        <v>40.67</v>
      </c>
      <c r="X1025" s="2">
        <v>39.86</v>
      </c>
      <c r="Y1025" s="2">
        <v>39.28</v>
      </c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</row>
    <row r="1026" spans="1:53" x14ac:dyDescent="0.25">
      <c r="A1026" s="57"/>
      <c r="B1026" s="66">
        <v>44729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>
        <v>169.56</v>
      </c>
      <c r="Q1026" s="2">
        <v>103.75</v>
      </c>
      <c r="R1026" s="2">
        <v>72.25</v>
      </c>
      <c r="S1026" s="2">
        <v>56.85</v>
      </c>
      <c r="T1026" s="2">
        <v>47.85</v>
      </c>
      <c r="U1026" s="2">
        <v>44.1</v>
      </c>
      <c r="V1026" s="2">
        <v>42.1</v>
      </c>
      <c r="W1026" s="2">
        <v>41.02</v>
      </c>
      <c r="X1026" s="2">
        <v>40.21</v>
      </c>
      <c r="Y1026" s="2">
        <v>39.630000000000003</v>
      </c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</row>
    <row r="1027" spans="1:53" x14ac:dyDescent="0.25">
      <c r="A1027" s="57"/>
      <c r="B1027" s="66">
        <v>44728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>
        <v>170.5</v>
      </c>
      <c r="Q1027" s="2">
        <v>106.5</v>
      </c>
      <c r="R1027" s="2">
        <v>72.25</v>
      </c>
      <c r="S1027" s="2">
        <v>56.85</v>
      </c>
      <c r="T1027" s="2">
        <v>47.85</v>
      </c>
      <c r="U1027" s="2">
        <v>44.1</v>
      </c>
      <c r="V1027" s="2">
        <v>42.1</v>
      </c>
      <c r="W1027" s="2">
        <v>41.02</v>
      </c>
      <c r="X1027" s="2">
        <v>40.21</v>
      </c>
      <c r="Y1027" s="2">
        <v>39.630000000000003</v>
      </c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</row>
    <row r="1028" spans="1:53" x14ac:dyDescent="0.25">
      <c r="A1028" s="57"/>
      <c r="B1028" s="66">
        <v>44727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>
        <v>165.06</v>
      </c>
      <c r="Q1028" s="2">
        <v>102</v>
      </c>
      <c r="R1028" s="2">
        <v>71.900000000000006</v>
      </c>
      <c r="S1028" s="2">
        <v>56.5</v>
      </c>
      <c r="T1028" s="2">
        <v>47.5</v>
      </c>
      <c r="U1028" s="2">
        <v>43.75</v>
      </c>
      <c r="V1028" s="2">
        <v>41.75</v>
      </c>
      <c r="W1028" s="2">
        <v>40.67</v>
      </c>
      <c r="X1028" s="2">
        <v>39.86</v>
      </c>
      <c r="Y1028" s="2">
        <v>39.28</v>
      </c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</row>
    <row r="1029" spans="1:53" x14ac:dyDescent="0.25">
      <c r="A1029" s="57"/>
      <c r="B1029" s="66">
        <v>44726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>
        <v>155.25</v>
      </c>
      <c r="Q1029" s="2">
        <v>103.65</v>
      </c>
      <c r="R1029" s="2">
        <v>71.900000000000006</v>
      </c>
      <c r="S1029" s="2">
        <v>56.5</v>
      </c>
      <c r="T1029" s="2">
        <v>47.5</v>
      </c>
      <c r="U1029" s="2">
        <v>43.75</v>
      </c>
      <c r="V1029" s="2">
        <v>41.75</v>
      </c>
      <c r="W1029" s="2">
        <v>40.67</v>
      </c>
      <c r="X1029" s="2">
        <v>39.86</v>
      </c>
      <c r="Y1029" s="2">
        <v>39.28</v>
      </c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</row>
    <row r="1030" spans="1:53" x14ac:dyDescent="0.25">
      <c r="A1030" s="57"/>
      <c r="B1030" s="66">
        <v>44725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>
        <v>153.16999999999999</v>
      </c>
      <c r="Q1030" s="2">
        <v>103.25</v>
      </c>
      <c r="R1030" s="2">
        <v>71.5</v>
      </c>
      <c r="S1030" s="2">
        <v>57.5</v>
      </c>
      <c r="T1030" s="2">
        <v>48.5</v>
      </c>
      <c r="U1030" s="2">
        <v>44.75</v>
      </c>
      <c r="V1030" s="2">
        <v>42.75</v>
      </c>
      <c r="W1030" s="2">
        <v>41.67</v>
      </c>
      <c r="X1030" s="2">
        <v>40.86</v>
      </c>
      <c r="Y1030" s="2">
        <v>40.28</v>
      </c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</row>
    <row r="1031" spans="1:53" x14ac:dyDescent="0.25">
      <c r="A1031" s="57"/>
      <c r="B1031" s="66">
        <v>44722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>
        <v>153.5</v>
      </c>
      <c r="Q1031" s="2">
        <v>104.5</v>
      </c>
      <c r="R1031" s="2">
        <v>71.75</v>
      </c>
      <c r="S1031" s="2">
        <v>57.75</v>
      </c>
      <c r="T1031" s="2">
        <v>48.75</v>
      </c>
      <c r="U1031" s="2">
        <v>45</v>
      </c>
      <c r="V1031" s="2">
        <v>43</v>
      </c>
      <c r="W1031" s="2">
        <v>41.92</v>
      </c>
      <c r="X1031" s="2">
        <v>41.11</v>
      </c>
      <c r="Y1031" s="2">
        <v>40.53</v>
      </c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</row>
    <row r="1032" spans="1:53" x14ac:dyDescent="0.25">
      <c r="A1032" s="57"/>
      <c r="B1032" s="66">
        <v>44721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>
        <v>153.5</v>
      </c>
      <c r="Q1032" s="2">
        <v>104.5</v>
      </c>
      <c r="R1032" s="2">
        <v>71.75</v>
      </c>
      <c r="S1032" s="2">
        <v>57.75</v>
      </c>
      <c r="T1032" s="2">
        <v>48.75</v>
      </c>
      <c r="U1032" s="2">
        <v>45</v>
      </c>
      <c r="V1032" s="2">
        <v>43</v>
      </c>
      <c r="W1032" s="2">
        <v>41.92</v>
      </c>
      <c r="X1032" s="2">
        <v>41.11</v>
      </c>
      <c r="Y1032" s="2">
        <v>40.53</v>
      </c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</row>
    <row r="1033" spans="1:53" x14ac:dyDescent="0.25">
      <c r="A1033" s="57"/>
      <c r="B1033" s="66">
        <v>44720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>
        <v>154.5</v>
      </c>
      <c r="Q1033" s="2">
        <v>104</v>
      </c>
      <c r="R1033" s="2">
        <v>71</v>
      </c>
      <c r="S1033" s="2">
        <v>57</v>
      </c>
      <c r="T1033" s="2">
        <v>48.75</v>
      </c>
      <c r="U1033" s="2">
        <v>45.44</v>
      </c>
      <c r="V1033" s="2">
        <v>43.44</v>
      </c>
      <c r="W1033" s="2">
        <v>41.92</v>
      </c>
      <c r="X1033" s="2">
        <v>41.11</v>
      </c>
      <c r="Y1033" s="2">
        <v>40.53</v>
      </c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</row>
    <row r="1034" spans="1:53" x14ac:dyDescent="0.25">
      <c r="A1034" s="57"/>
      <c r="B1034" s="66">
        <v>44719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>
        <v>158.35</v>
      </c>
      <c r="Q1034" s="2">
        <v>108</v>
      </c>
      <c r="R1034" s="2">
        <v>70.5</v>
      </c>
      <c r="S1034" s="2">
        <v>58</v>
      </c>
      <c r="T1034" s="2">
        <v>48.75</v>
      </c>
      <c r="U1034" s="2">
        <v>45.44</v>
      </c>
      <c r="V1034" s="2">
        <v>43.44</v>
      </c>
      <c r="W1034" s="2">
        <v>41.92</v>
      </c>
      <c r="X1034" s="2">
        <v>41.11</v>
      </c>
      <c r="Y1034" s="2">
        <v>40.53</v>
      </c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</row>
    <row r="1035" spans="1:53" x14ac:dyDescent="0.25">
      <c r="A1035" s="57"/>
      <c r="B1035" s="66">
        <v>44718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>
        <v>159</v>
      </c>
      <c r="Q1035" s="2">
        <v>108</v>
      </c>
      <c r="R1035" s="2">
        <v>70.5</v>
      </c>
      <c r="S1035" s="2">
        <v>58</v>
      </c>
      <c r="T1035" s="2">
        <v>48.75</v>
      </c>
      <c r="U1035" s="2">
        <v>45.44</v>
      </c>
      <c r="V1035" s="2">
        <v>43.44</v>
      </c>
      <c r="W1035" s="2">
        <v>41.92</v>
      </c>
      <c r="X1035" s="2">
        <v>41.11</v>
      </c>
      <c r="Y1035" s="2">
        <v>40.53</v>
      </c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</row>
    <row r="1036" spans="1:53" x14ac:dyDescent="0.25">
      <c r="A1036" s="57"/>
      <c r="B1036" s="66">
        <v>44715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>
        <v>158</v>
      </c>
      <c r="Q1036" s="2">
        <v>105.5</v>
      </c>
      <c r="R1036" s="2">
        <v>70.5</v>
      </c>
      <c r="S1036" s="2">
        <v>58</v>
      </c>
      <c r="T1036" s="2">
        <v>48.75</v>
      </c>
      <c r="U1036" s="2">
        <v>45.44</v>
      </c>
      <c r="V1036" s="2">
        <v>43.44</v>
      </c>
      <c r="W1036" s="2">
        <v>41.92</v>
      </c>
      <c r="X1036" s="2">
        <v>41.11</v>
      </c>
      <c r="Y1036" s="2">
        <v>40.53</v>
      </c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</row>
    <row r="1037" spans="1:53" x14ac:dyDescent="0.25">
      <c r="A1037" s="57"/>
      <c r="B1037" s="66">
        <v>44714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>
        <v>157.5</v>
      </c>
      <c r="Q1037" s="2">
        <v>105</v>
      </c>
      <c r="R1037" s="2">
        <v>71</v>
      </c>
      <c r="S1037" s="2">
        <v>57.5</v>
      </c>
      <c r="T1037" s="2">
        <v>48.75</v>
      </c>
      <c r="U1037" s="2">
        <v>45.44</v>
      </c>
      <c r="V1037" s="2">
        <v>43.44</v>
      </c>
      <c r="W1037" s="2">
        <v>41.92</v>
      </c>
      <c r="X1037" s="2">
        <v>41.11</v>
      </c>
      <c r="Y1037" s="2">
        <v>40.53</v>
      </c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</row>
    <row r="1038" spans="1:53" x14ac:dyDescent="0.25">
      <c r="A1038" s="57"/>
      <c r="B1038" s="66">
        <v>44713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>
        <v>156.15</v>
      </c>
      <c r="Q1038" s="2">
        <v>105</v>
      </c>
      <c r="R1038" s="2">
        <v>71</v>
      </c>
      <c r="S1038" s="2">
        <v>57.5</v>
      </c>
      <c r="T1038" s="2">
        <v>48.75</v>
      </c>
      <c r="U1038" s="2">
        <v>45.44</v>
      </c>
      <c r="V1038" s="2">
        <v>43.44</v>
      </c>
      <c r="W1038" s="2">
        <v>41.92</v>
      </c>
      <c r="X1038" s="2">
        <v>41.11</v>
      </c>
      <c r="Y1038" s="2">
        <v>40.53</v>
      </c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</row>
    <row r="1039" spans="1:53" x14ac:dyDescent="0.25">
      <c r="A1039" s="57"/>
      <c r="B1039" s="66">
        <v>44712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>
        <v>155</v>
      </c>
      <c r="Q1039" s="2">
        <v>105</v>
      </c>
      <c r="R1039" s="2">
        <v>70.25</v>
      </c>
      <c r="S1039" s="2">
        <v>57.5</v>
      </c>
      <c r="T1039" s="2">
        <v>48.75</v>
      </c>
      <c r="U1039" s="2">
        <v>45.44</v>
      </c>
      <c r="V1039" s="2">
        <v>43.44</v>
      </c>
      <c r="W1039" s="2">
        <v>41.92</v>
      </c>
      <c r="X1039" s="2">
        <v>41.11</v>
      </c>
      <c r="Y1039" s="2">
        <v>40.53</v>
      </c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</row>
    <row r="1040" spans="1:53" x14ac:dyDescent="0.25">
      <c r="A1040" s="57"/>
      <c r="B1040" s="66">
        <v>44711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>
        <v>151.5</v>
      </c>
      <c r="Q1040" s="2">
        <v>103.75</v>
      </c>
      <c r="R1040" s="2">
        <v>68.5</v>
      </c>
      <c r="S1040" s="2">
        <v>55.25</v>
      </c>
      <c r="T1040" s="2">
        <v>48.75</v>
      </c>
      <c r="U1040" s="2">
        <v>45.44</v>
      </c>
      <c r="V1040" s="2">
        <v>43.44</v>
      </c>
      <c r="W1040" s="2">
        <v>41.92</v>
      </c>
      <c r="X1040" s="2">
        <v>41.11</v>
      </c>
      <c r="Y1040" s="2">
        <v>40.53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</row>
    <row r="1041" spans="1:53" x14ac:dyDescent="0.25">
      <c r="A1041" s="57"/>
      <c r="B1041" s="66">
        <v>44708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>
        <v>149.19999999999999</v>
      </c>
      <c r="Q1041" s="2">
        <v>100</v>
      </c>
      <c r="R1041" s="2">
        <v>65.7</v>
      </c>
      <c r="S1041" s="2">
        <v>54.5</v>
      </c>
      <c r="T1041" s="2">
        <v>48.25</v>
      </c>
      <c r="U1041" s="2">
        <v>45.44</v>
      </c>
      <c r="V1041" s="2">
        <v>43.44</v>
      </c>
      <c r="W1041" s="2">
        <v>41.92</v>
      </c>
      <c r="X1041" s="2">
        <v>41.11</v>
      </c>
      <c r="Y1041" s="2">
        <v>40.53</v>
      </c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</row>
    <row r="1042" spans="1:53" x14ac:dyDescent="0.25">
      <c r="A1042" s="57"/>
      <c r="B1042" s="66">
        <v>44707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>
        <v>146.25</v>
      </c>
      <c r="Q1042" s="2">
        <v>101.5</v>
      </c>
      <c r="R1042" s="2">
        <v>65.7</v>
      </c>
      <c r="S1042" s="2">
        <v>54.5</v>
      </c>
      <c r="T1042" s="2">
        <v>48.25</v>
      </c>
      <c r="U1042" s="2">
        <v>45.44</v>
      </c>
      <c r="V1042" s="2">
        <v>43.44</v>
      </c>
      <c r="W1042" s="2">
        <v>41.92</v>
      </c>
      <c r="X1042" s="2">
        <v>41.11</v>
      </c>
      <c r="Y1042" s="2">
        <v>40.53</v>
      </c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</row>
    <row r="1043" spans="1:53" x14ac:dyDescent="0.25">
      <c r="A1043" s="57"/>
      <c r="B1043" s="66">
        <v>44706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>
        <v>144.5</v>
      </c>
      <c r="Q1043" s="2">
        <v>102</v>
      </c>
      <c r="R1043" s="2">
        <v>65.5</v>
      </c>
      <c r="S1043" s="2">
        <v>54.5</v>
      </c>
      <c r="T1043" s="2">
        <v>48.25</v>
      </c>
      <c r="U1043" s="2">
        <v>45.44</v>
      </c>
      <c r="V1043" s="2">
        <v>43.44</v>
      </c>
      <c r="W1043" s="2">
        <v>41.92</v>
      </c>
      <c r="X1043" s="2">
        <v>41.11</v>
      </c>
      <c r="Y1043" s="2">
        <v>40.53</v>
      </c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</row>
    <row r="1044" spans="1:53" x14ac:dyDescent="0.25">
      <c r="A1044" s="57"/>
      <c r="B1044" s="66">
        <v>44705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>
        <v>146</v>
      </c>
      <c r="Q1044" s="2">
        <v>102</v>
      </c>
      <c r="R1044" s="2">
        <v>65</v>
      </c>
      <c r="S1044" s="2">
        <v>54</v>
      </c>
      <c r="T1044" s="2">
        <v>47.75</v>
      </c>
      <c r="U1044" s="2">
        <v>44.94</v>
      </c>
      <c r="V1044" s="2">
        <v>42.94</v>
      </c>
      <c r="W1044" s="2">
        <v>41.42</v>
      </c>
      <c r="X1044" s="2">
        <v>40.61</v>
      </c>
      <c r="Y1044" s="2">
        <v>40.03</v>
      </c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</row>
    <row r="1045" spans="1:53" x14ac:dyDescent="0.25">
      <c r="A1045" s="57"/>
      <c r="B1045" s="66">
        <v>44704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>
        <v>147</v>
      </c>
      <c r="Q1045" s="2">
        <v>100</v>
      </c>
      <c r="R1045" s="2">
        <v>65</v>
      </c>
      <c r="S1045" s="2">
        <v>54</v>
      </c>
      <c r="T1045" s="2">
        <v>47.75</v>
      </c>
      <c r="U1045" s="2">
        <v>44.94</v>
      </c>
      <c r="V1045" s="2">
        <v>42.94</v>
      </c>
      <c r="W1045" s="2">
        <v>41.42</v>
      </c>
      <c r="X1045" s="2">
        <v>40.61</v>
      </c>
      <c r="Y1045" s="2">
        <v>40.03</v>
      </c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</row>
    <row r="1046" spans="1:53" x14ac:dyDescent="0.25">
      <c r="A1046" s="57"/>
      <c r="B1046" s="66">
        <v>44701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>
        <v>148</v>
      </c>
      <c r="Q1046" s="2">
        <v>98.8</v>
      </c>
      <c r="R1046" s="2">
        <v>65</v>
      </c>
      <c r="S1046" s="2">
        <v>54</v>
      </c>
      <c r="T1046" s="2">
        <v>47.75</v>
      </c>
      <c r="U1046" s="2">
        <v>44.94</v>
      </c>
      <c r="V1046" s="2">
        <v>42.94</v>
      </c>
      <c r="W1046" s="2">
        <v>41.42</v>
      </c>
      <c r="X1046" s="2">
        <v>40.61</v>
      </c>
      <c r="Y1046" s="2">
        <v>40.03</v>
      </c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</row>
    <row r="1047" spans="1:53" x14ac:dyDescent="0.25">
      <c r="A1047" s="57"/>
      <c r="B1047" s="66">
        <v>44700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>
        <v>149.19999999999999</v>
      </c>
      <c r="Q1047" s="2">
        <v>98.8</v>
      </c>
      <c r="R1047" s="2">
        <v>65</v>
      </c>
      <c r="S1047" s="2">
        <v>54</v>
      </c>
      <c r="T1047" s="2">
        <v>47.75</v>
      </c>
      <c r="U1047" s="2">
        <v>44.94</v>
      </c>
      <c r="V1047" s="2">
        <v>42.94</v>
      </c>
      <c r="W1047" s="2">
        <v>41.42</v>
      </c>
      <c r="X1047" s="2">
        <v>40.61</v>
      </c>
      <c r="Y1047" s="2">
        <v>40.03</v>
      </c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</row>
    <row r="1048" spans="1:53" x14ac:dyDescent="0.25">
      <c r="A1048" s="57"/>
      <c r="B1048" s="66">
        <v>44699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>
        <v>149.75</v>
      </c>
      <c r="Q1048" s="2">
        <v>101.13</v>
      </c>
      <c r="R1048" s="2">
        <v>65</v>
      </c>
      <c r="S1048" s="2">
        <v>54</v>
      </c>
      <c r="T1048" s="2">
        <v>47.75</v>
      </c>
      <c r="U1048" s="2">
        <v>44.94</v>
      </c>
      <c r="V1048" s="2">
        <v>42.94</v>
      </c>
      <c r="W1048" s="2">
        <v>41.42</v>
      </c>
      <c r="X1048" s="2">
        <v>40.61</v>
      </c>
      <c r="Y1048" s="2">
        <v>40.03</v>
      </c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</row>
    <row r="1049" spans="1:53" x14ac:dyDescent="0.25">
      <c r="A1049" s="57"/>
      <c r="B1049" s="66">
        <v>44698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>
        <v>151.38</v>
      </c>
      <c r="Q1049" s="2">
        <v>99.75</v>
      </c>
      <c r="R1049" s="2">
        <v>65</v>
      </c>
      <c r="S1049" s="2">
        <v>54.38</v>
      </c>
      <c r="T1049" s="2">
        <v>47.75</v>
      </c>
      <c r="U1049" s="2">
        <v>44.94</v>
      </c>
      <c r="V1049" s="2">
        <v>42.94</v>
      </c>
      <c r="W1049" s="2">
        <v>41.42</v>
      </c>
      <c r="X1049" s="2">
        <v>40.61</v>
      </c>
      <c r="Y1049" s="2">
        <v>40.03</v>
      </c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</row>
    <row r="1050" spans="1:53" x14ac:dyDescent="0.25">
      <c r="A1050" s="57"/>
      <c r="B1050" s="66">
        <v>44697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>
        <v>147.83000000000001</v>
      </c>
      <c r="Q1050" s="2">
        <v>97.5</v>
      </c>
      <c r="R1050" s="2">
        <v>65</v>
      </c>
      <c r="S1050" s="2">
        <v>54.38</v>
      </c>
      <c r="T1050" s="2">
        <v>47.75</v>
      </c>
      <c r="U1050" s="2">
        <v>44.94</v>
      </c>
      <c r="V1050" s="2">
        <v>42.94</v>
      </c>
      <c r="W1050" s="2">
        <v>41.42</v>
      </c>
      <c r="X1050" s="2">
        <v>40.61</v>
      </c>
      <c r="Y1050" s="2">
        <v>40.03</v>
      </c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</row>
    <row r="1051" spans="1:53" x14ac:dyDescent="0.25">
      <c r="A1051" s="57"/>
      <c r="B1051" s="66">
        <v>44694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>
        <v>149.25</v>
      </c>
      <c r="Q1051" s="2">
        <v>96.88</v>
      </c>
      <c r="R1051" s="2">
        <v>65.23</v>
      </c>
      <c r="S1051" s="2">
        <v>54.38</v>
      </c>
      <c r="T1051" s="2">
        <v>47.75</v>
      </c>
      <c r="U1051" s="2">
        <v>44.94</v>
      </c>
      <c r="V1051" s="2">
        <v>42.94</v>
      </c>
      <c r="W1051" s="2">
        <v>41.42</v>
      </c>
      <c r="X1051" s="2">
        <v>40.61</v>
      </c>
      <c r="Y1051" s="2">
        <v>40.03</v>
      </c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</row>
    <row r="1052" spans="1:53" x14ac:dyDescent="0.25">
      <c r="A1052" s="57"/>
      <c r="B1052" s="66">
        <v>44693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>
        <v>151</v>
      </c>
      <c r="Q1052" s="2">
        <v>96.88</v>
      </c>
      <c r="R1052" s="2">
        <v>65.23</v>
      </c>
      <c r="S1052" s="2">
        <v>54.38</v>
      </c>
      <c r="T1052" s="2">
        <v>47.75</v>
      </c>
      <c r="U1052" s="2">
        <v>44.94</v>
      </c>
      <c r="V1052" s="2">
        <v>42.94</v>
      </c>
      <c r="W1052" s="2">
        <v>41.42</v>
      </c>
      <c r="X1052" s="2">
        <v>40.61</v>
      </c>
      <c r="Y1052" s="2">
        <v>40.03</v>
      </c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</row>
    <row r="1053" spans="1:53" x14ac:dyDescent="0.25">
      <c r="A1053" s="57"/>
      <c r="B1053" s="66">
        <v>44692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>
        <v>149</v>
      </c>
      <c r="Q1053" s="2">
        <v>96.88</v>
      </c>
      <c r="R1053" s="2">
        <v>65.23</v>
      </c>
      <c r="S1053" s="2">
        <v>54.38</v>
      </c>
      <c r="T1053" s="2">
        <v>47.75</v>
      </c>
      <c r="U1053" s="2">
        <v>44.94</v>
      </c>
      <c r="V1053" s="2">
        <v>42.94</v>
      </c>
      <c r="W1053" s="2">
        <v>41.42</v>
      </c>
      <c r="X1053" s="2">
        <v>40.61</v>
      </c>
      <c r="Y1053" s="2">
        <v>40.03</v>
      </c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</row>
    <row r="1054" spans="1:53" x14ac:dyDescent="0.25">
      <c r="A1054" s="57"/>
      <c r="B1054" s="66">
        <v>44691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>
        <v>148.5</v>
      </c>
      <c r="Q1054" s="2">
        <v>97.25</v>
      </c>
      <c r="R1054" s="2">
        <v>65</v>
      </c>
      <c r="S1054" s="2">
        <v>54.5</v>
      </c>
      <c r="T1054" s="2">
        <v>47.75</v>
      </c>
      <c r="U1054" s="2">
        <v>44.94</v>
      </c>
      <c r="V1054" s="2">
        <v>42.94</v>
      </c>
      <c r="W1054" s="2">
        <v>41.42</v>
      </c>
      <c r="X1054" s="2">
        <v>40.61</v>
      </c>
      <c r="Y1054" s="2">
        <v>40.03</v>
      </c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</row>
    <row r="1055" spans="1:53" x14ac:dyDescent="0.25">
      <c r="A1055" s="57"/>
      <c r="B1055" s="66">
        <v>44690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>
        <v>148</v>
      </c>
      <c r="Q1055" s="2">
        <v>98</v>
      </c>
      <c r="R1055" s="2">
        <v>65</v>
      </c>
      <c r="S1055" s="2">
        <v>55</v>
      </c>
      <c r="T1055" s="2">
        <v>47.75</v>
      </c>
      <c r="U1055" s="2">
        <v>44.94</v>
      </c>
      <c r="V1055" s="2">
        <v>42.94</v>
      </c>
      <c r="W1055" s="2">
        <v>41.42</v>
      </c>
      <c r="X1055" s="2">
        <v>40.61</v>
      </c>
      <c r="Y1055" s="2">
        <v>40.03</v>
      </c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</row>
    <row r="1056" spans="1:53" x14ac:dyDescent="0.25">
      <c r="A1056" s="57"/>
      <c r="B1056" s="66">
        <v>44687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>
        <v>149.75</v>
      </c>
      <c r="Q1056" s="2">
        <v>97.5</v>
      </c>
      <c r="R1056" s="2">
        <v>65.88</v>
      </c>
      <c r="S1056" s="2">
        <v>56</v>
      </c>
      <c r="T1056" s="2">
        <v>47.75</v>
      </c>
      <c r="U1056" s="2">
        <v>44.94</v>
      </c>
      <c r="V1056" s="2">
        <v>42.94</v>
      </c>
      <c r="W1056" s="2">
        <v>41.42</v>
      </c>
      <c r="X1056" s="2">
        <v>40.61</v>
      </c>
      <c r="Y1056" s="2">
        <v>40.03</v>
      </c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</row>
    <row r="1057" spans="1:53" x14ac:dyDescent="0.25">
      <c r="A1057" s="57"/>
      <c r="B1057" s="66">
        <v>44686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>
        <v>147.5</v>
      </c>
      <c r="Q1057" s="2">
        <v>97.5</v>
      </c>
      <c r="R1057" s="2">
        <v>65.88</v>
      </c>
      <c r="S1057" s="2">
        <v>56</v>
      </c>
      <c r="T1057" s="2">
        <v>47.75</v>
      </c>
      <c r="U1057" s="2">
        <v>44.94</v>
      </c>
      <c r="V1057" s="2">
        <v>42.94</v>
      </c>
      <c r="W1057" s="2">
        <v>41.42</v>
      </c>
      <c r="X1057" s="2">
        <v>40.61</v>
      </c>
      <c r="Y1057" s="2">
        <v>40.03</v>
      </c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</row>
    <row r="1058" spans="1:53" x14ac:dyDescent="0.25">
      <c r="A1058" s="57"/>
      <c r="B1058" s="66">
        <v>44685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>
        <v>139</v>
      </c>
      <c r="Q1058" s="2">
        <v>94.5</v>
      </c>
      <c r="R1058" s="2">
        <v>65.75</v>
      </c>
      <c r="S1058" s="2">
        <v>55</v>
      </c>
      <c r="T1058" s="2">
        <v>47.88</v>
      </c>
      <c r="U1058" s="2">
        <v>45.07</v>
      </c>
      <c r="V1058" s="2">
        <v>43.07</v>
      </c>
      <c r="W1058" s="2">
        <v>41.55</v>
      </c>
      <c r="X1058" s="2">
        <v>41.25</v>
      </c>
      <c r="Y1058" s="2">
        <v>40.67</v>
      </c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</row>
    <row r="1059" spans="1:53" x14ac:dyDescent="0.25">
      <c r="A1059" s="57"/>
      <c r="B1059" s="66">
        <v>44684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>
        <v>137</v>
      </c>
      <c r="Q1059" s="2">
        <v>95</v>
      </c>
      <c r="R1059" s="2">
        <v>67.25</v>
      </c>
      <c r="S1059" s="2">
        <v>55</v>
      </c>
      <c r="T1059" s="2">
        <v>47.88</v>
      </c>
      <c r="U1059" s="2">
        <v>45.07</v>
      </c>
      <c r="V1059" s="2">
        <v>43.07</v>
      </c>
      <c r="W1059" s="2">
        <v>41.55</v>
      </c>
      <c r="X1059" s="2">
        <v>41.25</v>
      </c>
      <c r="Y1059" s="2">
        <v>41.25</v>
      </c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</row>
    <row r="1060" spans="1:53" x14ac:dyDescent="0.25">
      <c r="A1060" s="57"/>
      <c r="B1060" s="66">
        <v>44683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>
        <v>135.5</v>
      </c>
      <c r="Q1060" s="2">
        <v>94.85</v>
      </c>
      <c r="R1060" s="2">
        <v>67.25</v>
      </c>
      <c r="S1060" s="2">
        <v>55</v>
      </c>
      <c r="T1060" s="2">
        <v>47.88</v>
      </c>
      <c r="U1060" s="2">
        <v>45.07</v>
      </c>
      <c r="V1060" s="2">
        <v>43.07</v>
      </c>
      <c r="W1060" s="2">
        <v>41.55</v>
      </c>
      <c r="X1060" s="2">
        <v>41.25</v>
      </c>
      <c r="Y1060" s="2">
        <v>41.25</v>
      </c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</row>
    <row r="1061" spans="1:53" x14ac:dyDescent="0.25">
      <c r="A1061" s="57"/>
      <c r="B1061" s="66">
        <v>44680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>
        <v>135.5</v>
      </c>
      <c r="Q1061" s="2">
        <v>94.85</v>
      </c>
      <c r="R1061" s="2">
        <v>67.25</v>
      </c>
      <c r="S1061" s="2">
        <v>55</v>
      </c>
      <c r="T1061" s="2">
        <v>47.88</v>
      </c>
      <c r="U1061" s="2">
        <v>45.07</v>
      </c>
      <c r="V1061" s="2">
        <v>43.07</v>
      </c>
      <c r="W1061" s="2">
        <v>41.55</v>
      </c>
      <c r="X1061" s="2">
        <v>41.25</v>
      </c>
      <c r="Y1061" s="2">
        <v>41.25</v>
      </c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</row>
    <row r="1062" spans="1:53" x14ac:dyDescent="0.25">
      <c r="A1062" s="57"/>
      <c r="B1062" s="66">
        <v>44679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>
        <v>135</v>
      </c>
      <c r="Q1062" s="2">
        <v>95.25</v>
      </c>
      <c r="R1062" s="2">
        <v>67.25</v>
      </c>
      <c r="S1062" s="2">
        <v>55</v>
      </c>
      <c r="T1062" s="2">
        <v>47.88</v>
      </c>
      <c r="U1062" s="2">
        <v>45.07</v>
      </c>
      <c r="V1062" s="2">
        <v>43.07</v>
      </c>
      <c r="W1062" s="2">
        <v>41.55</v>
      </c>
      <c r="X1062" s="2">
        <v>41.25</v>
      </c>
      <c r="Y1062" s="2">
        <v>41.25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</row>
    <row r="1063" spans="1:53" x14ac:dyDescent="0.25">
      <c r="A1063" s="57"/>
      <c r="B1063" s="66">
        <v>44678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>
        <v>136.25</v>
      </c>
      <c r="Q1063" s="2">
        <v>96.5</v>
      </c>
      <c r="R1063" s="2">
        <v>67</v>
      </c>
      <c r="S1063" s="2">
        <v>55</v>
      </c>
      <c r="T1063" s="2">
        <v>47.88</v>
      </c>
      <c r="U1063" s="2">
        <v>45.07</v>
      </c>
      <c r="V1063" s="2">
        <v>43.07</v>
      </c>
      <c r="W1063" s="2">
        <v>41.55</v>
      </c>
      <c r="X1063" s="2">
        <v>41.25</v>
      </c>
      <c r="Y1063" s="2">
        <v>41.25</v>
      </c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</row>
    <row r="1064" spans="1:53" x14ac:dyDescent="0.25">
      <c r="A1064" s="57"/>
      <c r="B1064" s="66">
        <v>44677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>
        <v>149</v>
      </c>
      <c r="Q1064" s="2">
        <v>97.75</v>
      </c>
      <c r="R1064" s="2">
        <v>67.5</v>
      </c>
      <c r="S1064" s="2">
        <v>54.75</v>
      </c>
      <c r="T1064" s="2">
        <v>47.88</v>
      </c>
      <c r="U1064" s="2">
        <v>45.07</v>
      </c>
      <c r="V1064" s="2">
        <v>43.07</v>
      </c>
      <c r="W1064" s="2">
        <v>41.55</v>
      </c>
      <c r="X1064" s="2">
        <v>41.25</v>
      </c>
      <c r="Y1064" s="2">
        <v>41.25</v>
      </c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</row>
    <row r="1065" spans="1:53" x14ac:dyDescent="0.25">
      <c r="A1065" s="57"/>
      <c r="B1065" s="66">
        <v>44676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>
        <v>153</v>
      </c>
      <c r="Q1065" s="2">
        <v>99</v>
      </c>
      <c r="R1065" s="2">
        <v>67.5</v>
      </c>
      <c r="S1065" s="2">
        <v>55.12</v>
      </c>
      <c r="T1065" s="2">
        <v>48.25</v>
      </c>
      <c r="U1065" s="2">
        <v>45.44</v>
      </c>
      <c r="V1065" s="2">
        <v>43.44</v>
      </c>
      <c r="W1065" s="2">
        <v>41.92</v>
      </c>
      <c r="X1065" s="2">
        <v>41.62</v>
      </c>
      <c r="Y1065" s="2">
        <v>41.62</v>
      </c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</row>
    <row r="1066" spans="1:53" x14ac:dyDescent="0.25">
      <c r="A1066" s="57"/>
      <c r="B1066" s="66">
        <v>44673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>
        <v>153</v>
      </c>
      <c r="Q1066" s="2">
        <v>98.5</v>
      </c>
      <c r="R1066" s="2">
        <v>65.88</v>
      </c>
      <c r="S1066" s="2">
        <v>53.5</v>
      </c>
      <c r="T1066" s="2">
        <v>48.25</v>
      </c>
      <c r="U1066" s="2">
        <v>45.44</v>
      </c>
      <c r="V1066" s="2">
        <v>43.44</v>
      </c>
      <c r="W1066" s="2">
        <v>41.92</v>
      </c>
      <c r="X1066" s="2">
        <v>41.62</v>
      </c>
      <c r="Y1066" s="2">
        <v>41.62</v>
      </c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</row>
    <row r="1067" spans="1:53" x14ac:dyDescent="0.25">
      <c r="A1067" s="57"/>
      <c r="B1067" s="66">
        <v>44672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>
        <v>150.16999999999999</v>
      </c>
      <c r="Q1067" s="2">
        <v>96.22</v>
      </c>
      <c r="R1067" s="2">
        <v>63.63</v>
      </c>
      <c r="S1067" s="2">
        <v>53.28</v>
      </c>
      <c r="T1067" s="2">
        <v>48.03</v>
      </c>
      <c r="U1067" s="2">
        <v>45.22</v>
      </c>
      <c r="V1067" s="2">
        <v>43.22</v>
      </c>
      <c r="W1067" s="2">
        <v>41.7</v>
      </c>
      <c r="X1067" s="2">
        <v>41.4</v>
      </c>
      <c r="Y1067" s="2">
        <v>41.4</v>
      </c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</row>
    <row r="1068" spans="1:53" x14ac:dyDescent="0.25">
      <c r="A1068" s="57"/>
      <c r="B1068" s="66">
        <v>44671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>
        <v>146</v>
      </c>
      <c r="Q1068" s="2">
        <v>93.75</v>
      </c>
      <c r="R1068" s="2">
        <v>63.25</v>
      </c>
      <c r="S1068" s="2">
        <v>53.13</v>
      </c>
      <c r="T1068" s="2">
        <v>48</v>
      </c>
      <c r="U1068" s="2">
        <v>45.19</v>
      </c>
      <c r="V1068" s="2">
        <v>43.19</v>
      </c>
      <c r="W1068" s="2">
        <v>41.67</v>
      </c>
      <c r="X1068" s="2">
        <v>41.37</v>
      </c>
      <c r="Y1068" s="2">
        <v>41.37</v>
      </c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</row>
    <row r="1069" spans="1:53" x14ac:dyDescent="0.25">
      <c r="A1069" s="57"/>
      <c r="B1069" s="66">
        <v>44670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>
        <v>138</v>
      </c>
      <c r="Q1069" s="2">
        <v>92.63</v>
      </c>
      <c r="R1069" s="2">
        <v>62</v>
      </c>
      <c r="S1069" s="2">
        <v>52</v>
      </c>
      <c r="T1069" s="2">
        <v>47.61</v>
      </c>
      <c r="U1069" s="2">
        <v>44.8</v>
      </c>
      <c r="V1069" s="2">
        <v>42.8</v>
      </c>
      <c r="W1069" s="2">
        <v>41.28</v>
      </c>
      <c r="X1069" s="2">
        <v>40.98</v>
      </c>
      <c r="Y1069" s="2">
        <v>40.98</v>
      </c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</row>
    <row r="1070" spans="1:53" x14ac:dyDescent="0.25">
      <c r="A1070" s="57"/>
      <c r="B1070" s="66">
        <v>44665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>
        <v>137.5</v>
      </c>
      <c r="Q1070" s="2">
        <v>91.8</v>
      </c>
      <c r="R1070" s="2">
        <v>62.55</v>
      </c>
      <c r="S1070" s="2">
        <v>52.55</v>
      </c>
      <c r="T1070" s="2">
        <v>47.61</v>
      </c>
      <c r="U1070" s="2">
        <v>44.8</v>
      </c>
      <c r="V1070" s="2">
        <v>42.8</v>
      </c>
      <c r="W1070" s="2">
        <v>41.28</v>
      </c>
      <c r="X1070" s="2">
        <v>40.98</v>
      </c>
      <c r="Y1070" s="2">
        <v>40.98</v>
      </c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</row>
    <row r="1071" spans="1:53" x14ac:dyDescent="0.25">
      <c r="A1071" s="57"/>
      <c r="B1071" s="66">
        <v>44664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>
        <v>138</v>
      </c>
      <c r="Q1071" s="2">
        <v>92.3</v>
      </c>
      <c r="R1071" s="2">
        <v>63.05</v>
      </c>
      <c r="S1071" s="2">
        <v>53.05</v>
      </c>
      <c r="T1071" s="2">
        <v>48.11</v>
      </c>
      <c r="U1071" s="2">
        <v>45.3</v>
      </c>
      <c r="V1071" s="2">
        <v>43.3</v>
      </c>
      <c r="W1071" s="2">
        <v>41.78</v>
      </c>
      <c r="X1071" s="2">
        <v>41.48</v>
      </c>
      <c r="Y1071" s="2">
        <v>41.48</v>
      </c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</row>
    <row r="1072" spans="1:53" x14ac:dyDescent="0.25">
      <c r="A1072" s="57"/>
      <c r="B1072" s="66">
        <v>44663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>
        <v>137</v>
      </c>
      <c r="Q1072" s="2">
        <v>92.25</v>
      </c>
      <c r="R1072" s="2">
        <v>63</v>
      </c>
      <c r="S1072" s="2">
        <v>53</v>
      </c>
      <c r="T1072" s="2">
        <v>48.06</v>
      </c>
      <c r="U1072" s="2">
        <v>45.25</v>
      </c>
      <c r="V1072" s="2">
        <v>43.25</v>
      </c>
      <c r="W1072" s="2">
        <v>41.73</v>
      </c>
      <c r="X1072" s="2">
        <v>41.43</v>
      </c>
      <c r="Y1072" s="2">
        <v>41.43</v>
      </c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</row>
    <row r="1073" spans="1:53" x14ac:dyDescent="0.25">
      <c r="A1073" s="57"/>
      <c r="B1073" s="66">
        <v>44662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>
        <v>137.5</v>
      </c>
      <c r="Q1073" s="2">
        <v>92.25</v>
      </c>
      <c r="R1073" s="2">
        <v>63.5</v>
      </c>
      <c r="S1073" s="2">
        <v>54</v>
      </c>
      <c r="T1073" s="2">
        <v>47.63</v>
      </c>
      <c r="U1073" s="2">
        <v>45.25</v>
      </c>
      <c r="V1073" s="2">
        <v>43.25</v>
      </c>
      <c r="W1073" s="2">
        <v>41.73</v>
      </c>
      <c r="X1073" s="2">
        <v>41.43</v>
      </c>
      <c r="Y1073" s="2">
        <v>41.43</v>
      </c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</row>
    <row r="1074" spans="1:53" x14ac:dyDescent="0.25">
      <c r="A1074" s="57"/>
      <c r="B1074" s="66">
        <v>44659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>
        <v>138</v>
      </c>
      <c r="Q1074" s="2">
        <v>92.5</v>
      </c>
      <c r="R1074" s="2">
        <v>66.5</v>
      </c>
      <c r="S1074" s="2">
        <v>54</v>
      </c>
      <c r="T1074" s="2">
        <v>47.63</v>
      </c>
      <c r="U1074" s="2">
        <v>43.25</v>
      </c>
      <c r="V1074" s="2">
        <v>43.25</v>
      </c>
      <c r="W1074" s="2">
        <v>41.73</v>
      </c>
      <c r="X1074" s="2">
        <v>41.43</v>
      </c>
      <c r="Y1074" s="2">
        <v>41.43</v>
      </c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</row>
    <row r="1075" spans="1:53" x14ac:dyDescent="0.25">
      <c r="A1075" s="57"/>
      <c r="B1075" s="66">
        <v>44658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>
        <v>136</v>
      </c>
      <c r="Q1075" s="2">
        <v>92</v>
      </c>
      <c r="R1075" s="2">
        <v>66</v>
      </c>
      <c r="S1075" s="2">
        <v>53</v>
      </c>
      <c r="T1075" s="2">
        <v>49</v>
      </c>
      <c r="U1075" s="2">
        <v>45.25</v>
      </c>
      <c r="V1075" s="2">
        <v>42.1</v>
      </c>
      <c r="W1075" s="2">
        <v>41.73</v>
      </c>
      <c r="X1075" s="2">
        <v>41.43</v>
      </c>
      <c r="Y1075" s="2">
        <v>41.43</v>
      </c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</row>
    <row r="1076" spans="1:53" x14ac:dyDescent="0.25">
      <c r="A1076" s="57"/>
      <c r="B1076" s="66">
        <v>44657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>
        <v>135</v>
      </c>
      <c r="Q1076" s="2">
        <v>89</v>
      </c>
      <c r="R1076" s="2">
        <v>64</v>
      </c>
      <c r="S1076" s="2">
        <v>53</v>
      </c>
      <c r="T1076" s="2">
        <v>48</v>
      </c>
      <c r="U1076" s="2">
        <v>44.88</v>
      </c>
      <c r="V1076" s="2">
        <v>41.73</v>
      </c>
      <c r="W1076" s="2">
        <v>41.36</v>
      </c>
      <c r="X1076" s="2">
        <v>41.06</v>
      </c>
      <c r="Y1076" s="2">
        <v>41.06</v>
      </c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</row>
    <row r="1077" spans="1:53" x14ac:dyDescent="0.25">
      <c r="A1077" s="57"/>
      <c r="B1077" s="66">
        <v>44656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>
        <v>134.88</v>
      </c>
      <c r="Q1077" s="2">
        <v>91.75</v>
      </c>
      <c r="R1077" s="2">
        <v>63</v>
      </c>
      <c r="S1077" s="2">
        <v>52</v>
      </c>
      <c r="T1077" s="2">
        <v>49</v>
      </c>
      <c r="U1077" s="2">
        <v>44.88</v>
      </c>
      <c r="V1077" s="2">
        <v>41.73</v>
      </c>
      <c r="W1077" s="2">
        <v>41.36</v>
      </c>
      <c r="X1077" s="2">
        <v>41.06</v>
      </c>
      <c r="Y1077" s="2">
        <v>41.06</v>
      </c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</row>
    <row r="1078" spans="1:53" x14ac:dyDescent="0.25">
      <c r="A1078" s="57"/>
      <c r="B1078" s="66">
        <v>44655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>
        <v>134.5</v>
      </c>
      <c r="Q1078" s="2">
        <v>93</v>
      </c>
      <c r="R1078" s="2">
        <v>62</v>
      </c>
      <c r="S1078" s="2">
        <v>52.85</v>
      </c>
      <c r="T1078" s="2">
        <v>49.75</v>
      </c>
      <c r="U1078" s="2">
        <v>45.63</v>
      </c>
      <c r="V1078" s="2">
        <v>42.48</v>
      </c>
      <c r="W1078" s="2">
        <v>42.11</v>
      </c>
      <c r="X1078" s="2">
        <v>41.81</v>
      </c>
      <c r="Y1078" s="2">
        <v>41.81</v>
      </c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</row>
    <row r="1079" spans="1:53" x14ac:dyDescent="0.25">
      <c r="A1079" s="57"/>
      <c r="B1079" s="66">
        <v>44652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>
        <v>134</v>
      </c>
      <c r="Q1079" s="2">
        <v>91</v>
      </c>
      <c r="R1079" s="2">
        <v>62</v>
      </c>
      <c r="S1079" s="2">
        <v>52.85</v>
      </c>
      <c r="T1079" s="2">
        <v>49.75</v>
      </c>
      <c r="U1079" s="2">
        <v>45.63</v>
      </c>
      <c r="V1079" s="2">
        <v>42.48</v>
      </c>
      <c r="W1079" s="2">
        <v>42.11</v>
      </c>
      <c r="X1079" s="2">
        <v>41.81</v>
      </c>
      <c r="Y1079" s="2">
        <v>41.81</v>
      </c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</row>
    <row r="1080" spans="1:53" x14ac:dyDescent="0.25">
      <c r="A1080" s="57"/>
      <c r="B1080" s="66">
        <v>44651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>
        <v>136.5</v>
      </c>
      <c r="Q1080" s="2">
        <v>92.75</v>
      </c>
      <c r="R1080" s="2">
        <v>62</v>
      </c>
      <c r="S1080" s="2">
        <v>52</v>
      </c>
      <c r="T1080" s="2">
        <v>48.9</v>
      </c>
      <c r="U1080" s="2">
        <v>44.78</v>
      </c>
      <c r="V1080" s="2">
        <v>41.63</v>
      </c>
      <c r="W1080" s="2">
        <v>41.26</v>
      </c>
      <c r="X1080" s="2">
        <v>40.96</v>
      </c>
      <c r="Y1080" s="2">
        <v>40.96</v>
      </c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</row>
    <row r="1081" spans="1:53" x14ac:dyDescent="0.25">
      <c r="A1081" s="57"/>
      <c r="B1081" s="66">
        <v>44650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>
        <v>136</v>
      </c>
      <c r="Q1081" s="2">
        <v>91.5</v>
      </c>
      <c r="R1081" s="2">
        <v>62</v>
      </c>
      <c r="S1081" s="2">
        <v>52</v>
      </c>
      <c r="T1081" s="2">
        <v>48.9</v>
      </c>
      <c r="U1081" s="2">
        <v>44.78</v>
      </c>
      <c r="V1081" s="2">
        <v>41.63</v>
      </c>
      <c r="W1081" s="2">
        <v>41.26</v>
      </c>
      <c r="X1081" s="2">
        <v>40.96</v>
      </c>
      <c r="Y1081" s="2">
        <v>40.96</v>
      </c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</row>
    <row r="1082" spans="1:53" x14ac:dyDescent="0.25">
      <c r="A1082" s="57"/>
      <c r="B1082" s="66">
        <v>44649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>
        <v>134.5</v>
      </c>
      <c r="Q1082" s="2">
        <v>89.5</v>
      </c>
      <c r="R1082" s="2">
        <v>62</v>
      </c>
      <c r="S1082" s="2">
        <v>52</v>
      </c>
      <c r="T1082" s="2">
        <v>48.9</v>
      </c>
      <c r="U1082" s="2">
        <v>44.78</v>
      </c>
      <c r="V1082" s="2">
        <v>41.63</v>
      </c>
      <c r="W1082" s="2">
        <v>41.26</v>
      </c>
      <c r="X1082" s="2">
        <v>40.96</v>
      </c>
      <c r="Y1082" s="2">
        <v>40.96</v>
      </c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</row>
    <row r="1083" spans="1:53" x14ac:dyDescent="0.25">
      <c r="A1083" s="57"/>
      <c r="B1083" s="66">
        <v>44648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>
        <v>130.5</v>
      </c>
      <c r="Q1083" s="2">
        <v>91.5</v>
      </c>
      <c r="R1083" s="2">
        <v>61.25</v>
      </c>
      <c r="S1083" s="2">
        <v>51</v>
      </c>
      <c r="T1083" s="2">
        <v>47.9</v>
      </c>
      <c r="U1083" s="2">
        <v>43.78</v>
      </c>
      <c r="V1083" s="2">
        <v>40.630000000000003</v>
      </c>
      <c r="W1083" s="2">
        <v>40.26</v>
      </c>
      <c r="X1083" s="2">
        <v>39.96</v>
      </c>
      <c r="Y1083" s="2">
        <v>39.96</v>
      </c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</row>
    <row r="1084" spans="1:53" x14ac:dyDescent="0.25">
      <c r="A1084" s="57"/>
      <c r="B1084" s="66">
        <v>44645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>
        <v>133.5</v>
      </c>
      <c r="Q1084" s="2">
        <v>89</v>
      </c>
      <c r="R1084" s="2">
        <v>60</v>
      </c>
      <c r="S1084" s="2">
        <v>50.5</v>
      </c>
      <c r="T1084" s="2">
        <v>47.4</v>
      </c>
      <c r="U1084" s="2">
        <v>43.28</v>
      </c>
      <c r="V1084" s="2">
        <v>40.130000000000003</v>
      </c>
      <c r="W1084" s="2">
        <v>39.76</v>
      </c>
      <c r="X1084" s="2">
        <v>39.46</v>
      </c>
      <c r="Y1084" s="2">
        <v>39.46</v>
      </c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</row>
    <row r="1085" spans="1:53" x14ac:dyDescent="0.25">
      <c r="A1085" s="57"/>
      <c r="B1085" s="66">
        <v>44644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>
        <v>133</v>
      </c>
      <c r="Q1085" s="2">
        <v>87.25</v>
      </c>
      <c r="R1085" s="2">
        <v>59.15</v>
      </c>
      <c r="S1085" s="2">
        <v>50.87</v>
      </c>
      <c r="T1085" s="2">
        <v>47.4</v>
      </c>
      <c r="U1085" s="2">
        <v>43.28</v>
      </c>
      <c r="V1085" s="2">
        <v>40.130000000000003</v>
      </c>
      <c r="W1085" s="2">
        <v>39.76</v>
      </c>
      <c r="X1085" s="2">
        <v>39.46</v>
      </c>
      <c r="Y1085" s="2">
        <v>39.46</v>
      </c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</row>
    <row r="1086" spans="1:53" x14ac:dyDescent="0.25">
      <c r="A1086" s="57"/>
      <c r="B1086" s="66">
        <v>44643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>
        <v>133</v>
      </c>
      <c r="Q1086" s="2">
        <v>87.25</v>
      </c>
      <c r="R1086" s="2">
        <v>60</v>
      </c>
      <c r="S1086" s="2">
        <v>50</v>
      </c>
      <c r="T1086" s="2">
        <v>46.59</v>
      </c>
      <c r="U1086" s="2">
        <v>42.54</v>
      </c>
      <c r="V1086" s="2">
        <v>39.450000000000003</v>
      </c>
      <c r="W1086" s="2">
        <v>39.08</v>
      </c>
      <c r="X1086" s="2">
        <v>38.79</v>
      </c>
      <c r="Y1086" s="2">
        <v>38.79</v>
      </c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</row>
    <row r="1087" spans="1:53" x14ac:dyDescent="0.25">
      <c r="A1087" s="57"/>
      <c r="B1087" s="66">
        <v>44642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>
        <v>123.95</v>
      </c>
      <c r="Q1087" s="2">
        <v>85.25</v>
      </c>
      <c r="R1087" s="2">
        <v>59.75</v>
      </c>
      <c r="S1087" s="2">
        <v>50</v>
      </c>
      <c r="T1087" s="2">
        <v>46.59</v>
      </c>
      <c r="U1087" s="2">
        <v>42.54</v>
      </c>
      <c r="V1087" s="2">
        <v>39.450000000000003</v>
      </c>
      <c r="W1087" s="2">
        <v>39.08</v>
      </c>
      <c r="X1087" s="2">
        <v>38.79</v>
      </c>
      <c r="Y1087" s="2">
        <v>38.79</v>
      </c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</row>
    <row r="1088" spans="1:53" x14ac:dyDescent="0.25">
      <c r="A1088" s="57"/>
      <c r="B1088" s="66">
        <v>44641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>
        <v>122</v>
      </c>
      <c r="Q1088" s="2">
        <v>85.25</v>
      </c>
      <c r="R1088" s="2">
        <v>59.5</v>
      </c>
      <c r="S1088" s="2">
        <v>50</v>
      </c>
      <c r="T1088" s="2">
        <v>46.59</v>
      </c>
      <c r="U1088" s="2">
        <v>42.54</v>
      </c>
      <c r="V1088" s="2">
        <v>39.450000000000003</v>
      </c>
      <c r="W1088" s="2">
        <v>39.08</v>
      </c>
      <c r="X1088" s="2">
        <v>38.79</v>
      </c>
      <c r="Y1088" s="2">
        <v>38.79</v>
      </c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</row>
    <row r="1089" spans="1:53" x14ac:dyDescent="0.25">
      <c r="A1089" s="57"/>
      <c r="B1089" s="66">
        <v>44638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>
        <v>126.25</v>
      </c>
      <c r="Q1089" s="2">
        <v>84</v>
      </c>
      <c r="R1089" s="2">
        <v>59.75</v>
      </c>
      <c r="S1089" s="2">
        <v>50.15</v>
      </c>
      <c r="T1089" s="2">
        <v>46.74</v>
      </c>
      <c r="U1089" s="2">
        <v>42.69</v>
      </c>
      <c r="V1089" s="2">
        <v>39.6</v>
      </c>
      <c r="W1089" s="2">
        <v>39.229999999999997</v>
      </c>
      <c r="X1089" s="2">
        <v>38.94</v>
      </c>
      <c r="Y1089" s="2">
        <v>38.94</v>
      </c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</row>
    <row r="1090" spans="1:53" x14ac:dyDescent="0.25">
      <c r="A1090" s="57"/>
      <c r="B1090" s="66">
        <v>44637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127.91</v>
      </c>
      <c r="Q1090" s="2">
        <v>83.75</v>
      </c>
      <c r="R1090" s="2">
        <v>59.75</v>
      </c>
      <c r="S1090" s="2">
        <v>50.15</v>
      </c>
      <c r="T1090" s="2">
        <v>46.74</v>
      </c>
      <c r="U1090" s="2">
        <v>42.69</v>
      </c>
      <c r="V1090" s="2">
        <v>39.6</v>
      </c>
      <c r="W1090" s="2">
        <v>39.229999999999997</v>
      </c>
      <c r="X1090" s="2">
        <v>38.94</v>
      </c>
      <c r="Y1090" s="2">
        <v>38.94</v>
      </c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</row>
    <row r="1091" spans="1:53" x14ac:dyDescent="0.25">
      <c r="A1091" s="57"/>
      <c r="B1091" s="66">
        <v>44636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>
        <v>129</v>
      </c>
      <c r="Q1091" s="2">
        <v>83.75</v>
      </c>
      <c r="R1091" s="2">
        <v>59.75</v>
      </c>
      <c r="S1091" s="2">
        <v>50.15</v>
      </c>
      <c r="T1091" s="2">
        <v>46.74</v>
      </c>
      <c r="U1091" s="2">
        <v>42.69</v>
      </c>
      <c r="V1091" s="2">
        <v>39.6</v>
      </c>
      <c r="W1091" s="2">
        <v>39.229999999999997</v>
      </c>
      <c r="X1091" s="2">
        <v>38.94</v>
      </c>
      <c r="Y1091" s="2">
        <v>38.94</v>
      </c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</row>
    <row r="1092" spans="1:53" x14ac:dyDescent="0.25">
      <c r="A1092" s="57"/>
      <c r="B1092" s="66">
        <v>44635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>
        <v>137.75</v>
      </c>
      <c r="Q1092" s="2">
        <v>82.95</v>
      </c>
      <c r="R1092" s="2">
        <v>60</v>
      </c>
      <c r="S1092" s="2">
        <v>50.56</v>
      </c>
      <c r="T1092" s="2">
        <v>47.15</v>
      </c>
      <c r="U1092" s="2">
        <v>43.1</v>
      </c>
      <c r="V1092" s="2">
        <v>40.01</v>
      </c>
      <c r="W1092" s="2">
        <v>39.64</v>
      </c>
      <c r="X1092" s="2">
        <v>39.35</v>
      </c>
      <c r="Y1092" s="2">
        <v>39.35</v>
      </c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</row>
    <row r="1093" spans="1:53" x14ac:dyDescent="0.25">
      <c r="A1093" s="57"/>
      <c r="B1093" s="66">
        <v>44634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>
        <v>139</v>
      </c>
      <c r="Q1093" s="2">
        <v>85</v>
      </c>
      <c r="R1093" s="2">
        <v>61.25</v>
      </c>
      <c r="S1093" s="2">
        <v>51</v>
      </c>
      <c r="T1093" s="2">
        <v>48</v>
      </c>
      <c r="U1093" s="2">
        <v>43.95</v>
      </c>
      <c r="V1093" s="2">
        <v>40.86</v>
      </c>
      <c r="W1093" s="2">
        <v>40.49</v>
      </c>
      <c r="X1093" s="2">
        <v>40.200000000000003</v>
      </c>
      <c r="Y1093" s="2">
        <v>40.200000000000003</v>
      </c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</row>
    <row r="1094" spans="1:53" x14ac:dyDescent="0.25">
      <c r="A1094" s="57"/>
      <c r="B1094" s="66">
        <v>44631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>
        <v>143</v>
      </c>
      <c r="Q1094" s="2">
        <v>88</v>
      </c>
      <c r="R1094" s="2">
        <v>59.75</v>
      </c>
      <c r="S1094" s="2">
        <v>49.69</v>
      </c>
      <c r="T1094" s="2">
        <v>46.94</v>
      </c>
      <c r="U1094" s="2">
        <v>42.89</v>
      </c>
      <c r="V1094" s="2">
        <v>39.799999999999997</v>
      </c>
      <c r="W1094" s="2">
        <v>39.43</v>
      </c>
      <c r="X1094" s="2">
        <v>39.14</v>
      </c>
      <c r="Y1094" s="2">
        <v>39.14</v>
      </c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</row>
    <row r="1095" spans="1:53" x14ac:dyDescent="0.25">
      <c r="A1095" s="57"/>
      <c r="B1095" s="66">
        <v>44630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>
        <v>148</v>
      </c>
      <c r="Q1095" s="2">
        <v>88</v>
      </c>
      <c r="R1095" s="2">
        <v>59.75</v>
      </c>
      <c r="S1095" s="2">
        <v>50.25</v>
      </c>
      <c r="T1095" s="2">
        <v>47.5</v>
      </c>
      <c r="U1095" s="2">
        <v>43.45</v>
      </c>
      <c r="V1095" s="2">
        <v>40.36</v>
      </c>
      <c r="W1095" s="2">
        <v>39.99</v>
      </c>
      <c r="X1095" s="2">
        <v>39.700000000000003</v>
      </c>
      <c r="Y1095" s="2">
        <v>39.700000000000003</v>
      </c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</row>
    <row r="1096" spans="1:53" x14ac:dyDescent="0.25">
      <c r="A1096" s="57"/>
      <c r="B1096" s="66">
        <v>44629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>
        <v>154</v>
      </c>
      <c r="Q1096" s="2">
        <v>89</v>
      </c>
      <c r="R1096" s="2">
        <v>60.75</v>
      </c>
      <c r="S1096" s="2">
        <v>50.75</v>
      </c>
      <c r="T1096" s="2">
        <v>49</v>
      </c>
      <c r="U1096" s="2">
        <v>44.95</v>
      </c>
      <c r="V1096" s="2">
        <v>41.86</v>
      </c>
      <c r="W1096" s="2">
        <v>41.49</v>
      </c>
      <c r="X1096" s="2">
        <v>41.2</v>
      </c>
      <c r="Y1096" s="2">
        <v>41.2</v>
      </c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</row>
    <row r="1097" spans="1:53" x14ac:dyDescent="0.25">
      <c r="A1097" s="57"/>
      <c r="B1097" s="66">
        <v>44628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160.5</v>
      </c>
      <c r="Q1097" s="2">
        <v>89.75</v>
      </c>
      <c r="R1097" s="2">
        <v>61.5</v>
      </c>
      <c r="S1097" s="2">
        <v>51.75</v>
      </c>
      <c r="T1097" s="2">
        <v>50</v>
      </c>
      <c r="U1097" s="2">
        <v>44.95</v>
      </c>
      <c r="V1097" s="2">
        <v>41.86</v>
      </c>
      <c r="W1097" s="2">
        <v>41.49</v>
      </c>
      <c r="X1097" s="2">
        <v>41.2</v>
      </c>
      <c r="Y1097" s="2">
        <v>41.2</v>
      </c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</row>
    <row r="1098" spans="1:53" x14ac:dyDescent="0.25">
      <c r="A1098" s="57"/>
      <c r="B1098" s="66">
        <v>44627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>
        <v>165</v>
      </c>
      <c r="Q1098" s="2">
        <v>93</v>
      </c>
      <c r="R1098" s="2">
        <v>62</v>
      </c>
      <c r="S1098" s="2">
        <v>51</v>
      </c>
      <c r="T1098" s="2">
        <v>48</v>
      </c>
      <c r="U1098" s="2">
        <v>42.95</v>
      </c>
      <c r="V1098" s="2">
        <v>39.86</v>
      </c>
      <c r="W1098" s="2">
        <v>39.49</v>
      </c>
      <c r="X1098" s="2">
        <v>39.200000000000003</v>
      </c>
      <c r="Y1098" s="2">
        <v>39.200000000000003</v>
      </c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</row>
    <row r="1099" spans="1:53" x14ac:dyDescent="0.25">
      <c r="A1099" s="57"/>
      <c r="B1099" s="66">
        <v>44624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>
        <v>160</v>
      </c>
      <c r="Q1099" s="2">
        <v>91.5</v>
      </c>
      <c r="R1099" s="2">
        <v>61.63</v>
      </c>
      <c r="S1099" s="2">
        <v>50.75</v>
      </c>
      <c r="T1099" s="2">
        <v>48</v>
      </c>
      <c r="U1099" s="2">
        <v>42.95</v>
      </c>
      <c r="V1099" s="2">
        <v>39.86</v>
      </c>
      <c r="W1099" s="2">
        <v>39.49</v>
      </c>
      <c r="X1099" s="2">
        <v>39.200000000000003</v>
      </c>
      <c r="Y1099" s="2">
        <v>39.200000000000003</v>
      </c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</row>
    <row r="1100" spans="1:53" x14ac:dyDescent="0.25">
      <c r="A1100" s="57"/>
      <c r="B1100" s="66">
        <v>44623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>
        <v>160</v>
      </c>
      <c r="Q1100" s="2">
        <v>93</v>
      </c>
      <c r="R1100" s="2">
        <v>61.25</v>
      </c>
      <c r="S1100" s="2">
        <v>50.5</v>
      </c>
      <c r="T1100" s="2">
        <v>48</v>
      </c>
      <c r="U1100" s="2">
        <v>42.95</v>
      </c>
      <c r="V1100" s="2">
        <v>39.86</v>
      </c>
      <c r="W1100" s="2">
        <v>39.49</v>
      </c>
      <c r="X1100" s="2">
        <v>39.200000000000003</v>
      </c>
      <c r="Y1100" s="2">
        <v>39.200000000000003</v>
      </c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</row>
    <row r="1101" spans="1:53" x14ac:dyDescent="0.25">
      <c r="A1101" s="57"/>
      <c r="B1101" s="66">
        <v>44622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>
        <v>168</v>
      </c>
      <c r="Q1101" s="2">
        <v>93</v>
      </c>
      <c r="R1101" s="2">
        <v>61.25</v>
      </c>
      <c r="S1101" s="2">
        <v>50.5</v>
      </c>
      <c r="T1101" s="2">
        <v>48.13</v>
      </c>
      <c r="U1101" s="2">
        <v>43.08</v>
      </c>
      <c r="V1101" s="2">
        <v>39.99</v>
      </c>
      <c r="W1101" s="2">
        <v>39.619999999999997</v>
      </c>
      <c r="X1101" s="2">
        <v>39.33</v>
      </c>
      <c r="Y1101" s="2">
        <v>39.33</v>
      </c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</row>
    <row r="1102" spans="1:53" x14ac:dyDescent="0.25">
      <c r="A1102" s="57"/>
      <c r="B1102" s="66">
        <v>44621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>
        <v>150</v>
      </c>
      <c r="Q1102" s="2">
        <v>93</v>
      </c>
      <c r="R1102" s="2">
        <v>61.25</v>
      </c>
      <c r="S1102" s="2">
        <v>50.66</v>
      </c>
      <c r="T1102" s="2">
        <v>48.29</v>
      </c>
      <c r="U1102" s="2">
        <v>43.24</v>
      </c>
      <c r="V1102" s="2">
        <v>40.15</v>
      </c>
      <c r="W1102" s="2">
        <v>39.78</v>
      </c>
      <c r="X1102" s="2">
        <v>39.49</v>
      </c>
      <c r="Y1102" s="2">
        <v>39.49</v>
      </c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</row>
    <row r="1103" spans="1:53" x14ac:dyDescent="0.25">
      <c r="A1103" s="57"/>
      <c r="B1103" s="66">
        <v>44620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>
        <v>144.6</v>
      </c>
      <c r="Q1103" s="2">
        <v>92</v>
      </c>
      <c r="R1103" s="2">
        <v>62.13</v>
      </c>
      <c r="S1103" s="2">
        <v>51</v>
      </c>
      <c r="T1103" s="2">
        <v>48.63</v>
      </c>
      <c r="U1103" s="2">
        <v>43.58</v>
      </c>
      <c r="V1103" s="2">
        <v>40.49</v>
      </c>
      <c r="W1103" s="2">
        <v>40.119999999999997</v>
      </c>
      <c r="X1103" s="2">
        <v>39.83</v>
      </c>
      <c r="Y1103" s="2">
        <v>39.83</v>
      </c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</row>
    <row r="1104" spans="1:53" x14ac:dyDescent="0.25">
      <c r="A1104" s="57"/>
      <c r="B1104" s="66">
        <v>44617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>
        <v>141.5</v>
      </c>
      <c r="Q1104" s="2">
        <v>92</v>
      </c>
      <c r="R1104" s="2">
        <v>62.5</v>
      </c>
      <c r="S1104" s="2">
        <v>51</v>
      </c>
      <c r="T1104" s="2">
        <v>48.63</v>
      </c>
      <c r="U1104" s="2">
        <v>43.58</v>
      </c>
      <c r="V1104" s="2">
        <v>40.49</v>
      </c>
      <c r="W1104" s="2">
        <v>40.119999999999997</v>
      </c>
      <c r="X1104" s="2">
        <v>39.83</v>
      </c>
      <c r="Y1104" s="2">
        <v>39.83</v>
      </c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</row>
    <row r="1105" spans="1:53" x14ac:dyDescent="0.25">
      <c r="A1105" s="57"/>
      <c r="B1105" s="66">
        <v>44616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>
        <v>161.25</v>
      </c>
      <c r="Q1105" s="2">
        <v>95.5</v>
      </c>
      <c r="R1105" s="2">
        <v>63</v>
      </c>
      <c r="S1105" s="2">
        <v>52.15</v>
      </c>
      <c r="T1105" s="2">
        <v>48.63</v>
      </c>
      <c r="U1105" s="2">
        <v>43.58</v>
      </c>
      <c r="V1105" s="2">
        <v>40.49</v>
      </c>
      <c r="W1105" s="2">
        <v>40.119999999999997</v>
      </c>
      <c r="X1105" s="2">
        <v>39.83</v>
      </c>
      <c r="Y1105" s="2">
        <v>39.83</v>
      </c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</row>
    <row r="1106" spans="1:53" x14ac:dyDescent="0.25">
      <c r="A1106" s="57"/>
      <c r="B1106" s="66">
        <v>44615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>
        <v>141</v>
      </c>
      <c r="Q1106" s="2">
        <v>94.88</v>
      </c>
      <c r="R1106" s="2">
        <v>63</v>
      </c>
      <c r="S1106" s="2">
        <v>52.15</v>
      </c>
      <c r="T1106" s="2">
        <v>48.63</v>
      </c>
      <c r="U1106" s="2">
        <v>43.58</v>
      </c>
      <c r="V1106" s="2">
        <v>40.49</v>
      </c>
      <c r="W1106" s="2">
        <v>40.119999999999997</v>
      </c>
      <c r="X1106" s="2">
        <v>39.83</v>
      </c>
      <c r="Y1106" s="2">
        <v>39.83</v>
      </c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</row>
    <row r="1107" spans="1:53" x14ac:dyDescent="0.25">
      <c r="A1107" s="57"/>
      <c r="B1107" s="66">
        <v>44614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>
        <v>130.5</v>
      </c>
      <c r="Q1107" s="2">
        <v>86.75</v>
      </c>
      <c r="R1107" s="2">
        <v>62.5</v>
      </c>
      <c r="S1107" s="2">
        <v>51.5</v>
      </c>
      <c r="T1107" s="2">
        <v>49</v>
      </c>
      <c r="U1107" s="2">
        <v>43.91</v>
      </c>
      <c r="V1107" s="2">
        <v>40.799999999999997</v>
      </c>
      <c r="W1107" s="2">
        <v>40.43</v>
      </c>
      <c r="X1107" s="2">
        <v>40.130000000000003</v>
      </c>
      <c r="Y1107" s="2">
        <v>40.130000000000003</v>
      </c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</row>
    <row r="1108" spans="1:53" x14ac:dyDescent="0.25">
      <c r="A1108" s="57"/>
      <c r="B1108" s="66">
        <v>44613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>
        <v>123.75</v>
      </c>
      <c r="Q1108" s="2">
        <v>85.75</v>
      </c>
      <c r="R1108" s="2">
        <v>62.83</v>
      </c>
      <c r="S1108" s="2">
        <v>51.88</v>
      </c>
      <c r="T1108" s="2">
        <v>49.38</v>
      </c>
      <c r="U1108" s="2">
        <v>44.29</v>
      </c>
      <c r="V1108" s="2">
        <v>41.18</v>
      </c>
      <c r="W1108" s="2">
        <v>40.81</v>
      </c>
      <c r="X1108" s="2">
        <v>40.51</v>
      </c>
      <c r="Y1108" s="2">
        <v>40.51</v>
      </c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</row>
    <row r="1109" spans="1:53" x14ac:dyDescent="0.25">
      <c r="A1109" s="57"/>
      <c r="B1109" s="66">
        <v>44610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>
        <v>122</v>
      </c>
      <c r="Q1109" s="2">
        <v>84.75</v>
      </c>
      <c r="R1109" s="2">
        <v>62.63</v>
      </c>
      <c r="S1109" s="2">
        <v>52</v>
      </c>
      <c r="T1109" s="2">
        <v>48.93</v>
      </c>
      <c r="U1109" s="2">
        <v>43.84</v>
      </c>
      <c r="V1109" s="2">
        <v>40.729999999999997</v>
      </c>
      <c r="W1109" s="2">
        <v>40.36</v>
      </c>
      <c r="X1109" s="2">
        <v>40.06</v>
      </c>
      <c r="Y1109" s="2">
        <v>40.06</v>
      </c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</row>
    <row r="1110" spans="1:53" x14ac:dyDescent="0.25">
      <c r="A1110" s="57"/>
      <c r="B1110" s="66">
        <v>44609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121.5</v>
      </c>
      <c r="Q1110" s="2">
        <v>84.5</v>
      </c>
      <c r="R1110" s="2">
        <v>61.9</v>
      </c>
      <c r="S1110" s="2">
        <v>52.23</v>
      </c>
      <c r="T1110" s="2">
        <v>49.16</v>
      </c>
      <c r="U1110" s="2">
        <v>44.07</v>
      </c>
      <c r="V1110" s="2">
        <v>40.96</v>
      </c>
      <c r="W1110" s="2">
        <v>40.590000000000003</v>
      </c>
      <c r="X1110" s="2">
        <v>40.29</v>
      </c>
      <c r="Y1110" s="2">
        <v>40.29</v>
      </c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</row>
    <row r="1111" spans="1:53" x14ac:dyDescent="0.25">
      <c r="A1111" s="57"/>
      <c r="B1111" s="66">
        <v>44608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>
        <v>121.5</v>
      </c>
      <c r="Q1111" s="2">
        <v>84</v>
      </c>
      <c r="R1111" s="2">
        <v>61.88</v>
      </c>
      <c r="S1111" s="2">
        <v>52</v>
      </c>
      <c r="T1111" s="2">
        <v>48.93</v>
      </c>
      <c r="U1111" s="2">
        <v>43.84</v>
      </c>
      <c r="V1111" s="2">
        <v>40.729999999999997</v>
      </c>
      <c r="W1111" s="2">
        <v>40.36</v>
      </c>
      <c r="X1111" s="2">
        <v>40.06</v>
      </c>
      <c r="Y1111" s="2">
        <v>40.06</v>
      </c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</row>
    <row r="1112" spans="1:53" x14ac:dyDescent="0.25">
      <c r="A1112" s="57"/>
      <c r="B1112" s="66">
        <v>44607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>
        <v>125.6</v>
      </c>
      <c r="Q1112" s="2">
        <v>84.88</v>
      </c>
      <c r="R1112" s="2">
        <v>61.46</v>
      </c>
      <c r="S1112" s="2">
        <v>51.38</v>
      </c>
      <c r="T1112" s="2">
        <v>47.86</v>
      </c>
      <c r="U1112" s="2">
        <v>42.77</v>
      </c>
      <c r="V1112" s="2">
        <v>39.659999999999997</v>
      </c>
      <c r="W1112" s="2">
        <v>39.29</v>
      </c>
      <c r="X1112" s="2">
        <v>38.99</v>
      </c>
      <c r="Y1112" s="2">
        <v>38.99</v>
      </c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</row>
    <row r="1113" spans="1:53" x14ac:dyDescent="0.25">
      <c r="A1113" s="57"/>
      <c r="B1113" s="66">
        <v>44606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>
        <v>131.75</v>
      </c>
      <c r="Q1113" s="2">
        <v>86.33</v>
      </c>
      <c r="R1113" s="2">
        <v>62</v>
      </c>
      <c r="S1113" s="2">
        <v>51.75</v>
      </c>
      <c r="T1113" s="2">
        <v>47.5</v>
      </c>
      <c r="U1113" s="2">
        <v>42.41</v>
      </c>
      <c r="V1113" s="2">
        <v>39.299999999999997</v>
      </c>
      <c r="W1113" s="2">
        <v>38.93</v>
      </c>
      <c r="X1113" s="2">
        <v>38.630000000000003</v>
      </c>
      <c r="Y1113" s="2">
        <v>38.630000000000003</v>
      </c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</row>
    <row r="1114" spans="1:53" x14ac:dyDescent="0.25">
      <c r="A1114" s="57"/>
      <c r="B1114" s="66">
        <v>44603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>
        <v>126.25</v>
      </c>
      <c r="Q1114" s="2">
        <v>86</v>
      </c>
      <c r="R1114" s="2">
        <v>62.25</v>
      </c>
      <c r="S1114" s="2">
        <v>51.75</v>
      </c>
      <c r="T1114" s="2">
        <v>47.5</v>
      </c>
      <c r="U1114" s="2">
        <v>42.41</v>
      </c>
      <c r="V1114" s="2">
        <v>39.299999999999997</v>
      </c>
      <c r="W1114" s="2">
        <v>38.93</v>
      </c>
      <c r="X1114" s="2">
        <v>38.630000000000003</v>
      </c>
      <c r="Y1114" s="2">
        <v>38.630000000000003</v>
      </c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</row>
    <row r="1115" spans="1:53" x14ac:dyDescent="0.25">
      <c r="A1115" s="57"/>
      <c r="B1115" s="66">
        <v>44602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>
        <v>123.5</v>
      </c>
      <c r="Q1115" s="2">
        <v>84</v>
      </c>
      <c r="R1115" s="2">
        <v>62.15</v>
      </c>
      <c r="S1115" s="2">
        <v>51.94</v>
      </c>
      <c r="T1115" s="2">
        <v>47.5</v>
      </c>
      <c r="U1115" s="2">
        <v>42.41</v>
      </c>
      <c r="V1115" s="2">
        <v>39.299999999999997</v>
      </c>
      <c r="W1115" s="2">
        <v>38.93</v>
      </c>
      <c r="X1115" s="2">
        <v>38.630000000000003</v>
      </c>
      <c r="Y1115" s="2">
        <v>38.630000000000003</v>
      </c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</row>
    <row r="1116" spans="1:53" x14ac:dyDescent="0.25">
      <c r="A1116" s="57"/>
      <c r="B1116" s="66">
        <v>44601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>
        <v>124.53</v>
      </c>
      <c r="Q1116" s="2">
        <v>83.28</v>
      </c>
      <c r="R1116" s="2">
        <v>62</v>
      </c>
      <c r="S1116" s="2">
        <v>52</v>
      </c>
      <c r="T1116" s="2">
        <v>47.5</v>
      </c>
      <c r="U1116" s="2">
        <v>42.41</v>
      </c>
      <c r="V1116" s="2">
        <v>39.299999999999997</v>
      </c>
      <c r="W1116" s="2">
        <v>38.93</v>
      </c>
      <c r="X1116" s="2">
        <v>38.630000000000003</v>
      </c>
      <c r="Y1116" s="2">
        <v>38.630000000000003</v>
      </c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</row>
    <row r="1117" spans="1:53" x14ac:dyDescent="0.25">
      <c r="A1117" s="57"/>
      <c r="B1117" s="66">
        <v>44600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>
        <v>127.75</v>
      </c>
      <c r="Q1117" s="2">
        <v>86.5</v>
      </c>
      <c r="R1117" s="2">
        <v>62.88</v>
      </c>
      <c r="S1117" s="2">
        <v>51.5</v>
      </c>
      <c r="T1117" s="2">
        <v>47</v>
      </c>
      <c r="U1117" s="2">
        <v>41.91</v>
      </c>
      <c r="V1117" s="2">
        <v>38.799999999999997</v>
      </c>
      <c r="W1117" s="2">
        <v>38.43</v>
      </c>
      <c r="X1117" s="2">
        <v>38.130000000000003</v>
      </c>
      <c r="Y1117" s="2">
        <v>38.130000000000003</v>
      </c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</row>
    <row r="1118" spans="1:53" x14ac:dyDescent="0.25">
      <c r="A1118" s="57"/>
      <c r="B1118" s="66">
        <v>44599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>
        <v>125.25</v>
      </c>
      <c r="Q1118" s="2">
        <v>83.75</v>
      </c>
      <c r="R1118" s="2">
        <v>61.88</v>
      </c>
      <c r="S1118" s="2">
        <v>50</v>
      </c>
      <c r="T1118" s="2">
        <v>44.92</v>
      </c>
      <c r="U1118" s="2">
        <v>39.83</v>
      </c>
      <c r="V1118" s="2">
        <v>36.72</v>
      </c>
      <c r="W1118" s="2">
        <v>36.35</v>
      </c>
      <c r="X1118" s="2">
        <v>36.049999999999997</v>
      </c>
      <c r="Y1118" s="2">
        <v>36.049999999999997</v>
      </c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</row>
    <row r="1119" spans="1:53" x14ac:dyDescent="0.25">
      <c r="A1119" s="57"/>
      <c r="B1119" s="66">
        <v>44596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>
        <v>127.13</v>
      </c>
      <c r="Q1119" s="2">
        <v>83.38</v>
      </c>
      <c r="R1119" s="2">
        <v>60.25</v>
      </c>
      <c r="S1119" s="2">
        <v>47</v>
      </c>
      <c r="T1119" s="2">
        <v>42.84</v>
      </c>
      <c r="U1119" s="2">
        <v>37.659999999999997</v>
      </c>
      <c r="V1119" s="2">
        <v>36.72</v>
      </c>
      <c r="W1119" s="2">
        <v>36.35</v>
      </c>
      <c r="X1119" s="2">
        <v>36.049999999999997</v>
      </c>
      <c r="Y1119" s="2">
        <v>36.049999999999997</v>
      </c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</row>
    <row r="1120" spans="1:53" x14ac:dyDescent="0.25">
      <c r="A1120" s="57"/>
      <c r="B1120" s="66">
        <v>44595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>
        <v>122.38</v>
      </c>
      <c r="Q1120" s="2">
        <v>81</v>
      </c>
      <c r="R1120" s="2">
        <v>58</v>
      </c>
      <c r="S1120" s="2">
        <v>46.75</v>
      </c>
      <c r="T1120" s="2">
        <v>42.59</v>
      </c>
      <c r="U1120" s="2">
        <v>37.409999999999997</v>
      </c>
      <c r="V1120" s="2">
        <v>36.47</v>
      </c>
      <c r="W1120" s="2">
        <v>36.1</v>
      </c>
      <c r="X1120" s="2">
        <v>35.799999999999997</v>
      </c>
      <c r="Y1120" s="2">
        <v>35.799999999999997</v>
      </c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</row>
    <row r="1121" spans="1:53" x14ac:dyDescent="0.25">
      <c r="A1121" s="57"/>
      <c r="B1121" s="66">
        <v>44594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>
        <v>122</v>
      </c>
      <c r="Q1121" s="2">
        <v>80</v>
      </c>
      <c r="R1121" s="2">
        <v>58</v>
      </c>
      <c r="S1121" s="2">
        <v>46.75</v>
      </c>
      <c r="T1121" s="2">
        <v>42.59</v>
      </c>
      <c r="U1121" s="2">
        <v>37.409999999999997</v>
      </c>
      <c r="V1121" s="2">
        <v>36.47</v>
      </c>
      <c r="W1121" s="2">
        <v>36.1</v>
      </c>
      <c r="X1121" s="2">
        <v>35.799999999999997</v>
      </c>
      <c r="Y1121" s="2">
        <v>35.799999999999997</v>
      </c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</row>
    <row r="1122" spans="1:53" x14ac:dyDescent="0.25">
      <c r="A1122" s="57"/>
      <c r="B1122" s="66">
        <v>44593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>
        <v>116.5</v>
      </c>
      <c r="Q1122" s="2">
        <v>77.55</v>
      </c>
      <c r="R1122" s="2">
        <v>56</v>
      </c>
      <c r="S1122" s="2">
        <v>46.75</v>
      </c>
      <c r="T1122" s="2">
        <v>42.59</v>
      </c>
      <c r="U1122" s="2">
        <v>37.409999999999997</v>
      </c>
      <c r="V1122" s="2">
        <v>36.47</v>
      </c>
      <c r="W1122" s="2">
        <v>36.1</v>
      </c>
      <c r="X1122" s="2">
        <v>35.799999999999997</v>
      </c>
      <c r="Y1122" s="2">
        <v>35.799999999999997</v>
      </c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</row>
    <row r="1123" spans="1:53" x14ac:dyDescent="0.25">
      <c r="A1123" s="57"/>
      <c r="B1123" s="66">
        <v>44592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>
        <v>124.5</v>
      </c>
      <c r="Q1123" s="2">
        <v>79.5</v>
      </c>
      <c r="R1123" s="2">
        <v>56</v>
      </c>
      <c r="S1123" s="2">
        <v>46</v>
      </c>
      <c r="T1123" s="2">
        <v>41.27</v>
      </c>
      <c r="U1123" s="2">
        <v>37.409999999999997</v>
      </c>
      <c r="V1123" s="2">
        <v>36.47</v>
      </c>
      <c r="W1123" s="2">
        <v>36.1</v>
      </c>
      <c r="X1123" s="2">
        <v>35.799999999999997</v>
      </c>
      <c r="Y1123" s="2">
        <v>35.799999999999997</v>
      </c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</row>
    <row r="1124" spans="1:53" x14ac:dyDescent="0.25">
      <c r="A1124" s="57"/>
      <c r="B1124" s="66">
        <v>44589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>
        <v>125.38</v>
      </c>
      <c r="Q1124" s="2">
        <v>79.5</v>
      </c>
      <c r="R1124" s="2">
        <v>56.5</v>
      </c>
      <c r="S1124" s="2">
        <v>46</v>
      </c>
      <c r="T1124" s="2">
        <v>41.27</v>
      </c>
      <c r="U1124" s="2">
        <v>37.409999999999997</v>
      </c>
      <c r="V1124" s="2">
        <v>36.47</v>
      </c>
      <c r="W1124" s="2">
        <v>36.1</v>
      </c>
      <c r="X1124" s="2">
        <v>35.799999999999997</v>
      </c>
      <c r="Y1124" s="2">
        <v>35.799999999999997</v>
      </c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</row>
    <row r="1125" spans="1:53" x14ac:dyDescent="0.25">
      <c r="A1125" s="57"/>
      <c r="B1125" s="66">
        <v>44588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>
        <v>121</v>
      </c>
      <c r="Q1125" s="2">
        <v>77.25</v>
      </c>
      <c r="R1125" s="2">
        <v>57</v>
      </c>
      <c r="S1125" s="2">
        <v>46</v>
      </c>
      <c r="T1125" s="2">
        <v>41.27</v>
      </c>
      <c r="U1125" s="2">
        <v>37.409999999999997</v>
      </c>
      <c r="V1125" s="2">
        <v>36.47</v>
      </c>
      <c r="W1125" s="2">
        <v>36.1</v>
      </c>
      <c r="X1125" s="2">
        <v>35.799999999999997</v>
      </c>
      <c r="Y1125" s="2">
        <v>35.799999999999997</v>
      </c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</row>
    <row r="1126" spans="1:53" x14ac:dyDescent="0.25">
      <c r="A1126" s="57"/>
      <c r="B1126" s="66">
        <v>44587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>
        <v>119.38</v>
      </c>
      <c r="Q1126" s="2">
        <v>76.75</v>
      </c>
      <c r="R1126" s="2">
        <v>58</v>
      </c>
      <c r="S1126" s="2">
        <v>46</v>
      </c>
      <c r="T1126" s="2">
        <v>41.27</v>
      </c>
      <c r="U1126" s="2">
        <v>37.409999999999997</v>
      </c>
      <c r="V1126" s="2">
        <v>36.47</v>
      </c>
      <c r="W1126" s="2">
        <v>36.1</v>
      </c>
      <c r="X1126" s="2">
        <v>35.799999999999997</v>
      </c>
      <c r="Y1126" s="2">
        <v>35.799999999999997</v>
      </c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</row>
    <row r="1127" spans="1:53" x14ac:dyDescent="0.25">
      <c r="A1127" s="57"/>
      <c r="B1127" s="66">
        <v>44586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>
        <v>117</v>
      </c>
      <c r="Q1127" s="2">
        <v>75.75</v>
      </c>
      <c r="R1127" s="2">
        <v>54.5</v>
      </c>
      <c r="S1127" s="2">
        <v>46</v>
      </c>
      <c r="T1127" s="2">
        <v>41.27</v>
      </c>
      <c r="U1127" s="2">
        <v>37.409999999999997</v>
      </c>
      <c r="V1127" s="2">
        <v>36.47</v>
      </c>
      <c r="W1127" s="2">
        <v>36.1</v>
      </c>
      <c r="X1127" s="2">
        <v>35.799999999999997</v>
      </c>
      <c r="Y1127" s="2">
        <v>35.799999999999997</v>
      </c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</row>
    <row r="1128" spans="1:53" x14ac:dyDescent="0.25">
      <c r="A1128" s="57"/>
      <c r="B1128" s="66">
        <v>44585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>
        <v>113.5</v>
      </c>
      <c r="Q1128" s="2">
        <v>75.75</v>
      </c>
      <c r="R1128" s="2">
        <v>54.75</v>
      </c>
      <c r="S1128" s="2">
        <v>46.25</v>
      </c>
      <c r="T1128" s="2">
        <v>41.27</v>
      </c>
      <c r="U1128" s="2">
        <v>37.409999999999997</v>
      </c>
      <c r="V1128" s="2">
        <v>36.47</v>
      </c>
      <c r="W1128" s="2">
        <v>36.1</v>
      </c>
      <c r="X1128" s="2">
        <v>35.799999999999997</v>
      </c>
      <c r="Y1128" s="2">
        <v>35.799999999999997</v>
      </c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</row>
    <row r="1129" spans="1:53" x14ac:dyDescent="0.25">
      <c r="A1129" s="57"/>
      <c r="B1129" s="66">
        <v>44582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>
        <v>108</v>
      </c>
      <c r="Q1129" s="2">
        <v>74</v>
      </c>
      <c r="R1129" s="2">
        <v>54.75</v>
      </c>
      <c r="S1129" s="2">
        <v>46.25</v>
      </c>
      <c r="T1129" s="2">
        <v>41.27</v>
      </c>
      <c r="U1129" s="2">
        <v>37.409999999999997</v>
      </c>
      <c r="V1129" s="2">
        <v>36.47</v>
      </c>
      <c r="W1129" s="2">
        <v>36.1</v>
      </c>
      <c r="X1129" s="2">
        <v>35.799999999999997</v>
      </c>
      <c r="Y1129" s="2">
        <v>35.799999999999997</v>
      </c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</row>
    <row r="1130" spans="1:53" x14ac:dyDescent="0.25">
      <c r="A1130" s="57"/>
      <c r="B1130" s="66">
        <v>44581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>
        <v>105.42</v>
      </c>
      <c r="Q1130" s="2">
        <v>74</v>
      </c>
      <c r="R1130" s="2">
        <v>54.75</v>
      </c>
      <c r="S1130" s="2">
        <v>46.25</v>
      </c>
      <c r="T1130" s="2">
        <v>41.27</v>
      </c>
      <c r="U1130" s="2">
        <v>37.409999999999997</v>
      </c>
      <c r="V1130" s="2">
        <v>36.47</v>
      </c>
      <c r="W1130" s="2">
        <v>36.1</v>
      </c>
      <c r="X1130" s="2">
        <v>35.799999999999997</v>
      </c>
      <c r="Y1130" s="2">
        <v>35.799999999999997</v>
      </c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</row>
    <row r="1131" spans="1:53" x14ac:dyDescent="0.25">
      <c r="A1131" s="57"/>
      <c r="B1131" s="66">
        <v>44580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>
        <v>103.5</v>
      </c>
      <c r="Q1131" s="2">
        <v>74.25</v>
      </c>
      <c r="R1131" s="2">
        <v>55</v>
      </c>
      <c r="S1131" s="2">
        <v>46.38</v>
      </c>
      <c r="T1131" s="2">
        <v>41.27</v>
      </c>
      <c r="U1131" s="2">
        <v>37.409999999999997</v>
      </c>
      <c r="V1131" s="2">
        <v>36.47</v>
      </c>
      <c r="W1131" s="2">
        <v>36.1</v>
      </c>
      <c r="X1131" s="2">
        <v>35.799999999999997</v>
      </c>
      <c r="Y1131" s="2">
        <v>35.799999999999997</v>
      </c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</row>
    <row r="1132" spans="1:53" x14ac:dyDescent="0.25">
      <c r="A1132" s="57"/>
      <c r="B1132" s="66">
        <v>44579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>
        <v>103.25</v>
      </c>
      <c r="Q1132" s="2">
        <v>72.5</v>
      </c>
      <c r="R1132" s="2">
        <v>55.25</v>
      </c>
      <c r="S1132" s="2">
        <v>46</v>
      </c>
      <c r="T1132" s="2">
        <v>41.27</v>
      </c>
      <c r="U1132" s="2">
        <v>37.409999999999997</v>
      </c>
      <c r="V1132" s="2">
        <v>36.47</v>
      </c>
      <c r="W1132" s="2">
        <v>36.1</v>
      </c>
      <c r="X1132" s="2">
        <v>35.799999999999997</v>
      </c>
      <c r="Y1132" s="2">
        <v>35.799999999999997</v>
      </c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</row>
    <row r="1133" spans="1:53" x14ac:dyDescent="0.25">
      <c r="A1133" s="57"/>
      <c r="B1133" s="66">
        <v>44578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>
        <v>103</v>
      </c>
      <c r="Q1133" s="2">
        <v>71.5</v>
      </c>
      <c r="R1133" s="2">
        <v>55.5</v>
      </c>
      <c r="S1133" s="2">
        <v>46</v>
      </c>
      <c r="T1133" s="2">
        <v>41.27</v>
      </c>
      <c r="U1133" s="2">
        <v>37.409999999999997</v>
      </c>
      <c r="V1133" s="2">
        <v>36.47</v>
      </c>
      <c r="W1133" s="2">
        <v>36.1</v>
      </c>
      <c r="X1133" s="2">
        <v>35.799999999999997</v>
      </c>
      <c r="Y1133" s="2">
        <v>35.799999999999997</v>
      </c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</row>
    <row r="1134" spans="1:53" x14ac:dyDescent="0.25">
      <c r="A1134" s="57"/>
      <c r="B1134" s="66">
        <v>44575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>
        <v>107</v>
      </c>
      <c r="Q1134" s="2">
        <v>74</v>
      </c>
      <c r="R1134" s="2">
        <v>55.5</v>
      </c>
      <c r="S1134" s="2">
        <v>46</v>
      </c>
      <c r="T1134" s="2">
        <v>41.27</v>
      </c>
      <c r="U1134" s="2">
        <v>37.409999999999997</v>
      </c>
      <c r="V1134" s="2">
        <v>36.47</v>
      </c>
      <c r="W1134" s="2">
        <v>36.1</v>
      </c>
      <c r="X1134" s="2">
        <v>35.799999999999997</v>
      </c>
      <c r="Y1134" s="2">
        <v>35.799999999999997</v>
      </c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</row>
    <row r="1135" spans="1:53" x14ac:dyDescent="0.25">
      <c r="A1135" s="57"/>
      <c r="B1135" s="66">
        <v>44574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>
        <v>96.05</v>
      </c>
      <c r="Q1135" s="2">
        <v>72</v>
      </c>
      <c r="R1135" s="2">
        <v>55.5</v>
      </c>
      <c r="S1135" s="2">
        <v>46</v>
      </c>
      <c r="T1135" s="2">
        <v>41.27</v>
      </c>
      <c r="U1135" s="2">
        <v>37.409999999999997</v>
      </c>
      <c r="V1135" s="2">
        <v>36.47</v>
      </c>
      <c r="W1135" s="2">
        <v>36.1</v>
      </c>
      <c r="X1135" s="2">
        <v>35.799999999999997</v>
      </c>
      <c r="Y1135" s="2">
        <v>35.799999999999997</v>
      </c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</row>
    <row r="1136" spans="1:53" x14ac:dyDescent="0.25">
      <c r="A1136" s="57"/>
      <c r="B1136" s="66">
        <v>44573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>
        <v>100.5</v>
      </c>
      <c r="Q1136" s="2">
        <v>74.25</v>
      </c>
      <c r="R1136" s="2">
        <v>55.5</v>
      </c>
      <c r="S1136" s="2">
        <v>46</v>
      </c>
      <c r="T1136" s="2">
        <v>41.27</v>
      </c>
      <c r="U1136" s="2">
        <v>37.409999999999997</v>
      </c>
      <c r="V1136" s="2">
        <v>36.47</v>
      </c>
      <c r="W1136" s="2">
        <v>36.1</v>
      </c>
      <c r="X1136" s="2">
        <v>35.799999999999997</v>
      </c>
      <c r="Y1136" s="2">
        <v>35.799999999999997</v>
      </c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</row>
    <row r="1137" spans="1:53" x14ac:dyDescent="0.25">
      <c r="A1137" s="57"/>
      <c r="B1137" s="66">
        <v>44572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>
        <v>105.95</v>
      </c>
      <c r="Q1137" s="2">
        <v>75.5</v>
      </c>
      <c r="R1137" s="2">
        <v>54.38</v>
      </c>
      <c r="S1137" s="2">
        <v>46.75</v>
      </c>
      <c r="T1137" s="2">
        <v>42.02</v>
      </c>
      <c r="U1137" s="2">
        <v>38.159999999999997</v>
      </c>
      <c r="V1137" s="2">
        <v>36.47</v>
      </c>
      <c r="W1137" s="2">
        <v>36.1</v>
      </c>
      <c r="X1137" s="2">
        <v>35.799999999999997</v>
      </c>
      <c r="Y1137" s="2">
        <v>35.799999999999997</v>
      </c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</row>
    <row r="1138" spans="1:53" x14ac:dyDescent="0.25">
      <c r="A1138" s="57"/>
      <c r="B1138" s="66">
        <v>44571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>
        <v>110</v>
      </c>
      <c r="Q1138" s="2">
        <v>76</v>
      </c>
      <c r="R1138" s="2">
        <v>56.13</v>
      </c>
      <c r="S1138" s="2">
        <v>46.5</v>
      </c>
      <c r="T1138" s="2">
        <v>42.02</v>
      </c>
      <c r="U1138" s="2">
        <v>38.159999999999997</v>
      </c>
      <c r="V1138" s="2">
        <v>36.47</v>
      </c>
      <c r="W1138" s="2">
        <v>36.1</v>
      </c>
      <c r="X1138" s="2">
        <v>35.799999999999997</v>
      </c>
      <c r="Y1138" s="2">
        <v>35.799999999999997</v>
      </c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</row>
    <row r="1139" spans="1:53" x14ac:dyDescent="0.25">
      <c r="A1139" s="57"/>
      <c r="B1139" s="66">
        <v>44568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>
        <v>108.5</v>
      </c>
      <c r="Q1139" s="2">
        <v>76</v>
      </c>
      <c r="R1139" s="2">
        <v>56</v>
      </c>
      <c r="S1139" s="2">
        <v>46.75</v>
      </c>
      <c r="T1139" s="2">
        <v>42.02</v>
      </c>
      <c r="U1139" s="2">
        <v>38.159999999999997</v>
      </c>
      <c r="V1139" s="2">
        <v>36.47</v>
      </c>
      <c r="W1139" s="2">
        <v>36.1</v>
      </c>
      <c r="X1139" s="2">
        <v>35.799999999999997</v>
      </c>
      <c r="Y1139" s="2">
        <v>35.799999999999997</v>
      </c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</row>
    <row r="1140" spans="1:53" x14ac:dyDescent="0.25">
      <c r="A1140" s="57"/>
      <c r="B1140" s="66">
        <v>44567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>
        <v>114</v>
      </c>
      <c r="Q1140" s="2">
        <v>77</v>
      </c>
      <c r="R1140" s="2">
        <v>57</v>
      </c>
      <c r="S1140" s="2">
        <v>47.38</v>
      </c>
      <c r="T1140" s="2">
        <v>42.02</v>
      </c>
      <c r="U1140" s="2">
        <v>38.159999999999997</v>
      </c>
      <c r="V1140" s="2">
        <v>36.47</v>
      </c>
      <c r="W1140" s="2">
        <v>36.1</v>
      </c>
      <c r="X1140" s="2">
        <v>35.799999999999997</v>
      </c>
      <c r="Y1140" s="2">
        <v>35.799999999999997</v>
      </c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</row>
    <row r="1141" spans="1:53" x14ac:dyDescent="0.25">
      <c r="A1141" s="57"/>
      <c r="B1141" s="66">
        <v>44566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>
        <v>111.3</v>
      </c>
      <c r="Q1141" s="2">
        <v>77</v>
      </c>
      <c r="R1141" s="2">
        <v>57</v>
      </c>
      <c r="S1141" s="2">
        <v>47.38</v>
      </c>
      <c r="T1141" s="2">
        <v>42.02</v>
      </c>
      <c r="U1141" s="2">
        <v>38.159999999999997</v>
      </c>
      <c r="V1141" s="2">
        <v>36.47</v>
      </c>
      <c r="W1141" s="2">
        <v>36.1</v>
      </c>
      <c r="X1141" s="2">
        <v>35.799999999999997</v>
      </c>
      <c r="Y1141" s="2">
        <v>35.799999999999997</v>
      </c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</row>
    <row r="1142" spans="1:53" x14ac:dyDescent="0.25">
      <c r="A1142" s="57"/>
      <c r="B1142" s="66">
        <v>44565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>
        <v>112</v>
      </c>
      <c r="Q1142" s="2">
        <v>77</v>
      </c>
      <c r="R1142" s="2">
        <v>57.07</v>
      </c>
      <c r="S1142" s="2">
        <v>47.38</v>
      </c>
      <c r="T1142" s="2">
        <v>42.02</v>
      </c>
      <c r="U1142" s="2">
        <v>38.159999999999997</v>
      </c>
      <c r="V1142" s="2">
        <v>36.47</v>
      </c>
      <c r="W1142" s="2">
        <v>36.1</v>
      </c>
      <c r="X1142" s="2">
        <v>35.799999999999997</v>
      </c>
      <c r="Y1142" s="2">
        <v>35.799999999999997</v>
      </c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</row>
    <row r="1143" spans="1:53" x14ac:dyDescent="0.25">
      <c r="A1143" s="57"/>
      <c r="B1143" s="66">
        <v>44564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>
        <v>97</v>
      </c>
      <c r="Q1143" s="2">
        <v>73</v>
      </c>
      <c r="R1143" s="2">
        <v>56</v>
      </c>
      <c r="S1143" s="2">
        <v>47.38</v>
      </c>
      <c r="T1143" s="2">
        <v>42.02</v>
      </c>
      <c r="U1143" s="2">
        <v>38.159999999999997</v>
      </c>
      <c r="V1143" s="2">
        <v>36.47</v>
      </c>
      <c r="W1143" s="2">
        <v>36.1</v>
      </c>
      <c r="X1143" s="2">
        <v>35.799999999999997</v>
      </c>
      <c r="Y1143" s="2">
        <v>35.799999999999997</v>
      </c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</row>
    <row r="1144" spans="1:53" x14ac:dyDescent="0.25">
      <c r="A1144" s="57"/>
      <c r="B1144" s="66">
        <v>44561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>
        <v>95.18</v>
      </c>
      <c r="Q1144" s="2">
        <v>70.25</v>
      </c>
      <c r="R1144" s="2">
        <v>55.77</v>
      </c>
      <c r="S1144" s="2">
        <v>47.38</v>
      </c>
      <c r="T1144" s="2">
        <v>42.02</v>
      </c>
      <c r="U1144" s="2">
        <v>38.159999999999997</v>
      </c>
      <c r="V1144" s="2">
        <v>36.47</v>
      </c>
      <c r="W1144" s="2">
        <v>36.1</v>
      </c>
      <c r="X1144" s="2">
        <v>35.799999999999997</v>
      </c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</row>
    <row r="1145" spans="1:53" x14ac:dyDescent="0.25">
      <c r="A1145" s="57"/>
      <c r="B1145" s="66">
        <v>44560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>
        <v>95.33</v>
      </c>
      <c r="Q1145" s="2">
        <v>70.25</v>
      </c>
      <c r="R1145" s="2">
        <v>55.77</v>
      </c>
      <c r="S1145" s="2">
        <v>47.38</v>
      </c>
      <c r="T1145" s="2">
        <v>42.02</v>
      </c>
      <c r="U1145" s="2">
        <v>38.159999999999997</v>
      </c>
      <c r="V1145" s="2">
        <v>36.47</v>
      </c>
      <c r="W1145" s="2">
        <v>36.1</v>
      </c>
      <c r="X1145" s="2">
        <v>35.799999999999997</v>
      </c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</row>
    <row r="1146" spans="1:53" x14ac:dyDescent="0.25">
      <c r="A1146" s="57"/>
      <c r="B1146" s="66">
        <v>44559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>
        <v>213.7</v>
      </c>
      <c r="P1146" s="2">
        <v>101</v>
      </c>
      <c r="Q1146" s="2">
        <v>77</v>
      </c>
      <c r="R1146" s="2">
        <v>58.06</v>
      </c>
      <c r="S1146" s="2">
        <v>47.8</v>
      </c>
      <c r="T1146" s="2">
        <v>42.02</v>
      </c>
      <c r="U1146" s="2">
        <v>38.159999999999997</v>
      </c>
      <c r="V1146" s="2">
        <v>36.47</v>
      </c>
      <c r="W1146" s="2">
        <v>36.1</v>
      </c>
      <c r="X1146" s="2">
        <v>35.799999999999997</v>
      </c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</row>
    <row r="1147" spans="1:53" x14ac:dyDescent="0.25">
      <c r="A1147" s="57"/>
      <c r="B1147" s="66">
        <v>44558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>
        <v>219.83</v>
      </c>
      <c r="P1147" s="2">
        <v>95.5</v>
      </c>
      <c r="Q1147" s="2">
        <v>75</v>
      </c>
      <c r="R1147" s="2">
        <v>59.28</v>
      </c>
      <c r="S1147" s="2">
        <v>47.93</v>
      </c>
      <c r="T1147" s="2">
        <v>42.02</v>
      </c>
      <c r="U1147" s="2">
        <v>38.159999999999997</v>
      </c>
      <c r="V1147" s="2">
        <v>36.47</v>
      </c>
      <c r="W1147" s="2">
        <v>36.1</v>
      </c>
      <c r="X1147" s="2">
        <v>35.799999999999997</v>
      </c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</row>
    <row r="1148" spans="1:53" x14ac:dyDescent="0.25">
      <c r="A1148" s="57"/>
      <c r="B1148" s="66">
        <v>44557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222.5</v>
      </c>
      <c r="P1148" s="2">
        <v>98</v>
      </c>
      <c r="Q1148" s="2">
        <v>72</v>
      </c>
      <c r="R1148" s="2">
        <v>58</v>
      </c>
      <c r="S1148" s="2">
        <v>47</v>
      </c>
      <c r="T1148" s="2">
        <v>42.02</v>
      </c>
      <c r="U1148" s="2">
        <v>38.159999999999997</v>
      </c>
      <c r="V1148" s="2">
        <v>36.47</v>
      </c>
      <c r="W1148" s="2">
        <v>36.1</v>
      </c>
      <c r="X1148" s="2">
        <v>35.799999999999997</v>
      </c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</row>
    <row r="1149" spans="1:53" x14ac:dyDescent="0.25">
      <c r="A1149" s="57"/>
      <c r="B1149" s="66">
        <v>44554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>
        <v>267.93</v>
      </c>
      <c r="P1149" s="2">
        <v>115</v>
      </c>
      <c r="Q1149" s="2">
        <v>74</v>
      </c>
      <c r="R1149" s="2">
        <v>61</v>
      </c>
      <c r="S1149" s="2">
        <v>48</v>
      </c>
      <c r="T1149" s="2">
        <v>42.02</v>
      </c>
      <c r="U1149" s="2">
        <v>38.159999999999997</v>
      </c>
      <c r="V1149" s="2">
        <v>36.47</v>
      </c>
      <c r="W1149" s="2">
        <v>36.1</v>
      </c>
      <c r="X1149" s="2">
        <v>35.799999999999997</v>
      </c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</row>
    <row r="1150" spans="1:53" x14ac:dyDescent="0.25">
      <c r="A1150" s="57"/>
      <c r="B1150" s="66">
        <v>44553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>
        <v>267.93</v>
      </c>
      <c r="P1150" s="2">
        <v>115</v>
      </c>
      <c r="Q1150" s="2">
        <v>74</v>
      </c>
      <c r="R1150" s="2">
        <v>61</v>
      </c>
      <c r="S1150" s="2">
        <v>48</v>
      </c>
      <c r="T1150" s="2">
        <v>42.02</v>
      </c>
      <c r="U1150" s="2">
        <v>38.159999999999997</v>
      </c>
      <c r="V1150" s="2">
        <v>36.47</v>
      </c>
      <c r="W1150" s="2">
        <v>36.1</v>
      </c>
      <c r="X1150" s="2">
        <v>35.799999999999997</v>
      </c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</row>
    <row r="1151" spans="1:53" x14ac:dyDescent="0.25">
      <c r="A1151" s="57"/>
      <c r="B1151" s="66">
        <v>44552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>
        <v>307.19</v>
      </c>
      <c r="P1151" s="2">
        <v>122</v>
      </c>
      <c r="Q1151" s="2">
        <v>77</v>
      </c>
      <c r="R1151" s="2">
        <v>64</v>
      </c>
      <c r="S1151" s="2">
        <v>49.5</v>
      </c>
      <c r="T1151" s="2">
        <v>42.02</v>
      </c>
      <c r="U1151" s="2">
        <v>38.159999999999997</v>
      </c>
      <c r="V1151" s="2">
        <v>36.47</v>
      </c>
      <c r="W1151" s="2">
        <v>36.1</v>
      </c>
      <c r="X1151" s="2">
        <v>35.799999999999997</v>
      </c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</row>
    <row r="1152" spans="1:53" x14ac:dyDescent="0.25">
      <c r="A1152" s="57"/>
      <c r="B1152" s="66">
        <v>44551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>
        <v>297.01</v>
      </c>
      <c r="P1152" s="2">
        <v>118.41</v>
      </c>
      <c r="Q1152" s="2">
        <v>78</v>
      </c>
      <c r="R1152" s="2">
        <v>62</v>
      </c>
      <c r="S1152" s="2">
        <v>49.85</v>
      </c>
      <c r="T1152" s="2">
        <v>42.02</v>
      </c>
      <c r="U1152" s="2">
        <v>37.799999999999997</v>
      </c>
      <c r="V1152" s="2">
        <v>36.11</v>
      </c>
      <c r="W1152" s="2">
        <v>35.74</v>
      </c>
      <c r="X1152" s="2">
        <v>35.799999999999997</v>
      </c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</row>
    <row r="1153" spans="1:53" x14ac:dyDescent="0.25">
      <c r="A1153" s="57"/>
      <c r="B1153" s="66">
        <v>44550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>
        <v>239.15</v>
      </c>
      <c r="P1153" s="2">
        <v>100</v>
      </c>
      <c r="Q1153" s="2">
        <v>69</v>
      </c>
      <c r="R1153" s="2">
        <v>56</v>
      </c>
      <c r="S1153" s="2">
        <v>47.5</v>
      </c>
      <c r="T1153" s="2">
        <v>41.1</v>
      </c>
      <c r="U1153" s="2">
        <v>37.799999999999997</v>
      </c>
      <c r="V1153" s="2">
        <v>36.11</v>
      </c>
      <c r="W1153" s="2">
        <v>35.74</v>
      </c>
      <c r="X1153" s="2">
        <v>35.44</v>
      </c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</row>
    <row r="1154" spans="1:53" x14ac:dyDescent="0.25">
      <c r="A1154" s="57"/>
      <c r="B1154" s="66">
        <v>44547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>
        <v>224.5</v>
      </c>
      <c r="P1154" s="2">
        <v>92</v>
      </c>
      <c r="Q1154" s="2">
        <v>66.75</v>
      </c>
      <c r="R1154" s="2">
        <v>55.5</v>
      </c>
      <c r="S1154" s="2">
        <v>47.13</v>
      </c>
      <c r="T1154" s="2">
        <v>41.1</v>
      </c>
      <c r="U1154" s="2">
        <v>37.799999999999997</v>
      </c>
      <c r="V1154" s="2">
        <v>36.11</v>
      </c>
      <c r="W1154" s="2">
        <v>35.74</v>
      </c>
      <c r="X1154" s="2">
        <v>35.44</v>
      </c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</row>
    <row r="1155" spans="1:53" x14ac:dyDescent="0.25">
      <c r="A1155" s="57"/>
      <c r="B1155" s="66">
        <v>44546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>
        <v>218.09</v>
      </c>
      <c r="P1155" s="2">
        <v>91</v>
      </c>
      <c r="Q1155" s="2">
        <v>66.5</v>
      </c>
      <c r="R1155" s="2">
        <v>55.5</v>
      </c>
      <c r="S1155" s="2">
        <v>46</v>
      </c>
      <c r="T1155" s="2">
        <v>41.1</v>
      </c>
      <c r="U1155" s="2">
        <v>37.799999999999997</v>
      </c>
      <c r="V1155" s="2">
        <v>36.11</v>
      </c>
      <c r="W1155" s="2">
        <v>35.74</v>
      </c>
      <c r="X1155" s="2">
        <v>35.44</v>
      </c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</row>
    <row r="1156" spans="1:53" x14ac:dyDescent="0.25">
      <c r="A1156" s="57"/>
      <c r="B1156" s="66">
        <v>44545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>
        <v>201.5</v>
      </c>
      <c r="P1156" s="2">
        <v>89</v>
      </c>
      <c r="Q1156" s="2">
        <v>66.5</v>
      </c>
      <c r="R1156" s="2">
        <v>54.5</v>
      </c>
      <c r="S1156" s="2">
        <v>46</v>
      </c>
      <c r="T1156" s="2">
        <v>41.35</v>
      </c>
      <c r="U1156" s="2">
        <v>38.049999999999997</v>
      </c>
      <c r="V1156" s="2">
        <v>36.36</v>
      </c>
      <c r="W1156" s="2">
        <v>35.99</v>
      </c>
      <c r="X1156" s="2">
        <v>35.69</v>
      </c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</row>
    <row r="1157" spans="1:53" x14ac:dyDescent="0.25">
      <c r="A1157" s="57"/>
      <c r="B1157" s="66">
        <v>44544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>
        <v>204.5</v>
      </c>
      <c r="P1157" s="2">
        <v>89.25</v>
      </c>
      <c r="Q1157" s="2">
        <v>69.5</v>
      </c>
      <c r="R1157" s="2">
        <v>54.5</v>
      </c>
      <c r="S1157" s="2">
        <v>46</v>
      </c>
      <c r="T1157" s="2">
        <v>41.35</v>
      </c>
      <c r="U1157" s="2">
        <v>38.049999999999997</v>
      </c>
      <c r="V1157" s="2">
        <v>36.36</v>
      </c>
      <c r="W1157" s="2">
        <v>35.99</v>
      </c>
      <c r="X1157" s="2">
        <v>35.69</v>
      </c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</row>
    <row r="1158" spans="1:53" x14ac:dyDescent="0.25">
      <c r="A1158" s="57"/>
      <c r="B1158" s="66">
        <v>44543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>
        <v>204.49</v>
      </c>
      <c r="P1158" s="2">
        <v>92.07</v>
      </c>
      <c r="Q1158" s="2">
        <v>66.5</v>
      </c>
      <c r="R1158" s="2">
        <v>53.5</v>
      </c>
      <c r="S1158" s="2">
        <v>46</v>
      </c>
      <c r="T1158" s="2">
        <v>41.35</v>
      </c>
      <c r="U1158" s="2">
        <v>38.049999999999997</v>
      </c>
      <c r="V1158" s="2">
        <v>35.81</v>
      </c>
      <c r="W1158" s="2">
        <v>35.99</v>
      </c>
      <c r="X1158" s="2">
        <v>35.69</v>
      </c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</row>
    <row r="1159" spans="1:53" x14ac:dyDescent="0.25">
      <c r="A1159" s="57"/>
      <c r="B1159" s="66">
        <v>44540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>
        <v>184.25</v>
      </c>
      <c r="P1159" s="2">
        <v>86</v>
      </c>
      <c r="Q1159" s="2">
        <v>64</v>
      </c>
      <c r="R1159" s="2">
        <v>53.5</v>
      </c>
      <c r="S1159" s="2">
        <v>46</v>
      </c>
      <c r="T1159" s="2">
        <v>40.799999999999997</v>
      </c>
      <c r="U1159" s="2">
        <v>37.5</v>
      </c>
      <c r="V1159" s="2">
        <v>35.81</v>
      </c>
      <c r="W1159" s="2">
        <v>35.44</v>
      </c>
      <c r="X1159" s="2">
        <v>35.14</v>
      </c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</row>
    <row r="1160" spans="1:53" x14ac:dyDescent="0.25">
      <c r="A1160" s="57"/>
      <c r="B1160" s="66">
        <v>44539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>
        <v>182.88</v>
      </c>
      <c r="P1160" s="2">
        <v>82.5</v>
      </c>
      <c r="Q1160" s="2">
        <v>64.5</v>
      </c>
      <c r="R1160" s="2">
        <v>54</v>
      </c>
      <c r="S1160" s="2">
        <v>46.5</v>
      </c>
      <c r="T1160" s="2">
        <v>40.799999999999997</v>
      </c>
      <c r="U1160" s="2">
        <v>37.5</v>
      </c>
      <c r="V1160" s="2">
        <v>35.81</v>
      </c>
      <c r="W1160" s="2">
        <v>35.44</v>
      </c>
      <c r="X1160" s="2">
        <v>35.14</v>
      </c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</row>
    <row r="1161" spans="1:53" x14ac:dyDescent="0.25">
      <c r="A1161" s="57"/>
      <c r="B1161" s="66">
        <v>44538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>
        <v>180</v>
      </c>
      <c r="P1161" s="2">
        <v>84.25</v>
      </c>
      <c r="Q1161" s="2">
        <v>64</v>
      </c>
      <c r="R1161" s="2">
        <v>54</v>
      </c>
      <c r="S1161" s="2">
        <v>46.5</v>
      </c>
      <c r="T1161" s="2">
        <v>40.799999999999997</v>
      </c>
      <c r="U1161" s="2">
        <v>37.5</v>
      </c>
      <c r="V1161" s="2">
        <v>35.81</v>
      </c>
      <c r="W1161" s="2">
        <v>35.44</v>
      </c>
      <c r="X1161" s="2">
        <v>35.14</v>
      </c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</row>
    <row r="1162" spans="1:53" x14ac:dyDescent="0.25">
      <c r="A1162" s="57"/>
      <c r="B1162" s="66">
        <v>44537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>
        <v>160.5</v>
      </c>
      <c r="P1162" s="2">
        <v>78.25</v>
      </c>
      <c r="Q1162" s="2">
        <v>62.5</v>
      </c>
      <c r="R1162" s="2">
        <v>53</v>
      </c>
      <c r="S1162" s="2">
        <v>47</v>
      </c>
      <c r="T1162" s="2">
        <v>40.799999999999997</v>
      </c>
      <c r="U1162" s="2">
        <v>37.5</v>
      </c>
      <c r="V1162" s="2">
        <v>35.81</v>
      </c>
      <c r="W1162" s="2">
        <v>35.44</v>
      </c>
      <c r="X1162" s="2">
        <v>35.14</v>
      </c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</row>
    <row r="1163" spans="1:53" x14ac:dyDescent="0.25">
      <c r="A1163" s="57"/>
      <c r="B1163" s="66">
        <v>44536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>
        <v>152.05000000000001</v>
      </c>
      <c r="P1163" s="2">
        <v>77.13</v>
      </c>
      <c r="Q1163" s="2">
        <v>62.04</v>
      </c>
      <c r="R1163" s="2">
        <v>53</v>
      </c>
      <c r="S1163" s="2">
        <v>47</v>
      </c>
      <c r="T1163" s="2">
        <v>40.799999999999997</v>
      </c>
      <c r="U1163" s="2">
        <v>37.5</v>
      </c>
      <c r="V1163" s="2">
        <v>35.81</v>
      </c>
      <c r="W1163" s="2">
        <v>35.44</v>
      </c>
      <c r="X1163" s="2">
        <v>35.14</v>
      </c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</row>
    <row r="1164" spans="1:53" x14ac:dyDescent="0.25">
      <c r="A1164" s="57"/>
      <c r="B1164" s="66">
        <v>44533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>
        <v>150.75</v>
      </c>
      <c r="P1164" s="2">
        <v>77.25</v>
      </c>
      <c r="Q1164" s="2">
        <v>62.25</v>
      </c>
      <c r="R1164" s="2">
        <v>53</v>
      </c>
      <c r="S1164" s="2">
        <v>47</v>
      </c>
      <c r="T1164" s="2">
        <v>40.799999999999997</v>
      </c>
      <c r="U1164" s="2">
        <v>37.5</v>
      </c>
      <c r="V1164" s="2">
        <v>35.81</v>
      </c>
      <c r="W1164" s="2">
        <v>35.44</v>
      </c>
      <c r="X1164" s="2">
        <v>35.14</v>
      </c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</row>
    <row r="1165" spans="1:53" x14ac:dyDescent="0.25">
      <c r="A1165" s="57"/>
      <c r="B1165" s="66">
        <v>44532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>
        <v>151</v>
      </c>
      <c r="P1165" s="2">
        <v>78</v>
      </c>
      <c r="Q1165" s="2">
        <v>62.25</v>
      </c>
      <c r="R1165" s="2">
        <v>53</v>
      </c>
      <c r="S1165" s="2">
        <v>47</v>
      </c>
      <c r="T1165" s="2">
        <v>40.799999999999997</v>
      </c>
      <c r="U1165" s="2">
        <v>37.5</v>
      </c>
      <c r="V1165" s="2">
        <v>35.81</v>
      </c>
      <c r="W1165" s="2">
        <v>35.44</v>
      </c>
      <c r="X1165" s="2">
        <v>35.14</v>
      </c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</row>
    <row r="1166" spans="1:53" x14ac:dyDescent="0.25">
      <c r="A1166" s="57"/>
      <c r="B1166" s="66">
        <v>44531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>
        <v>151.69999999999999</v>
      </c>
      <c r="P1166" s="2">
        <v>78.099999999999994</v>
      </c>
      <c r="Q1166" s="2">
        <v>62</v>
      </c>
      <c r="R1166" s="2">
        <v>52.8</v>
      </c>
      <c r="S1166" s="2">
        <v>46.8</v>
      </c>
      <c r="T1166" s="2">
        <v>40.6</v>
      </c>
      <c r="U1166" s="2">
        <v>37.299999999999997</v>
      </c>
      <c r="V1166" s="2">
        <v>35.61</v>
      </c>
      <c r="W1166" s="2">
        <v>35.24</v>
      </c>
      <c r="X1166" s="2">
        <v>34.94</v>
      </c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</row>
    <row r="1167" spans="1:53" x14ac:dyDescent="0.25">
      <c r="A1167" s="57"/>
      <c r="B1167" s="66">
        <v>44530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>
        <v>154.65</v>
      </c>
      <c r="P1167" s="2">
        <v>79.7</v>
      </c>
      <c r="Q1167" s="2">
        <v>62.75</v>
      </c>
      <c r="R1167" s="2">
        <v>53</v>
      </c>
      <c r="S1167" s="2">
        <v>47</v>
      </c>
      <c r="T1167" s="2">
        <v>40.799999999999997</v>
      </c>
      <c r="U1167" s="2">
        <v>37.5</v>
      </c>
      <c r="V1167" s="2">
        <v>35.81</v>
      </c>
      <c r="W1167" s="2">
        <v>35.44</v>
      </c>
      <c r="X1167" s="2">
        <v>35.14</v>
      </c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</row>
    <row r="1168" spans="1:53" x14ac:dyDescent="0.25">
      <c r="A1168" s="57"/>
      <c r="B1168" s="66">
        <v>44529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>
        <v>148</v>
      </c>
      <c r="P1168" s="2">
        <v>80.5</v>
      </c>
      <c r="Q1168" s="2">
        <v>62.75</v>
      </c>
      <c r="R1168" s="2">
        <v>51.5</v>
      </c>
      <c r="S1168" s="2">
        <v>47.35</v>
      </c>
      <c r="T1168" s="2">
        <v>41.15</v>
      </c>
      <c r="U1168" s="2">
        <v>37.85</v>
      </c>
      <c r="V1168" s="2">
        <v>36.159999999999997</v>
      </c>
      <c r="W1168" s="2">
        <v>35.79</v>
      </c>
      <c r="X1168" s="2">
        <v>35.49</v>
      </c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</row>
    <row r="1169" spans="1:53" x14ac:dyDescent="0.25">
      <c r="A1169" s="57"/>
      <c r="B1169" s="66">
        <v>44526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>
        <v>147</v>
      </c>
      <c r="P1169" s="2">
        <v>80.5</v>
      </c>
      <c r="Q1169" s="2">
        <v>62.5</v>
      </c>
      <c r="R1169" s="2">
        <v>51.5</v>
      </c>
      <c r="S1169" s="2">
        <v>47.35</v>
      </c>
      <c r="T1169" s="2">
        <v>41.15</v>
      </c>
      <c r="U1169" s="2">
        <v>37.85</v>
      </c>
      <c r="V1169" s="2">
        <v>36.159999999999997</v>
      </c>
      <c r="W1169" s="2">
        <v>35.79</v>
      </c>
      <c r="X1169" s="2">
        <v>35.49</v>
      </c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</row>
    <row r="1170" spans="1:53" x14ac:dyDescent="0.25">
      <c r="A1170" s="57"/>
      <c r="B1170" s="66">
        <v>44525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>
        <v>148.37</v>
      </c>
      <c r="P1170" s="2">
        <v>80.5</v>
      </c>
      <c r="Q1170" s="2">
        <v>62</v>
      </c>
      <c r="R1170" s="2">
        <v>51.5</v>
      </c>
      <c r="S1170" s="2">
        <v>47.35</v>
      </c>
      <c r="T1170" s="2">
        <v>41.15</v>
      </c>
      <c r="U1170" s="2">
        <v>37.85</v>
      </c>
      <c r="V1170" s="2">
        <v>36.159999999999997</v>
      </c>
      <c r="W1170" s="2">
        <v>35.79</v>
      </c>
      <c r="X1170" s="2">
        <v>35.49</v>
      </c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</row>
    <row r="1171" spans="1:53" x14ac:dyDescent="0.25">
      <c r="A1171" s="57"/>
      <c r="B1171" s="66">
        <v>44524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>
        <v>143</v>
      </c>
      <c r="P1171" s="2">
        <v>79.900000000000006</v>
      </c>
      <c r="Q1171" s="2">
        <v>62.38</v>
      </c>
      <c r="R1171" s="2">
        <v>51.5</v>
      </c>
      <c r="S1171" s="2">
        <v>47.35</v>
      </c>
      <c r="T1171" s="2">
        <v>40.9</v>
      </c>
      <c r="U1171" s="2">
        <v>37.85</v>
      </c>
      <c r="V1171" s="2">
        <v>36.159999999999997</v>
      </c>
      <c r="W1171" s="2">
        <v>35.79</v>
      </c>
      <c r="X1171" s="2">
        <v>35.49</v>
      </c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</row>
    <row r="1172" spans="1:53" x14ac:dyDescent="0.25">
      <c r="A1172" s="57"/>
      <c r="B1172" s="66">
        <v>44523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>
        <v>140</v>
      </c>
      <c r="P1172" s="2">
        <v>79.5</v>
      </c>
      <c r="Q1172" s="2">
        <v>61.92</v>
      </c>
      <c r="R1172" s="2">
        <v>51.5</v>
      </c>
      <c r="S1172" s="2">
        <v>47.35</v>
      </c>
      <c r="T1172" s="2">
        <v>40.6</v>
      </c>
      <c r="U1172" s="2">
        <v>37.85</v>
      </c>
      <c r="V1172" s="2">
        <v>36.159999999999997</v>
      </c>
      <c r="W1172" s="2">
        <v>35.79</v>
      </c>
      <c r="X1172" s="2">
        <v>35.49</v>
      </c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</row>
    <row r="1173" spans="1:53" x14ac:dyDescent="0.25">
      <c r="A1173" s="57"/>
      <c r="B1173" s="66">
        <v>44522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>
        <v>136.75</v>
      </c>
      <c r="P1173" s="2">
        <v>78.25</v>
      </c>
      <c r="Q1173" s="2">
        <v>61</v>
      </c>
      <c r="R1173" s="2">
        <v>51.15</v>
      </c>
      <c r="S1173" s="2">
        <v>47</v>
      </c>
      <c r="T1173" s="2">
        <v>40.25</v>
      </c>
      <c r="U1173" s="2">
        <v>37.5</v>
      </c>
      <c r="V1173" s="2">
        <v>35.81</v>
      </c>
      <c r="W1173" s="2">
        <v>35.44</v>
      </c>
      <c r="X1173" s="2">
        <v>35.14</v>
      </c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</row>
    <row r="1174" spans="1:53" x14ac:dyDescent="0.25">
      <c r="A1174" s="57"/>
      <c r="B1174" s="66">
        <v>44519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>
        <v>137</v>
      </c>
      <c r="P1174" s="2">
        <v>78.5</v>
      </c>
      <c r="Q1174" s="2">
        <v>61.25</v>
      </c>
      <c r="R1174" s="2">
        <v>51.4</v>
      </c>
      <c r="S1174" s="2">
        <v>47</v>
      </c>
      <c r="T1174" s="2">
        <v>40.25</v>
      </c>
      <c r="U1174" s="2">
        <v>37.5</v>
      </c>
      <c r="V1174" s="2">
        <v>35.81</v>
      </c>
      <c r="W1174" s="2">
        <v>35.44</v>
      </c>
      <c r="X1174" s="2">
        <v>35.14</v>
      </c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</row>
    <row r="1175" spans="1:53" x14ac:dyDescent="0.25">
      <c r="A1175" s="57"/>
      <c r="B1175" s="66">
        <v>44518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>
        <v>144.13</v>
      </c>
      <c r="P1175" s="2">
        <v>78.75</v>
      </c>
      <c r="Q1175" s="2">
        <v>61.25</v>
      </c>
      <c r="R1175" s="2">
        <v>51.4</v>
      </c>
      <c r="S1175" s="2">
        <v>47</v>
      </c>
      <c r="T1175" s="2">
        <v>40.25</v>
      </c>
      <c r="U1175" s="2">
        <v>37.5</v>
      </c>
      <c r="V1175" s="2">
        <v>35.81</v>
      </c>
      <c r="W1175" s="2">
        <v>35.44</v>
      </c>
      <c r="X1175" s="2">
        <v>35.14</v>
      </c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</row>
    <row r="1176" spans="1:53" x14ac:dyDescent="0.25">
      <c r="A1176" s="57"/>
      <c r="B1176" s="66">
        <v>44517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>
        <v>148</v>
      </c>
      <c r="P1176" s="2">
        <v>79.25</v>
      </c>
      <c r="Q1176" s="2">
        <v>60.75</v>
      </c>
      <c r="R1176" s="2">
        <v>51.4</v>
      </c>
      <c r="S1176" s="2">
        <v>47.25</v>
      </c>
      <c r="T1176" s="2">
        <v>39.65</v>
      </c>
      <c r="U1176" s="2">
        <v>36.9</v>
      </c>
      <c r="V1176" s="2">
        <v>35.21</v>
      </c>
      <c r="W1176" s="2">
        <v>34.840000000000003</v>
      </c>
      <c r="X1176" s="2">
        <v>34.54</v>
      </c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</row>
    <row r="1177" spans="1:53" x14ac:dyDescent="0.25">
      <c r="A1177" s="57"/>
      <c r="B1177" s="66">
        <v>44516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>
        <v>138.97999999999999</v>
      </c>
      <c r="P1177" s="2">
        <v>78.05</v>
      </c>
      <c r="Q1177" s="2">
        <v>61.25</v>
      </c>
      <c r="R1177" s="2">
        <v>51.4</v>
      </c>
      <c r="S1177" s="2">
        <v>46.75</v>
      </c>
      <c r="T1177" s="2">
        <v>39.15</v>
      </c>
      <c r="U1177" s="2">
        <v>36.4</v>
      </c>
      <c r="V1177" s="2">
        <v>34.71</v>
      </c>
      <c r="W1177" s="2">
        <v>34.340000000000003</v>
      </c>
      <c r="X1177" s="2">
        <v>34.04</v>
      </c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</row>
    <row r="1178" spans="1:53" x14ac:dyDescent="0.25">
      <c r="A1178" s="57"/>
      <c r="B1178" s="66">
        <v>44515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>
        <v>127.5</v>
      </c>
      <c r="P1178" s="2">
        <v>74.75</v>
      </c>
      <c r="Q1178" s="2">
        <v>57.4</v>
      </c>
      <c r="R1178" s="2">
        <v>48.25</v>
      </c>
      <c r="S1178" s="2">
        <v>46.5</v>
      </c>
      <c r="T1178" s="2">
        <v>38.130000000000003</v>
      </c>
      <c r="U1178" s="2">
        <v>35.380000000000003</v>
      </c>
      <c r="V1178" s="2">
        <v>33.69</v>
      </c>
      <c r="W1178" s="2">
        <v>33.32</v>
      </c>
      <c r="X1178" s="2">
        <v>33.020000000000003</v>
      </c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</row>
    <row r="1179" spans="1:53" x14ac:dyDescent="0.25">
      <c r="A1179" s="57"/>
      <c r="B1179" s="66">
        <v>44512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>
        <v>120.4</v>
      </c>
      <c r="P1179" s="2">
        <v>73</v>
      </c>
      <c r="Q1179" s="2">
        <v>56.3</v>
      </c>
      <c r="R1179" s="2">
        <v>48.25</v>
      </c>
      <c r="S1179" s="2">
        <v>46.5</v>
      </c>
      <c r="T1179" s="2">
        <v>38.130000000000003</v>
      </c>
      <c r="U1179" s="2">
        <v>35.380000000000003</v>
      </c>
      <c r="V1179" s="2">
        <v>33.69</v>
      </c>
      <c r="W1179" s="2">
        <v>33.32</v>
      </c>
      <c r="X1179" s="2">
        <v>33.020000000000003</v>
      </c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</row>
    <row r="1180" spans="1:53" x14ac:dyDescent="0.25">
      <c r="A1180" s="57"/>
      <c r="B1180" s="66">
        <v>44511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>
        <v>119</v>
      </c>
      <c r="P1180" s="2">
        <v>69.95</v>
      </c>
      <c r="Q1180" s="2">
        <v>55.5</v>
      </c>
      <c r="R1180" s="2">
        <v>47</v>
      </c>
      <c r="S1180" s="2">
        <v>44.92</v>
      </c>
      <c r="T1180" s="2">
        <v>38.130000000000003</v>
      </c>
      <c r="U1180" s="2">
        <v>35.380000000000003</v>
      </c>
      <c r="V1180" s="2">
        <v>33.69</v>
      </c>
      <c r="W1180" s="2">
        <v>33.32</v>
      </c>
      <c r="X1180" s="2">
        <v>33.020000000000003</v>
      </c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</row>
    <row r="1181" spans="1:53" x14ac:dyDescent="0.25">
      <c r="A1181" s="57"/>
      <c r="B1181" s="66">
        <v>44510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>
        <v>114.75</v>
      </c>
      <c r="P1181" s="2">
        <v>69.25</v>
      </c>
      <c r="Q1181" s="2">
        <v>54.68</v>
      </c>
      <c r="R1181" s="2">
        <v>46.83</v>
      </c>
      <c r="S1181" s="2">
        <v>44.75</v>
      </c>
      <c r="T1181" s="2">
        <v>37.96</v>
      </c>
      <c r="U1181" s="2">
        <v>35.21</v>
      </c>
      <c r="V1181" s="2">
        <v>33.520000000000003</v>
      </c>
      <c r="W1181" s="2">
        <v>33.15</v>
      </c>
      <c r="X1181" s="2">
        <v>32.85</v>
      </c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</row>
    <row r="1182" spans="1:53" x14ac:dyDescent="0.25">
      <c r="A1182" s="57"/>
      <c r="B1182" s="66">
        <v>44509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>
        <v>117.21</v>
      </c>
      <c r="P1182" s="2">
        <v>69.25</v>
      </c>
      <c r="Q1182" s="2">
        <v>54.5</v>
      </c>
      <c r="R1182" s="2">
        <v>46.65</v>
      </c>
      <c r="S1182" s="2">
        <v>44.75</v>
      </c>
      <c r="T1182" s="2">
        <v>37.96</v>
      </c>
      <c r="U1182" s="2">
        <v>35.21</v>
      </c>
      <c r="V1182" s="2">
        <v>33.520000000000003</v>
      </c>
      <c r="W1182" s="2">
        <v>33.15</v>
      </c>
      <c r="X1182" s="2">
        <v>32.85</v>
      </c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</row>
    <row r="1183" spans="1:53" x14ac:dyDescent="0.25">
      <c r="A1183" s="57"/>
      <c r="B1183" s="66">
        <v>44508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>
        <v>120</v>
      </c>
      <c r="P1183" s="2">
        <v>69.5</v>
      </c>
      <c r="Q1183" s="2">
        <v>54.75</v>
      </c>
      <c r="R1183" s="2">
        <v>46.75</v>
      </c>
      <c r="S1183" s="2">
        <v>44.75</v>
      </c>
      <c r="T1183" s="2">
        <v>37.96</v>
      </c>
      <c r="U1183" s="2">
        <v>35.21</v>
      </c>
      <c r="V1183" s="2">
        <v>33.520000000000003</v>
      </c>
      <c r="W1183" s="2">
        <v>33.15</v>
      </c>
      <c r="X1183" s="2">
        <v>32.85</v>
      </c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</row>
    <row r="1184" spans="1:53" x14ac:dyDescent="0.25">
      <c r="A1184" s="57"/>
      <c r="B1184" s="66">
        <v>44505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>
        <v>117</v>
      </c>
      <c r="P1184" s="2">
        <v>69</v>
      </c>
      <c r="Q1184" s="2">
        <v>55</v>
      </c>
      <c r="R1184" s="2">
        <v>46</v>
      </c>
      <c r="S1184" s="2">
        <v>44</v>
      </c>
      <c r="T1184" s="2">
        <v>37.96</v>
      </c>
      <c r="U1184" s="2">
        <v>35.21</v>
      </c>
      <c r="V1184" s="2">
        <v>33.520000000000003</v>
      </c>
      <c r="W1184" s="2">
        <v>33.15</v>
      </c>
      <c r="X1184" s="2">
        <v>32.85</v>
      </c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</row>
    <row r="1185" spans="1:53" x14ac:dyDescent="0.25">
      <c r="A1185" s="57"/>
      <c r="B1185" s="66">
        <v>44504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>
        <v>116.96</v>
      </c>
      <c r="P1185" s="2">
        <v>68.5</v>
      </c>
      <c r="Q1185" s="2">
        <v>53.63</v>
      </c>
      <c r="R1185" s="2">
        <v>47.6</v>
      </c>
      <c r="S1185" s="2">
        <v>46.46</v>
      </c>
      <c r="T1185" s="2">
        <v>37.96</v>
      </c>
      <c r="U1185" s="2">
        <v>35.21</v>
      </c>
      <c r="V1185" s="2">
        <v>33.520000000000003</v>
      </c>
      <c r="W1185" s="2">
        <v>33.15</v>
      </c>
      <c r="X1185" s="2">
        <v>32.85</v>
      </c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</row>
    <row r="1186" spans="1:53" x14ac:dyDescent="0.25">
      <c r="A1186" s="57"/>
      <c r="B1186" s="66">
        <v>44503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>
        <v>118.5</v>
      </c>
      <c r="P1186" s="2">
        <v>68.7</v>
      </c>
      <c r="Q1186" s="2">
        <v>56</v>
      </c>
      <c r="R1186" s="2">
        <v>49.97</v>
      </c>
      <c r="S1186" s="2">
        <v>46.46</v>
      </c>
      <c r="T1186" s="2">
        <v>37.96</v>
      </c>
      <c r="U1186" s="2">
        <v>35.21</v>
      </c>
      <c r="V1186" s="2">
        <v>33.520000000000003</v>
      </c>
      <c r="W1186" s="2">
        <v>33.15</v>
      </c>
      <c r="X1186" s="2">
        <v>32.85</v>
      </c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</row>
    <row r="1187" spans="1:53" x14ac:dyDescent="0.25">
      <c r="A1187" s="57"/>
      <c r="B1187" s="66">
        <v>44502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>
        <v>110.25</v>
      </c>
      <c r="P1187" s="2">
        <v>67.5</v>
      </c>
      <c r="Q1187" s="2">
        <v>55.38</v>
      </c>
      <c r="R1187" s="2">
        <v>49.35</v>
      </c>
      <c r="S1187" s="2">
        <v>45.84</v>
      </c>
      <c r="T1187" s="2">
        <v>37.96</v>
      </c>
      <c r="U1187" s="2">
        <v>35.21</v>
      </c>
      <c r="V1187" s="2">
        <v>33.520000000000003</v>
      </c>
      <c r="W1187" s="2">
        <v>33.15</v>
      </c>
      <c r="X1187" s="2">
        <v>32.85</v>
      </c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</row>
    <row r="1188" spans="1:53" x14ac:dyDescent="0.25">
      <c r="A1188" s="57"/>
      <c r="B1188" s="66">
        <v>44501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>
        <v>110</v>
      </c>
      <c r="P1188" s="2">
        <v>70</v>
      </c>
      <c r="Q1188" s="2">
        <v>55</v>
      </c>
      <c r="R1188" s="2">
        <v>49.5</v>
      </c>
      <c r="S1188" s="2">
        <v>45.84</v>
      </c>
      <c r="T1188" s="2">
        <v>37.96</v>
      </c>
      <c r="U1188" s="2">
        <v>35.21</v>
      </c>
      <c r="V1188" s="2">
        <v>33.520000000000003</v>
      </c>
      <c r="W1188" s="2">
        <v>33.15</v>
      </c>
      <c r="X1188" s="2">
        <v>32.85</v>
      </c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</row>
    <row r="1189" spans="1:53" x14ac:dyDescent="0.25">
      <c r="A1189" s="57"/>
      <c r="B1189" s="66">
        <v>44498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>
        <v>112</v>
      </c>
      <c r="P1189" s="2">
        <v>70</v>
      </c>
      <c r="Q1189" s="2">
        <v>55</v>
      </c>
      <c r="R1189" s="2">
        <v>49.5</v>
      </c>
      <c r="S1189" s="2">
        <v>45.84</v>
      </c>
      <c r="T1189" s="2">
        <v>37.96</v>
      </c>
      <c r="U1189" s="2">
        <v>35.21</v>
      </c>
      <c r="V1189" s="2">
        <v>33.520000000000003</v>
      </c>
      <c r="W1189" s="2">
        <v>33.15</v>
      </c>
      <c r="X1189" s="2">
        <v>32.85</v>
      </c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</row>
    <row r="1190" spans="1:53" x14ac:dyDescent="0.25">
      <c r="A1190" s="57"/>
      <c r="B1190" s="66">
        <v>44497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>
        <v>122</v>
      </c>
      <c r="P1190" s="2">
        <v>73.5</v>
      </c>
      <c r="Q1190" s="2">
        <v>56.5</v>
      </c>
      <c r="R1190" s="2">
        <v>49.5</v>
      </c>
      <c r="S1190" s="2">
        <v>47.5</v>
      </c>
      <c r="T1190" s="2">
        <v>39.43</v>
      </c>
      <c r="U1190" s="2">
        <v>36.200000000000003</v>
      </c>
      <c r="V1190" s="2">
        <v>34.729999999999997</v>
      </c>
      <c r="W1190" s="2">
        <v>34.369999999999997</v>
      </c>
      <c r="X1190" s="2">
        <v>34.08</v>
      </c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</row>
    <row r="1191" spans="1:53" x14ac:dyDescent="0.25">
      <c r="A1191" s="57"/>
      <c r="B1191" s="66">
        <v>44496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>
        <v>131.66999999999999</v>
      </c>
      <c r="P1191" s="2">
        <v>77</v>
      </c>
      <c r="Q1191" s="2">
        <v>58.75</v>
      </c>
      <c r="R1191" s="2">
        <v>50.85</v>
      </c>
      <c r="S1191" s="2">
        <v>47.5</v>
      </c>
      <c r="T1191" s="2">
        <v>39.43</v>
      </c>
      <c r="U1191" s="2">
        <v>36.200000000000003</v>
      </c>
      <c r="V1191" s="2">
        <v>34.729999999999997</v>
      </c>
      <c r="W1191" s="2">
        <v>34.369999999999997</v>
      </c>
      <c r="X1191" s="2">
        <v>34.08</v>
      </c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</row>
    <row r="1192" spans="1:53" x14ac:dyDescent="0.25">
      <c r="A1192" s="57"/>
      <c r="B1192" s="66">
        <v>44495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>
        <v>134.6</v>
      </c>
      <c r="P1192" s="2">
        <v>77.25</v>
      </c>
      <c r="Q1192" s="2">
        <v>58.75</v>
      </c>
      <c r="R1192" s="2">
        <v>50.9</v>
      </c>
      <c r="S1192" s="2">
        <v>47.5</v>
      </c>
      <c r="T1192" s="2">
        <v>39.43</v>
      </c>
      <c r="U1192" s="2">
        <v>36.200000000000003</v>
      </c>
      <c r="V1192" s="2">
        <v>34.729999999999997</v>
      </c>
      <c r="W1192" s="2">
        <v>34.369999999999997</v>
      </c>
      <c r="X1192" s="2">
        <v>34.08</v>
      </c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</row>
    <row r="1193" spans="1:53" x14ac:dyDescent="0.25">
      <c r="A1193" s="57"/>
      <c r="B1193" s="66">
        <v>44494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>
        <v>134.6</v>
      </c>
      <c r="P1193" s="2">
        <v>77.25</v>
      </c>
      <c r="Q1193" s="2">
        <v>58.5</v>
      </c>
      <c r="R1193" s="2">
        <v>51.05</v>
      </c>
      <c r="S1193" s="2">
        <v>47.8</v>
      </c>
      <c r="T1193" s="2">
        <v>39.729999999999997</v>
      </c>
      <c r="U1193" s="2">
        <v>36.5</v>
      </c>
      <c r="V1193" s="2">
        <v>35.03</v>
      </c>
      <c r="W1193" s="2">
        <v>34.67</v>
      </c>
      <c r="X1193" s="2">
        <v>34.380000000000003</v>
      </c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</row>
    <row r="1194" spans="1:53" x14ac:dyDescent="0.25">
      <c r="A1194" s="57"/>
      <c r="B1194" s="66">
        <v>44491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>
        <v>133.19999999999999</v>
      </c>
      <c r="P1194" s="2">
        <v>76.400000000000006</v>
      </c>
      <c r="Q1194" s="2">
        <v>58.9</v>
      </c>
      <c r="R1194" s="2">
        <v>50.9</v>
      </c>
      <c r="S1194" s="2">
        <v>47.8</v>
      </c>
      <c r="T1194" s="2">
        <v>39.729999999999997</v>
      </c>
      <c r="U1194" s="2">
        <v>36.5</v>
      </c>
      <c r="V1194" s="2">
        <v>35.03</v>
      </c>
      <c r="W1194" s="2">
        <v>34.67</v>
      </c>
      <c r="X1194" s="2">
        <v>34.380000000000003</v>
      </c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</row>
    <row r="1195" spans="1:53" x14ac:dyDescent="0.25">
      <c r="A1195" s="57"/>
      <c r="B1195" s="66">
        <v>44490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>
        <v>133.5</v>
      </c>
      <c r="P1195" s="2">
        <v>76.75</v>
      </c>
      <c r="Q1195" s="2">
        <v>58.17</v>
      </c>
      <c r="R1195" s="2">
        <v>50.17</v>
      </c>
      <c r="S1195" s="2">
        <v>47.8</v>
      </c>
      <c r="T1195" s="2">
        <v>39.729999999999997</v>
      </c>
      <c r="U1195" s="2">
        <v>36.5</v>
      </c>
      <c r="V1195" s="2">
        <v>35.03</v>
      </c>
      <c r="W1195" s="2">
        <v>34.67</v>
      </c>
      <c r="X1195" s="2">
        <v>34.380000000000003</v>
      </c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</row>
    <row r="1196" spans="1:53" x14ac:dyDescent="0.25">
      <c r="A1196" s="57"/>
      <c r="B1196" s="66">
        <v>44489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>
        <v>137.5</v>
      </c>
      <c r="P1196" s="2">
        <v>77.83</v>
      </c>
      <c r="Q1196" s="2">
        <v>59.25</v>
      </c>
      <c r="R1196" s="2">
        <v>51.25</v>
      </c>
      <c r="S1196" s="2">
        <v>47.8</v>
      </c>
      <c r="T1196" s="2">
        <v>39.729999999999997</v>
      </c>
      <c r="U1196" s="2">
        <v>36.5</v>
      </c>
      <c r="V1196" s="2">
        <v>35.03</v>
      </c>
      <c r="W1196" s="2">
        <v>34.67</v>
      </c>
      <c r="X1196" s="2">
        <v>34.380000000000003</v>
      </c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</row>
    <row r="1197" spans="1:53" x14ac:dyDescent="0.25">
      <c r="A1197" s="57"/>
      <c r="B1197" s="66">
        <v>44488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>
        <v>133</v>
      </c>
      <c r="P1197" s="2">
        <v>76.75</v>
      </c>
      <c r="Q1197" s="2">
        <v>59</v>
      </c>
      <c r="R1197" s="2">
        <v>50.75</v>
      </c>
      <c r="S1197" s="2">
        <v>47.8</v>
      </c>
      <c r="T1197" s="2">
        <v>39.729999999999997</v>
      </c>
      <c r="U1197" s="2">
        <v>36.5</v>
      </c>
      <c r="V1197" s="2">
        <v>35.03</v>
      </c>
      <c r="W1197" s="2">
        <v>34.67</v>
      </c>
      <c r="X1197" s="2">
        <v>34.380000000000003</v>
      </c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</row>
    <row r="1198" spans="1:53" x14ac:dyDescent="0.25">
      <c r="A1198" s="57"/>
      <c r="B1198" s="66">
        <v>44487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>
        <v>134.27000000000001</v>
      </c>
      <c r="P1198" s="2">
        <v>77.5</v>
      </c>
      <c r="Q1198" s="2">
        <v>58.95</v>
      </c>
      <c r="R1198" s="2">
        <v>50.7</v>
      </c>
      <c r="S1198" s="2">
        <v>47.5</v>
      </c>
      <c r="T1198" s="2">
        <v>39.43</v>
      </c>
      <c r="U1198" s="2">
        <v>36.200000000000003</v>
      </c>
      <c r="V1198" s="2">
        <v>34.729999999999997</v>
      </c>
      <c r="W1198" s="2">
        <v>34.369999999999997</v>
      </c>
      <c r="X1198" s="2">
        <v>34.08</v>
      </c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</row>
    <row r="1199" spans="1:53" x14ac:dyDescent="0.25">
      <c r="A1199" s="57"/>
      <c r="B1199" s="66">
        <v>44484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>
        <v>136.5</v>
      </c>
      <c r="P1199" s="2">
        <v>78</v>
      </c>
      <c r="Q1199" s="2">
        <v>59.45</v>
      </c>
      <c r="R1199" s="2">
        <v>50.7</v>
      </c>
      <c r="S1199" s="2">
        <v>47.45</v>
      </c>
      <c r="T1199" s="2">
        <v>39.43</v>
      </c>
      <c r="U1199" s="2">
        <v>36.200000000000003</v>
      </c>
      <c r="V1199" s="2">
        <v>34.729999999999997</v>
      </c>
      <c r="W1199" s="2">
        <v>34.369999999999997</v>
      </c>
      <c r="X1199" s="2">
        <v>34.08</v>
      </c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</row>
    <row r="1200" spans="1:53" x14ac:dyDescent="0.25">
      <c r="A1200" s="57"/>
      <c r="B1200" s="66">
        <v>44483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137.5</v>
      </c>
      <c r="P1200" s="2">
        <v>79</v>
      </c>
      <c r="Q1200" s="2">
        <v>60.45</v>
      </c>
      <c r="R1200" s="2">
        <v>50.7</v>
      </c>
      <c r="S1200" s="2">
        <v>47.45</v>
      </c>
      <c r="T1200" s="2">
        <v>39.43</v>
      </c>
      <c r="U1200" s="2">
        <v>36.200000000000003</v>
      </c>
      <c r="V1200" s="2">
        <v>34.729999999999997</v>
      </c>
      <c r="W1200" s="2">
        <v>34.369999999999997</v>
      </c>
      <c r="X1200" s="2">
        <v>34.08</v>
      </c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</row>
    <row r="1201" spans="1:53" x14ac:dyDescent="0.25">
      <c r="A1201" s="57"/>
      <c r="B1201" s="66">
        <v>44482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>
        <v>126.75</v>
      </c>
      <c r="P1201" s="2">
        <v>77.88</v>
      </c>
      <c r="Q1201" s="2">
        <v>59</v>
      </c>
      <c r="R1201" s="2">
        <v>50.25</v>
      </c>
      <c r="S1201" s="2">
        <v>47</v>
      </c>
      <c r="T1201" s="2">
        <v>39.43</v>
      </c>
      <c r="U1201" s="2">
        <v>36.200000000000003</v>
      </c>
      <c r="V1201" s="2">
        <v>34.729999999999997</v>
      </c>
      <c r="W1201" s="2">
        <v>34.369999999999997</v>
      </c>
      <c r="X1201" s="2">
        <v>34.08</v>
      </c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</row>
    <row r="1202" spans="1:53" x14ac:dyDescent="0.25">
      <c r="A1202" s="57"/>
      <c r="B1202" s="66">
        <v>44481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>
        <v>122.81</v>
      </c>
      <c r="P1202" s="2">
        <v>77.5</v>
      </c>
      <c r="Q1202" s="2">
        <v>59.75</v>
      </c>
      <c r="R1202" s="2">
        <v>51</v>
      </c>
      <c r="S1202" s="2">
        <v>47.25</v>
      </c>
      <c r="T1202" s="2">
        <v>39.68</v>
      </c>
      <c r="U1202" s="2">
        <v>36.450000000000003</v>
      </c>
      <c r="V1202" s="2">
        <v>34.979999999999997</v>
      </c>
      <c r="W1202" s="2">
        <v>34.619999999999997</v>
      </c>
      <c r="X1202" s="2">
        <v>34.33</v>
      </c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</row>
    <row r="1203" spans="1:53" x14ac:dyDescent="0.25">
      <c r="A1203" s="57"/>
      <c r="B1203" s="66">
        <v>44480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>
        <v>123.05</v>
      </c>
      <c r="P1203" s="2">
        <v>77.150000000000006</v>
      </c>
      <c r="Q1203" s="2">
        <v>59.25</v>
      </c>
      <c r="R1203" s="2">
        <v>52.5</v>
      </c>
      <c r="S1203" s="2">
        <v>48.75</v>
      </c>
      <c r="T1203" s="2">
        <v>41.68</v>
      </c>
      <c r="U1203" s="2">
        <v>38.450000000000003</v>
      </c>
      <c r="V1203" s="2">
        <v>36.979999999999997</v>
      </c>
      <c r="W1203" s="2">
        <v>36.619999999999997</v>
      </c>
      <c r="X1203" s="2">
        <v>36.33</v>
      </c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</row>
    <row r="1204" spans="1:53" x14ac:dyDescent="0.25">
      <c r="A1204" s="57"/>
      <c r="B1204" s="66">
        <v>44477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>
        <v>122.95</v>
      </c>
      <c r="P1204" s="2">
        <v>79</v>
      </c>
      <c r="Q1204" s="2">
        <v>62</v>
      </c>
      <c r="R1204" s="2">
        <v>52.75</v>
      </c>
      <c r="S1204" s="2">
        <v>49</v>
      </c>
      <c r="T1204" s="2">
        <v>41.93</v>
      </c>
      <c r="U1204" s="2">
        <v>38.700000000000003</v>
      </c>
      <c r="V1204" s="2">
        <v>37.229999999999997</v>
      </c>
      <c r="W1204" s="2">
        <v>36.869999999999997</v>
      </c>
      <c r="X1204" s="2">
        <v>36.58</v>
      </c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</row>
    <row r="1205" spans="1:53" x14ac:dyDescent="0.25">
      <c r="A1205" s="57"/>
      <c r="B1205" s="66">
        <v>44476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>
        <v>135</v>
      </c>
      <c r="P1205" s="2">
        <v>83</v>
      </c>
      <c r="Q1205" s="2">
        <v>63.25</v>
      </c>
      <c r="R1205" s="2">
        <v>53</v>
      </c>
      <c r="S1205" s="2">
        <v>49</v>
      </c>
      <c r="T1205" s="2">
        <v>41.93</v>
      </c>
      <c r="U1205" s="2">
        <v>38.700000000000003</v>
      </c>
      <c r="V1205" s="2">
        <v>37.229999999999997</v>
      </c>
      <c r="W1205" s="2">
        <v>36.869999999999997</v>
      </c>
      <c r="X1205" s="2">
        <v>36.58</v>
      </c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</row>
    <row r="1206" spans="1:53" x14ac:dyDescent="0.25">
      <c r="A1206" s="57"/>
      <c r="B1206" s="66">
        <v>44475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>
        <v>152.83000000000001</v>
      </c>
      <c r="P1206" s="2">
        <v>85.5</v>
      </c>
      <c r="Q1206" s="2">
        <v>65.25</v>
      </c>
      <c r="R1206" s="2">
        <v>53.5</v>
      </c>
      <c r="S1206" s="2">
        <v>49.5</v>
      </c>
      <c r="T1206" s="2">
        <v>42.43</v>
      </c>
      <c r="U1206" s="2">
        <v>39.200000000000003</v>
      </c>
      <c r="V1206" s="2">
        <v>37.729999999999997</v>
      </c>
      <c r="W1206" s="2">
        <v>37.369999999999997</v>
      </c>
      <c r="X1206" s="2">
        <v>37.08</v>
      </c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</row>
    <row r="1207" spans="1:53" x14ac:dyDescent="0.25">
      <c r="A1207" s="57"/>
      <c r="B1207" s="66">
        <v>44474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>
        <v>162.75</v>
      </c>
      <c r="P1207" s="2">
        <v>89.63</v>
      </c>
      <c r="Q1207" s="2">
        <v>65</v>
      </c>
      <c r="R1207" s="2">
        <v>53.75</v>
      </c>
      <c r="S1207" s="2">
        <v>51.25</v>
      </c>
      <c r="T1207" s="2">
        <v>43.05</v>
      </c>
      <c r="U1207" s="2">
        <v>40.950000000000003</v>
      </c>
      <c r="V1207" s="2">
        <v>39.479999999999997</v>
      </c>
      <c r="W1207" s="2">
        <v>39.119999999999997</v>
      </c>
      <c r="X1207" s="2">
        <v>36.83</v>
      </c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</row>
    <row r="1208" spans="1:53" x14ac:dyDescent="0.25">
      <c r="A1208" s="57"/>
      <c r="B1208" s="66">
        <v>44473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>
        <v>147.44999999999999</v>
      </c>
      <c r="P1208" s="2">
        <v>85</v>
      </c>
      <c r="Q1208" s="2">
        <v>63</v>
      </c>
      <c r="R1208" s="2">
        <v>51.75</v>
      </c>
      <c r="S1208" s="2">
        <v>43.5</v>
      </c>
      <c r="T1208" s="2">
        <v>35.299999999999997</v>
      </c>
      <c r="U1208" s="2">
        <v>33.200000000000003</v>
      </c>
      <c r="V1208" s="2">
        <v>31.73</v>
      </c>
      <c r="W1208" s="2">
        <v>31.37</v>
      </c>
      <c r="X1208" s="2">
        <v>31.08</v>
      </c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</row>
    <row r="1209" spans="1:53" x14ac:dyDescent="0.25">
      <c r="A1209" s="57"/>
      <c r="B1209" s="66">
        <v>44470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>
        <v>139</v>
      </c>
      <c r="P1209" s="2">
        <v>80.5</v>
      </c>
      <c r="Q1209" s="2">
        <v>59</v>
      </c>
      <c r="R1209" s="2">
        <v>48</v>
      </c>
      <c r="S1209" s="2">
        <v>43.25</v>
      </c>
      <c r="T1209" s="2">
        <v>35.049999999999997</v>
      </c>
      <c r="U1209" s="2">
        <v>32.950000000000003</v>
      </c>
      <c r="V1209" s="2">
        <v>31.48</v>
      </c>
      <c r="W1209" s="2">
        <v>31.12</v>
      </c>
      <c r="X1209" s="2">
        <v>30.83</v>
      </c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</row>
    <row r="1210" spans="1:53" x14ac:dyDescent="0.25">
      <c r="A1210" s="57"/>
      <c r="B1210" s="66">
        <v>44469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>
        <v>135.5</v>
      </c>
      <c r="P1210" s="2">
        <v>79.25</v>
      </c>
      <c r="Q1210" s="2">
        <v>57.63</v>
      </c>
      <c r="R1210" s="2">
        <v>47</v>
      </c>
      <c r="S1210" s="2">
        <v>43.4</v>
      </c>
      <c r="T1210" s="2">
        <v>35.049999999999997</v>
      </c>
      <c r="U1210" s="2">
        <v>32.950000000000003</v>
      </c>
      <c r="V1210" s="2">
        <v>31.48</v>
      </c>
      <c r="W1210" s="2">
        <v>31.12</v>
      </c>
      <c r="X1210" s="2">
        <v>30.83</v>
      </c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</row>
    <row r="1211" spans="1:53" x14ac:dyDescent="0.25">
      <c r="A1211" s="57"/>
      <c r="B1211" s="66">
        <v>44468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>
        <v>126</v>
      </c>
      <c r="P1211" s="2">
        <v>76.400000000000006</v>
      </c>
      <c r="Q1211" s="2">
        <v>56.5</v>
      </c>
      <c r="R1211" s="2">
        <v>46.65</v>
      </c>
      <c r="S1211" s="2">
        <v>43.4</v>
      </c>
      <c r="T1211" s="2">
        <v>35.049999999999997</v>
      </c>
      <c r="U1211" s="2">
        <v>32.950000000000003</v>
      </c>
      <c r="V1211" s="2">
        <v>31.48</v>
      </c>
      <c r="W1211" s="2">
        <v>31.12</v>
      </c>
      <c r="X1211" s="2">
        <v>30.83</v>
      </c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</row>
    <row r="1212" spans="1:53" x14ac:dyDescent="0.25">
      <c r="A1212" s="57"/>
      <c r="B1212" s="66">
        <v>44467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>
        <v>120.55</v>
      </c>
      <c r="P1212" s="2">
        <v>75.349999999999994</v>
      </c>
      <c r="Q1212" s="2">
        <v>54.75</v>
      </c>
      <c r="R1212" s="2">
        <v>46.65</v>
      </c>
      <c r="S1212" s="2">
        <v>43.4</v>
      </c>
      <c r="T1212" s="2">
        <v>35.049999999999997</v>
      </c>
      <c r="U1212" s="2">
        <v>32.950000000000003</v>
      </c>
      <c r="V1212" s="2">
        <v>31.48</v>
      </c>
      <c r="W1212" s="2">
        <v>31.12</v>
      </c>
      <c r="X1212" s="2">
        <v>30.83</v>
      </c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</row>
    <row r="1213" spans="1:53" x14ac:dyDescent="0.25">
      <c r="A1213" s="57"/>
      <c r="B1213" s="66">
        <v>44466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>
        <v>117.43</v>
      </c>
      <c r="P1213" s="2">
        <v>74</v>
      </c>
      <c r="Q1213" s="2">
        <v>54.75</v>
      </c>
      <c r="R1213" s="2">
        <v>46.65</v>
      </c>
      <c r="S1213" s="2">
        <v>43.4</v>
      </c>
      <c r="T1213" s="2">
        <v>35.049999999999997</v>
      </c>
      <c r="U1213" s="2">
        <v>32.950000000000003</v>
      </c>
      <c r="V1213" s="2">
        <v>31.48</v>
      </c>
      <c r="W1213" s="2">
        <v>31.12</v>
      </c>
      <c r="X1213" s="2">
        <v>30.83</v>
      </c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</row>
    <row r="1214" spans="1:53" x14ac:dyDescent="0.25">
      <c r="A1214" s="57"/>
      <c r="B1214" s="66">
        <v>44463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>
        <v>110.23</v>
      </c>
      <c r="P1214" s="2">
        <v>70.2</v>
      </c>
      <c r="Q1214" s="2">
        <v>53.15</v>
      </c>
      <c r="R1214" s="2">
        <v>45.85</v>
      </c>
      <c r="S1214" s="2">
        <v>43</v>
      </c>
      <c r="T1214" s="2">
        <v>34.85</v>
      </c>
      <c r="U1214" s="2">
        <v>32.85</v>
      </c>
      <c r="V1214" s="2">
        <v>31.48</v>
      </c>
      <c r="W1214" s="2">
        <v>31.12</v>
      </c>
      <c r="X1214" s="2">
        <v>30.83</v>
      </c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</row>
    <row r="1215" spans="1:53" x14ac:dyDescent="0.25">
      <c r="A1215" s="57"/>
      <c r="B1215" s="66">
        <v>44462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>
        <v>107.22</v>
      </c>
      <c r="P1215" s="2">
        <v>68.75</v>
      </c>
      <c r="Q1215" s="2">
        <v>52.5</v>
      </c>
      <c r="R1215" s="2">
        <v>45.5</v>
      </c>
      <c r="S1215" s="2">
        <v>42.25</v>
      </c>
      <c r="T1215" s="2">
        <v>34.85</v>
      </c>
      <c r="U1215" s="2">
        <v>32.85</v>
      </c>
      <c r="V1215" s="2">
        <v>31.48</v>
      </c>
      <c r="W1215" s="2">
        <v>31.12</v>
      </c>
      <c r="X1215" s="2">
        <v>30.83</v>
      </c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</row>
    <row r="1216" spans="1:53" x14ac:dyDescent="0.25">
      <c r="A1216" s="57"/>
      <c r="B1216" s="66">
        <v>44461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>
        <v>105.82</v>
      </c>
      <c r="P1216" s="2">
        <v>68</v>
      </c>
      <c r="Q1216" s="2">
        <v>52</v>
      </c>
      <c r="R1216" s="2">
        <v>45.35</v>
      </c>
      <c r="S1216" s="2">
        <v>42.25</v>
      </c>
      <c r="T1216" s="2">
        <v>34.85</v>
      </c>
      <c r="U1216" s="2">
        <v>32.85</v>
      </c>
      <c r="V1216" s="2">
        <v>31.48</v>
      </c>
      <c r="W1216" s="2">
        <v>31.12</v>
      </c>
      <c r="X1216" s="2">
        <v>30.83</v>
      </c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</row>
    <row r="1217" spans="1:53" x14ac:dyDescent="0.25">
      <c r="A1217" s="57"/>
      <c r="B1217" s="66">
        <v>44460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>
        <v>107.58</v>
      </c>
      <c r="P1217" s="2">
        <v>67.88</v>
      </c>
      <c r="Q1217" s="2">
        <v>52.5</v>
      </c>
      <c r="R1217" s="2">
        <v>45.35</v>
      </c>
      <c r="S1217" s="2">
        <v>42.25</v>
      </c>
      <c r="T1217" s="2">
        <v>34.85</v>
      </c>
      <c r="U1217" s="2">
        <v>32.85</v>
      </c>
      <c r="V1217" s="2">
        <v>31.48</v>
      </c>
      <c r="W1217" s="2">
        <v>31.12</v>
      </c>
      <c r="X1217" s="2">
        <v>30.83</v>
      </c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</row>
    <row r="1218" spans="1:53" x14ac:dyDescent="0.25">
      <c r="A1218" s="57"/>
      <c r="B1218" s="66">
        <v>44459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>
        <v>107</v>
      </c>
      <c r="P1218" s="2">
        <v>67.56</v>
      </c>
      <c r="Q1218" s="2">
        <v>52.5</v>
      </c>
      <c r="R1218" s="2">
        <v>45.35</v>
      </c>
      <c r="S1218" s="2">
        <v>42.25</v>
      </c>
      <c r="T1218" s="2">
        <v>34.85</v>
      </c>
      <c r="U1218" s="2">
        <v>32.85</v>
      </c>
      <c r="V1218" s="2">
        <v>31.48</v>
      </c>
      <c r="W1218" s="2">
        <v>31.12</v>
      </c>
      <c r="X1218" s="2">
        <v>30.83</v>
      </c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</row>
    <row r="1219" spans="1:53" x14ac:dyDescent="0.25">
      <c r="A1219" s="57"/>
      <c r="B1219" s="66">
        <v>44456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>
        <v>103</v>
      </c>
      <c r="P1219" s="2">
        <v>67.349999999999994</v>
      </c>
      <c r="Q1219" s="2">
        <v>52.75</v>
      </c>
      <c r="R1219" s="2">
        <v>45.35</v>
      </c>
      <c r="S1219" s="2">
        <v>42.25</v>
      </c>
      <c r="T1219" s="2">
        <v>34.85</v>
      </c>
      <c r="U1219" s="2">
        <v>32.85</v>
      </c>
      <c r="V1219" s="2">
        <v>31.48</v>
      </c>
      <c r="W1219" s="2">
        <v>31.12</v>
      </c>
      <c r="X1219" s="2">
        <v>30.83</v>
      </c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</row>
    <row r="1220" spans="1:53" x14ac:dyDescent="0.25">
      <c r="A1220" s="57"/>
      <c r="B1220" s="66">
        <v>44455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>
        <v>101.25</v>
      </c>
      <c r="P1220" s="2">
        <v>66.849999999999994</v>
      </c>
      <c r="Q1220" s="2">
        <v>52.75</v>
      </c>
      <c r="R1220" s="2">
        <v>45.35</v>
      </c>
      <c r="S1220" s="2">
        <v>42.25</v>
      </c>
      <c r="T1220" s="2">
        <v>34.85</v>
      </c>
      <c r="U1220" s="2">
        <v>32.85</v>
      </c>
      <c r="V1220" s="2">
        <v>31.48</v>
      </c>
      <c r="W1220" s="2">
        <v>31.12</v>
      </c>
      <c r="X1220" s="2">
        <v>30.83</v>
      </c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</row>
    <row r="1221" spans="1:53" x14ac:dyDescent="0.25">
      <c r="A1221" s="57"/>
      <c r="B1221" s="66">
        <v>44454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>
        <v>106.25</v>
      </c>
      <c r="P1221" s="2">
        <v>67.900000000000006</v>
      </c>
      <c r="Q1221" s="2">
        <v>53</v>
      </c>
      <c r="R1221" s="2">
        <v>46</v>
      </c>
      <c r="S1221" s="2">
        <v>42.5</v>
      </c>
      <c r="T1221" s="2">
        <v>35.1</v>
      </c>
      <c r="U1221" s="2">
        <v>33.1</v>
      </c>
      <c r="V1221" s="2">
        <v>31.73</v>
      </c>
      <c r="W1221" s="2">
        <v>31.37</v>
      </c>
      <c r="X1221" s="2">
        <v>31.08</v>
      </c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</row>
    <row r="1222" spans="1:53" x14ac:dyDescent="0.25">
      <c r="A1222" s="57"/>
      <c r="B1222" s="66">
        <v>44453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>
        <v>101.75</v>
      </c>
      <c r="P1222" s="2">
        <v>66.599999999999994</v>
      </c>
      <c r="Q1222" s="2">
        <v>52.75</v>
      </c>
      <c r="R1222" s="2">
        <v>45.75</v>
      </c>
      <c r="S1222" s="2">
        <v>42.25</v>
      </c>
      <c r="T1222" s="2">
        <v>34.85</v>
      </c>
      <c r="U1222" s="2">
        <v>32.85</v>
      </c>
      <c r="V1222" s="2">
        <v>31.48</v>
      </c>
      <c r="W1222" s="2">
        <v>31.12</v>
      </c>
      <c r="X1222" s="2">
        <v>30.83</v>
      </c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</row>
    <row r="1223" spans="1:53" x14ac:dyDescent="0.25">
      <c r="A1223" s="57"/>
      <c r="B1223" s="66">
        <v>44452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>
        <v>99.35</v>
      </c>
      <c r="P1223" s="2">
        <v>66.099999999999994</v>
      </c>
      <c r="Q1223" s="2">
        <v>52.5</v>
      </c>
      <c r="R1223" s="2">
        <v>45.5</v>
      </c>
      <c r="S1223" s="2">
        <v>41.95</v>
      </c>
      <c r="T1223" s="2">
        <v>34.549999999999997</v>
      </c>
      <c r="U1223" s="2">
        <v>32.549999999999997</v>
      </c>
      <c r="V1223" s="2">
        <v>31.18</v>
      </c>
      <c r="W1223" s="2">
        <v>30.82</v>
      </c>
      <c r="X1223" s="2">
        <v>30.53</v>
      </c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</row>
    <row r="1224" spans="1:53" x14ac:dyDescent="0.25">
      <c r="A1224" s="57"/>
      <c r="B1224" s="66">
        <v>44449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>
        <v>95.75</v>
      </c>
      <c r="P1224" s="2">
        <v>64.75</v>
      </c>
      <c r="Q1224" s="2">
        <v>51.65</v>
      </c>
      <c r="R1224" s="2">
        <v>45</v>
      </c>
      <c r="S1224" s="2">
        <v>41.45</v>
      </c>
      <c r="T1224" s="2">
        <v>34.549999999999997</v>
      </c>
      <c r="U1224" s="2">
        <v>32.549999999999997</v>
      </c>
      <c r="V1224" s="2">
        <v>31.18</v>
      </c>
      <c r="W1224" s="2">
        <v>30.82</v>
      </c>
      <c r="X1224" s="2">
        <v>30.53</v>
      </c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</row>
    <row r="1225" spans="1:53" x14ac:dyDescent="0.25">
      <c r="A1225" s="57"/>
      <c r="B1225" s="66">
        <v>44448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>
        <v>95.1</v>
      </c>
      <c r="P1225" s="2">
        <v>64.08</v>
      </c>
      <c r="Q1225" s="2">
        <v>51.35</v>
      </c>
      <c r="R1225" s="2">
        <v>45</v>
      </c>
      <c r="S1225" s="2">
        <v>41.45</v>
      </c>
      <c r="T1225" s="2">
        <v>34.549999999999997</v>
      </c>
      <c r="U1225" s="2">
        <v>32.549999999999997</v>
      </c>
      <c r="V1225" s="2">
        <v>31.18</v>
      </c>
      <c r="W1225" s="2">
        <v>30.82</v>
      </c>
      <c r="X1225" s="2">
        <v>30.53</v>
      </c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</row>
    <row r="1226" spans="1:53" x14ac:dyDescent="0.25">
      <c r="A1226" s="57"/>
      <c r="B1226" s="66">
        <v>44447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>
        <v>94.4</v>
      </c>
      <c r="P1226" s="2">
        <v>63.25</v>
      </c>
      <c r="Q1226" s="2">
        <v>51.45</v>
      </c>
      <c r="R1226" s="2">
        <v>45.33</v>
      </c>
      <c r="S1226" s="2">
        <v>41.45</v>
      </c>
      <c r="T1226" s="2">
        <v>34.549999999999997</v>
      </c>
      <c r="U1226" s="2">
        <v>32.549999999999997</v>
      </c>
      <c r="V1226" s="2">
        <v>31.18</v>
      </c>
      <c r="W1226" s="2">
        <v>30.82</v>
      </c>
      <c r="X1226" s="2">
        <v>30.53</v>
      </c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</row>
    <row r="1227" spans="1:53" x14ac:dyDescent="0.25">
      <c r="A1227" s="57"/>
      <c r="B1227" s="66">
        <v>44446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>
        <v>93.55</v>
      </c>
      <c r="P1227" s="2">
        <v>62.75</v>
      </c>
      <c r="Q1227" s="2">
        <v>51.25</v>
      </c>
      <c r="R1227" s="2">
        <v>45.33</v>
      </c>
      <c r="S1227" s="2">
        <v>41.45</v>
      </c>
      <c r="T1227" s="2">
        <v>34.549999999999997</v>
      </c>
      <c r="U1227" s="2">
        <v>32.549999999999997</v>
      </c>
      <c r="V1227" s="2">
        <v>31.18</v>
      </c>
      <c r="W1227" s="2">
        <v>30.82</v>
      </c>
      <c r="X1227" s="2">
        <v>30.53</v>
      </c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</row>
    <row r="1228" spans="1:53" x14ac:dyDescent="0.25">
      <c r="A1228" s="57"/>
      <c r="B1228" s="66">
        <v>44445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>
        <v>93.3</v>
      </c>
      <c r="P1228" s="2">
        <v>61.83</v>
      </c>
      <c r="Q1228" s="2">
        <v>50.9</v>
      </c>
      <c r="R1228" s="2">
        <v>45.33</v>
      </c>
      <c r="S1228" s="2">
        <v>41.45</v>
      </c>
      <c r="T1228" s="2">
        <v>34.549999999999997</v>
      </c>
      <c r="U1228" s="2">
        <v>32.549999999999997</v>
      </c>
      <c r="V1228" s="2">
        <v>31.18</v>
      </c>
      <c r="W1228" s="2">
        <v>30.82</v>
      </c>
      <c r="X1228" s="2">
        <v>30.53</v>
      </c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</row>
    <row r="1229" spans="1:53" x14ac:dyDescent="0.25">
      <c r="A1229" s="57"/>
      <c r="B1229" s="66">
        <v>44442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>
        <v>92.5</v>
      </c>
      <c r="P1229" s="2">
        <v>61.25</v>
      </c>
      <c r="Q1229" s="2">
        <v>51</v>
      </c>
      <c r="R1229" s="2">
        <v>45.33</v>
      </c>
      <c r="S1229" s="2">
        <v>41.45</v>
      </c>
      <c r="T1229" s="2">
        <v>34.549999999999997</v>
      </c>
      <c r="U1229" s="2">
        <v>32.549999999999997</v>
      </c>
      <c r="V1229" s="2">
        <v>31.18</v>
      </c>
      <c r="W1229" s="2">
        <v>30.82</v>
      </c>
      <c r="X1229" s="2">
        <v>30.53</v>
      </c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</row>
    <row r="1230" spans="1:53" x14ac:dyDescent="0.25">
      <c r="A1230" s="57"/>
      <c r="B1230" s="66">
        <v>44441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>
        <v>92.75</v>
      </c>
      <c r="P1230" s="2">
        <v>60.65</v>
      </c>
      <c r="Q1230" s="2">
        <v>50.2</v>
      </c>
      <c r="R1230" s="2">
        <v>44.53</v>
      </c>
      <c r="S1230" s="2">
        <v>40.65</v>
      </c>
      <c r="T1230" s="2">
        <v>34.549999999999997</v>
      </c>
      <c r="U1230" s="2">
        <v>32.549999999999997</v>
      </c>
      <c r="V1230" s="2">
        <v>31.18</v>
      </c>
      <c r="W1230" s="2">
        <v>30.82</v>
      </c>
      <c r="X1230" s="2">
        <v>30.53</v>
      </c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</row>
    <row r="1231" spans="1:53" x14ac:dyDescent="0.25">
      <c r="A1231" s="57"/>
      <c r="B1231" s="66">
        <v>44440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>
        <v>91.25</v>
      </c>
      <c r="P1231" s="2">
        <v>60.2</v>
      </c>
      <c r="Q1231" s="2">
        <v>50.2</v>
      </c>
      <c r="R1231" s="2">
        <v>44.53</v>
      </c>
      <c r="S1231" s="2">
        <v>40.65</v>
      </c>
      <c r="T1231" s="2">
        <v>34.549999999999997</v>
      </c>
      <c r="U1231" s="2">
        <v>32.549999999999997</v>
      </c>
      <c r="V1231" s="2">
        <v>31.18</v>
      </c>
      <c r="W1231" s="2">
        <v>30.82</v>
      </c>
      <c r="X1231" s="2">
        <v>30.53</v>
      </c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</row>
    <row r="1232" spans="1:53" x14ac:dyDescent="0.25">
      <c r="A1232" s="57"/>
      <c r="B1232" s="66">
        <v>44439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>
        <v>89.87</v>
      </c>
      <c r="P1232" s="2">
        <v>59.35</v>
      </c>
      <c r="Q1232" s="2">
        <v>50</v>
      </c>
      <c r="R1232" s="2">
        <v>44.33</v>
      </c>
      <c r="S1232" s="2">
        <v>40.450000000000003</v>
      </c>
      <c r="T1232" s="2">
        <v>34.35</v>
      </c>
      <c r="U1232" s="2">
        <v>32.35</v>
      </c>
      <c r="V1232" s="2">
        <v>30.98</v>
      </c>
      <c r="W1232" s="2">
        <v>30.62</v>
      </c>
      <c r="X1232" s="2">
        <v>30.33</v>
      </c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</row>
    <row r="1233" spans="1:53" x14ac:dyDescent="0.25">
      <c r="A1233" s="57"/>
      <c r="B1233" s="66">
        <v>44438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89</v>
      </c>
      <c r="P1233" s="2">
        <v>59.66</v>
      </c>
      <c r="Q1233" s="2">
        <v>50.05</v>
      </c>
      <c r="R1233" s="2">
        <v>44.33</v>
      </c>
      <c r="S1233" s="2">
        <v>40.450000000000003</v>
      </c>
      <c r="T1233" s="2">
        <v>34.35</v>
      </c>
      <c r="U1233" s="2">
        <v>32.35</v>
      </c>
      <c r="V1233" s="2">
        <v>30.98</v>
      </c>
      <c r="W1233" s="2">
        <v>30.62</v>
      </c>
      <c r="X1233" s="2">
        <v>30.33</v>
      </c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</row>
    <row r="1234" spans="1:53" x14ac:dyDescent="0.25">
      <c r="A1234" s="57"/>
      <c r="B1234" s="66">
        <v>44435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>
        <v>87.5</v>
      </c>
      <c r="P1234" s="2">
        <v>59.4</v>
      </c>
      <c r="Q1234" s="2">
        <v>50.05</v>
      </c>
      <c r="R1234" s="2">
        <v>44.33</v>
      </c>
      <c r="S1234" s="2">
        <v>40.450000000000003</v>
      </c>
      <c r="T1234" s="2">
        <v>34.35</v>
      </c>
      <c r="U1234" s="2">
        <v>32.35</v>
      </c>
      <c r="V1234" s="2">
        <v>30.98</v>
      </c>
      <c r="W1234" s="2">
        <v>30.62</v>
      </c>
      <c r="X1234" s="2">
        <v>30.33</v>
      </c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</row>
    <row r="1235" spans="1:53" x14ac:dyDescent="0.25">
      <c r="A1235" s="57"/>
      <c r="B1235" s="66">
        <v>44434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>
        <v>87</v>
      </c>
      <c r="P1235" s="2">
        <v>59</v>
      </c>
      <c r="Q1235" s="2">
        <v>49.85</v>
      </c>
      <c r="R1235" s="2">
        <v>44.13</v>
      </c>
      <c r="S1235" s="2">
        <v>40.25</v>
      </c>
      <c r="T1235" s="2">
        <v>34.15</v>
      </c>
      <c r="U1235" s="2">
        <v>32.15</v>
      </c>
      <c r="V1235" s="2">
        <v>30.78</v>
      </c>
      <c r="W1235" s="2">
        <v>30.42</v>
      </c>
      <c r="X1235" s="2">
        <v>30.13</v>
      </c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</row>
    <row r="1236" spans="1:53" x14ac:dyDescent="0.25">
      <c r="A1236" s="57"/>
      <c r="B1236" s="66">
        <v>44433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86.5</v>
      </c>
      <c r="P1236" s="2">
        <v>59</v>
      </c>
      <c r="Q1236" s="2">
        <v>49.85</v>
      </c>
      <c r="R1236" s="2">
        <v>44.25</v>
      </c>
      <c r="S1236" s="2">
        <v>40.25</v>
      </c>
      <c r="T1236" s="2">
        <v>34.15</v>
      </c>
      <c r="U1236" s="2">
        <v>32.15</v>
      </c>
      <c r="V1236" s="2">
        <v>30.78</v>
      </c>
      <c r="W1236" s="2">
        <v>30.42</v>
      </c>
      <c r="X1236" s="2">
        <v>30.13</v>
      </c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</row>
    <row r="1237" spans="1:53" x14ac:dyDescent="0.25">
      <c r="A1237" s="57"/>
      <c r="B1237" s="66">
        <v>44432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>
        <v>86.4</v>
      </c>
      <c r="P1237" s="2">
        <v>59</v>
      </c>
      <c r="Q1237" s="2">
        <v>49.85</v>
      </c>
      <c r="R1237" s="2">
        <v>44.25</v>
      </c>
      <c r="S1237" s="2">
        <v>40.25</v>
      </c>
      <c r="T1237" s="2">
        <v>34.15</v>
      </c>
      <c r="U1237" s="2">
        <v>32.15</v>
      </c>
      <c r="V1237" s="2">
        <v>30.78</v>
      </c>
      <c r="W1237" s="2">
        <v>30.42</v>
      </c>
      <c r="X1237" s="2">
        <v>30.13</v>
      </c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</row>
    <row r="1238" spans="1:53" x14ac:dyDescent="0.25">
      <c r="A1238" s="57"/>
      <c r="B1238" s="66">
        <v>44431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>
        <v>85.2</v>
      </c>
      <c r="P1238" s="2">
        <v>57.75</v>
      </c>
      <c r="Q1238" s="2">
        <v>50</v>
      </c>
      <c r="R1238" s="2">
        <v>44.25</v>
      </c>
      <c r="S1238" s="2">
        <v>40.25</v>
      </c>
      <c r="T1238" s="2">
        <v>34.15</v>
      </c>
      <c r="U1238" s="2">
        <v>32.15</v>
      </c>
      <c r="V1238" s="2">
        <v>30.78</v>
      </c>
      <c r="W1238" s="2">
        <v>30.42</v>
      </c>
      <c r="X1238" s="2">
        <v>30.13</v>
      </c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</row>
    <row r="1239" spans="1:53" x14ac:dyDescent="0.25">
      <c r="A1239" s="57"/>
      <c r="B1239" s="66">
        <v>44428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84.5</v>
      </c>
      <c r="P1239" s="2">
        <v>57.35</v>
      </c>
      <c r="Q1239" s="2">
        <v>48.85</v>
      </c>
      <c r="R1239" s="2">
        <v>43.83</v>
      </c>
      <c r="S1239" s="2">
        <v>39.46</v>
      </c>
      <c r="T1239" s="2">
        <v>34.15</v>
      </c>
      <c r="U1239" s="2">
        <v>32.15</v>
      </c>
      <c r="V1239" s="2">
        <v>30.78</v>
      </c>
      <c r="W1239" s="2">
        <v>30.42</v>
      </c>
      <c r="X1239" s="2">
        <v>30.13</v>
      </c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</row>
    <row r="1240" spans="1:53" x14ac:dyDescent="0.25">
      <c r="A1240" s="57"/>
      <c r="B1240" s="66">
        <v>44427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>
        <v>84.85</v>
      </c>
      <c r="P1240" s="2">
        <v>56.75</v>
      </c>
      <c r="Q1240" s="2">
        <v>48.25</v>
      </c>
      <c r="R1240" s="2">
        <v>43.23</v>
      </c>
      <c r="S1240" s="2">
        <v>39.46</v>
      </c>
      <c r="T1240" s="2">
        <v>34.15</v>
      </c>
      <c r="U1240" s="2">
        <v>32.15</v>
      </c>
      <c r="V1240" s="2">
        <v>30.78</v>
      </c>
      <c r="W1240" s="2">
        <v>30.42</v>
      </c>
      <c r="X1240" s="2">
        <v>30.13</v>
      </c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</row>
    <row r="1241" spans="1:53" x14ac:dyDescent="0.25">
      <c r="A1241" s="57"/>
      <c r="B1241" s="66">
        <v>44426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>
        <v>88.3</v>
      </c>
      <c r="P1241" s="2">
        <v>58</v>
      </c>
      <c r="Q1241" s="2">
        <v>48.85</v>
      </c>
      <c r="R1241" s="2">
        <v>43.83</v>
      </c>
      <c r="S1241" s="2">
        <v>39.46</v>
      </c>
      <c r="T1241" s="2">
        <v>34.15</v>
      </c>
      <c r="U1241" s="2">
        <v>32.15</v>
      </c>
      <c r="V1241" s="2">
        <v>30.78</v>
      </c>
      <c r="W1241" s="2">
        <v>30.42</v>
      </c>
      <c r="X1241" s="2">
        <v>30.13</v>
      </c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</row>
    <row r="1242" spans="1:53" x14ac:dyDescent="0.25">
      <c r="A1242" s="57"/>
      <c r="B1242" s="66">
        <v>44425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>
        <v>89</v>
      </c>
      <c r="P1242" s="2">
        <v>58.4</v>
      </c>
      <c r="Q1242" s="2">
        <v>50</v>
      </c>
      <c r="R1242" s="2">
        <v>43.83</v>
      </c>
      <c r="S1242" s="2">
        <v>39.46</v>
      </c>
      <c r="T1242" s="2">
        <v>34.15</v>
      </c>
      <c r="U1242" s="2">
        <v>32.15</v>
      </c>
      <c r="V1242" s="2">
        <v>30.78</v>
      </c>
      <c r="W1242" s="2">
        <v>30.42</v>
      </c>
      <c r="X1242" s="2">
        <v>30.13</v>
      </c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</row>
    <row r="1243" spans="1:53" x14ac:dyDescent="0.25">
      <c r="A1243" s="57"/>
      <c r="B1243" s="66">
        <v>44424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>
        <v>88</v>
      </c>
      <c r="P1243" s="2">
        <v>58</v>
      </c>
      <c r="Q1243" s="2">
        <v>49.63</v>
      </c>
      <c r="R1243" s="2">
        <v>43.83</v>
      </c>
      <c r="S1243" s="2">
        <v>39.46</v>
      </c>
      <c r="T1243" s="2">
        <v>33.65</v>
      </c>
      <c r="U1243" s="2">
        <v>32.15</v>
      </c>
      <c r="V1243" s="2">
        <v>30.78</v>
      </c>
      <c r="W1243" s="2">
        <v>30.42</v>
      </c>
      <c r="X1243" s="2">
        <v>30.13</v>
      </c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</row>
    <row r="1244" spans="1:53" x14ac:dyDescent="0.25">
      <c r="A1244" s="57"/>
      <c r="B1244" s="66">
        <v>44421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>
        <v>85.25</v>
      </c>
      <c r="P1244" s="2">
        <v>57.25</v>
      </c>
      <c r="Q1244" s="2">
        <v>49.4</v>
      </c>
      <c r="R1244" s="2">
        <v>43.6</v>
      </c>
      <c r="S1244" s="2">
        <v>39.229999999999997</v>
      </c>
      <c r="T1244" s="2">
        <v>32.83</v>
      </c>
      <c r="U1244" s="2">
        <v>32.15</v>
      </c>
      <c r="V1244" s="2">
        <v>30.78</v>
      </c>
      <c r="W1244" s="2">
        <v>30.42</v>
      </c>
      <c r="X1244" s="2">
        <v>30.13</v>
      </c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</row>
    <row r="1245" spans="1:53" x14ac:dyDescent="0.25">
      <c r="A1245" s="57"/>
      <c r="B1245" s="66">
        <v>44420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>
        <v>86.25</v>
      </c>
      <c r="P1245" s="2">
        <v>58</v>
      </c>
      <c r="Q1245" s="2">
        <v>49.7</v>
      </c>
      <c r="R1245" s="2">
        <v>43.6</v>
      </c>
      <c r="S1245" s="2">
        <v>39.229999999999997</v>
      </c>
      <c r="T1245" s="2">
        <v>32.83</v>
      </c>
      <c r="U1245" s="2">
        <v>32.15</v>
      </c>
      <c r="V1245" s="2">
        <v>30.78</v>
      </c>
      <c r="W1245" s="2">
        <v>30.42</v>
      </c>
      <c r="X1245" s="2">
        <v>30.13</v>
      </c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</row>
    <row r="1246" spans="1:53" x14ac:dyDescent="0.25">
      <c r="A1246" s="57"/>
      <c r="B1246" s="66">
        <v>44419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>
        <v>84.65</v>
      </c>
      <c r="P1246" s="2">
        <v>57.95</v>
      </c>
      <c r="Q1246" s="2">
        <v>49.75</v>
      </c>
      <c r="R1246" s="2">
        <v>43.65</v>
      </c>
      <c r="S1246" s="2">
        <v>39.28</v>
      </c>
      <c r="T1246" s="2">
        <v>32.880000000000003</v>
      </c>
      <c r="U1246" s="2">
        <v>32.200000000000003</v>
      </c>
      <c r="V1246" s="2">
        <v>30.83</v>
      </c>
      <c r="W1246" s="2">
        <v>30.47</v>
      </c>
      <c r="X1246" s="2">
        <v>30.18</v>
      </c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</row>
    <row r="1247" spans="1:53" x14ac:dyDescent="0.25">
      <c r="A1247" s="57"/>
      <c r="B1247" s="66">
        <v>44418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>
        <v>81.5</v>
      </c>
      <c r="P1247" s="2">
        <v>57</v>
      </c>
      <c r="Q1247" s="2">
        <v>49.1</v>
      </c>
      <c r="R1247" s="2">
        <v>43</v>
      </c>
      <c r="S1247" s="2">
        <v>38.630000000000003</v>
      </c>
      <c r="T1247" s="2">
        <v>32.229999999999997</v>
      </c>
      <c r="U1247" s="2">
        <v>31.55</v>
      </c>
      <c r="V1247" s="2">
        <v>30.18</v>
      </c>
      <c r="W1247" s="2">
        <v>29.82</v>
      </c>
      <c r="X1247" s="2">
        <v>29.53</v>
      </c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</row>
    <row r="1248" spans="1:53" x14ac:dyDescent="0.25">
      <c r="A1248" s="57"/>
      <c r="B1248" s="66">
        <v>44417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79.599999999999994</v>
      </c>
      <c r="P1248" s="2">
        <v>56.2</v>
      </c>
      <c r="Q1248" s="2">
        <v>48.8</v>
      </c>
      <c r="R1248" s="2">
        <v>43</v>
      </c>
      <c r="S1248" s="2">
        <v>38.630000000000003</v>
      </c>
      <c r="T1248" s="2">
        <v>32.229999999999997</v>
      </c>
      <c r="U1248" s="2">
        <v>31.55</v>
      </c>
      <c r="V1248" s="2">
        <v>30.18</v>
      </c>
      <c r="W1248" s="2">
        <v>29.82</v>
      </c>
      <c r="X1248" s="2">
        <v>29.53</v>
      </c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</row>
    <row r="1249" spans="1:53" x14ac:dyDescent="0.25">
      <c r="A1249" s="57"/>
      <c r="B1249" s="66">
        <v>44414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78.63</v>
      </c>
      <c r="P1249" s="2">
        <v>56.18</v>
      </c>
      <c r="Q1249" s="2">
        <v>48.93</v>
      </c>
      <c r="R1249" s="2">
        <v>43</v>
      </c>
      <c r="S1249" s="2">
        <v>38.630000000000003</v>
      </c>
      <c r="T1249" s="2">
        <v>32.229999999999997</v>
      </c>
      <c r="U1249" s="2">
        <v>31.55</v>
      </c>
      <c r="V1249" s="2">
        <v>30.18</v>
      </c>
      <c r="W1249" s="2">
        <v>29.82</v>
      </c>
      <c r="X1249" s="2">
        <v>29.53</v>
      </c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</row>
    <row r="1250" spans="1:53" x14ac:dyDescent="0.25">
      <c r="A1250" s="57"/>
      <c r="B1250" s="66">
        <v>44413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76.2</v>
      </c>
      <c r="P1250" s="2">
        <v>55.4</v>
      </c>
      <c r="Q1250" s="2">
        <v>48.8</v>
      </c>
      <c r="R1250" s="2">
        <v>41.98</v>
      </c>
      <c r="S1250" s="2">
        <v>38.630000000000003</v>
      </c>
      <c r="T1250" s="2">
        <v>32.229999999999997</v>
      </c>
      <c r="U1250" s="2">
        <v>31.55</v>
      </c>
      <c r="V1250" s="2">
        <v>30.18</v>
      </c>
      <c r="W1250" s="2">
        <v>29.82</v>
      </c>
      <c r="X1250" s="2">
        <v>29.53</v>
      </c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</row>
    <row r="1251" spans="1:53" x14ac:dyDescent="0.25">
      <c r="A1251" s="57"/>
      <c r="B1251" s="66">
        <v>44412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>
        <v>75.650000000000006</v>
      </c>
      <c r="P1251" s="2">
        <v>55.1</v>
      </c>
      <c r="Q1251" s="2">
        <v>48.8</v>
      </c>
      <c r="R1251" s="2">
        <v>42</v>
      </c>
      <c r="S1251" s="2">
        <v>38.65</v>
      </c>
      <c r="T1251" s="2">
        <v>32.229999999999997</v>
      </c>
      <c r="U1251" s="2">
        <v>31.55</v>
      </c>
      <c r="V1251" s="2">
        <v>30.18</v>
      </c>
      <c r="W1251" s="2">
        <v>29.82</v>
      </c>
      <c r="X1251" s="2">
        <v>29.53</v>
      </c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</row>
    <row r="1252" spans="1:53" x14ac:dyDescent="0.25">
      <c r="A1252" s="57"/>
      <c r="B1252" s="66">
        <v>44411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>
        <v>75.2</v>
      </c>
      <c r="P1252" s="2">
        <v>55.2</v>
      </c>
      <c r="Q1252" s="2">
        <v>49.23</v>
      </c>
      <c r="R1252" s="2">
        <v>41.8</v>
      </c>
      <c r="S1252" s="2">
        <v>39.450000000000003</v>
      </c>
      <c r="T1252" s="2">
        <v>32.9</v>
      </c>
      <c r="U1252" s="2">
        <v>32.21</v>
      </c>
      <c r="V1252" s="2">
        <v>30.81</v>
      </c>
      <c r="W1252" s="2">
        <v>30.44</v>
      </c>
      <c r="X1252" s="2">
        <v>30.14</v>
      </c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</row>
    <row r="1253" spans="1:53" x14ac:dyDescent="0.25">
      <c r="A1253" s="57"/>
      <c r="B1253" s="66">
        <v>44410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75.150000000000006</v>
      </c>
      <c r="P1253" s="2">
        <v>55.25</v>
      </c>
      <c r="Q1253" s="2">
        <v>49.45</v>
      </c>
      <c r="R1253" s="2">
        <v>41.8</v>
      </c>
      <c r="S1253" s="2">
        <v>39.450000000000003</v>
      </c>
      <c r="T1253" s="2">
        <v>32.9</v>
      </c>
      <c r="U1253" s="2">
        <v>32.21</v>
      </c>
      <c r="V1253" s="2">
        <v>30.81</v>
      </c>
      <c r="W1253" s="2">
        <v>30.44</v>
      </c>
      <c r="X1253" s="2">
        <v>30.14</v>
      </c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</row>
    <row r="1254" spans="1:53" x14ac:dyDescent="0.25">
      <c r="A1254" s="57"/>
      <c r="B1254" s="66">
        <v>44407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>
        <v>73</v>
      </c>
      <c r="P1254" s="2">
        <v>55</v>
      </c>
      <c r="Q1254" s="2">
        <v>48.9</v>
      </c>
      <c r="R1254" s="2">
        <v>41.8</v>
      </c>
      <c r="S1254" s="2">
        <v>39.450000000000003</v>
      </c>
      <c r="T1254" s="2">
        <v>32.9</v>
      </c>
      <c r="U1254" s="2">
        <v>32.21</v>
      </c>
      <c r="V1254" s="2">
        <v>30.81</v>
      </c>
      <c r="W1254" s="2">
        <v>30.44</v>
      </c>
      <c r="X1254" s="2">
        <v>30.14</v>
      </c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</row>
    <row r="1255" spans="1:53" x14ac:dyDescent="0.25">
      <c r="A1255" s="57"/>
      <c r="B1255" s="66">
        <v>44406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>
        <v>73.55</v>
      </c>
      <c r="P1255" s="2">
        <v>54.75</v>
      </c>
      <c r="Q1255" s="2">
        <v>48.9</v>
      </c>
      <c r="R1255" s="2">
        <v>41.65</v>
      </c>
      <c r="S1255" s="2">
        <v>39.450000000000003</v>
      </c>
      <c r="T1255" s="2">
        <v>32.9</v>
      </c>
      <c r="U1255" s="2">
        <v>32.21</v>
      </c>
      <c r="V1255" s="2">
        <v>30.81</v>
      </c>
      <c r="W1255" s="2">
        <v>30.44</v>
      </c>
      <c r="X1255" s="2">
        <v>30.14</v>
      </c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</row>
    <row r="1256" spans="1:53" x14ac:dyDescent="0.25">
      <c r="A1256" s="57"/>
      <c r="B1256" s="66">
        <v>44405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>
        <v>73.45</v>
      </c>
      <c r="P1256" s="2">
        <v>54.85</v>
      </c>
      <c r="Q1256" s="2">
        <v>48.75</v>
      </c>
      <c r="R1256" s="2">
        <v>41.5</v>
      </c>
      <c r="S1256" s="2">
        <v>39.85</v>
      </c>
      <c r="T1256" s="2">
        <v>32.9</v>
      </c>
      <c r="U1256" s="2">
        <v>32.21</v>
      </c>
      <c r="V1256" s="2">
        <v>30.81</v>
      </c>
      <c r="W1256" s="2">
        <v>30.44</v>
      </c>
      <c r="X1256" s="2">
        <v>30.14</v>
      </c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</row>
    <row r="1257" spans="1:53" x14ac:dyDescent="0.25">
      <c r="A1257" s="57"/>
      <c r="B1257" s="66">
        <v>44404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>
        <v>72.400000000000006</v>
      </c>
      <c r="P1257" s="2">
        <v>54</v>
      </c>
      <c r="Q1257" s="2">
        <v>48.5</v>
      </c>
      <c r="R1257" s="2">
        <v>41.5</v>
      </c>
      <c r="S1257" s="2">
        <v>39.85</v>
      </c>
      <c r="T1257" s="2">
        <v>32.9</v>
      </c>
      <c r="U1257" s="2">
        <v>32.21</v>
      </c>
      <c r="V1257" s="2">
        <v>30.81</v>
      </c>
      <c r="W1257" s="2">
        <v>30.44</v>
      </c>
      <c r="X1257" s="2">
        <v>30.14</v>
      </c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</row>
    <row r="1258" spans="1:53" x14ac:dyDescent="0.25">
      <c r="A1258" s="57"/>
      <c r="B1258" s="66">
        <v>44403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72.2</v>
      </c>
      <c r="P1258" s="2">
        <v>54</v>
      </c>
      <c r="Q1258" s="2">
        <v>48.63</v>
      </c>
      <c r="R1258" s="2">
        <v>41.45</v>
      </c>
      <c r="S1258" s="2">
        <v>39.85</v>
      </c>
      <c r="T1258" s="2">
        <v>32.9</v>
      </c>
      <c r="U1258" s="2">
        <v>32.21</v>
      </c>
      <c r="V1258" s="2">
        <v>30.81</v>
      </c>
      <c r="W1258" s="2">
        <v>30.44</v>
      </c>
      <c r="X1258" s="2">
        <v>30.14</v>
      </c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</row>
    <row r="1259" spans="1:53" x14ac:dyDescent="0.25">
      <c r="A1259" s="57"/>
      <c r="B1259" s="66">
        <v>44400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>
        <v>71.400000000000006</v>
      </c>
      <c r="P1259" s="2">
        <v>53.5</v>
      </c>
      <c r="Q1259" s="2">
        <v>48.4</v>
      </c>
      <c r="R1259" s="2">
        <v>41</v>
      </c>
      <c r="S1259" s="2">
        <v>39.5</v>
      </c>
      <c r="T1259" s="2">
        <v>32.9</v>
      </c>
      <c r="U1259" s="2">
        <v>32.21</v>
      </c>
      <c r="V1259" s="2">
        <v>30.81</v>
      </c>
      <c r="W1259" s="2">
        <v>30.44</v>
      </c>
      <c r="X1259" s="2">
        <v>30.14</v>
      </c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</row>
    <row r="1260" spans="1:53" x14ac:dyDescent="0.25">
      <c r="A1260" s="57"/>
      <c r="B1260" s="66">
        <v>44399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>
        <v>72</v>
      </c>
      <c r="P1260" s="2">
        <v>53.95</v>
      </c>
      <c r="Q1260" s="2">
        <v>48.65</v>
      </c>
      <c r="R1260" s="2">
        <v>41</v>
      </c>
      <c r="S1260" s="2">
        <v>39.5</v>
      </c>
      <c r="T1260" s="2">
        <v>32.9</v>
      </c>
      <c r="U1260" s="2">
        <v>32.21</v>
      </c>
      <c r="V1260" s="2">
        <v>30.81</v>
      </c>
      <c r="W1260" s="2">
        <v>30.44</v>
      </c>
      <c r="X1260" s="2">
        <v>30.14</v>
      </c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</row>
    <row r="1261" spans="1:53" x14ac:dyDescent="0.25">
      <c r="A1261" s="57"/>
      <c r="B1261" s="66">
        <v>44398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>
        <v>73</v>
      </c>
      <c r="P1261" s="2">
        <v>53.75</v>
      </c>
      <c r="Q1261" s="2">
        <v>48.25</v>
      </c>
      <c r="R1261" s="2">
        <v>41</v>
      </c>
      <c r="S1261" s="2">
        <v>39.5</v>
      </c>
      <c r="T1261" s="2">
        <v>32.9</v>
      </c>
      <c r="U1261" s="2">
        <v>32.21</v>
      </c>
      <c r="V1261" s="2">
        <v>30.81</v>
      </c>
      <c r="W1261" s="2">
        <v>30.44</v>
      </c>
      <c r="X1261" s="2">
        <v>30.14</v>
      </c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</row>
    <row r="1262" spans="1:53" x14ac:dyDescent="0.25">
      <c r="A1262" s="57"/>
      <c r="B1262" s="66">
        <v>44397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>
        <v>72.3</v>
      </c>
      <c r="P1262" s="2">
        <v>53.75</v>
      </c>
      <c r="Q1262" s="2">
        <v>48.25</v>
      </c>
      <c r="R1262" s="2">
        <v>42.14</v>
      </c>
      <c r="S1262" s="2">
        <v>39.57</v>
      </c>
      <c r="T1262" s="2">
        <v>32.53</v>
      </c>
      <c r="U1262" s="2">
        <v>31.85</v>
      </c>
      <c r="V1262" s="2">
        <v>30.46</v>
      </c>
      <c r="W1262" s="2">
        <v>30.1</v>
      </c>
      <c r="X1262" s="2">
        <v>29.8</v>
      </c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</row>
    <row r="1263" spans="1:53" x14ac:dyDescent="0.25">
      <c r="A1263" s="57"/>
      <c r="B1263" s="66">
        <v>44396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>
        <v>73.47</v>
      </c>
      <c r="P1263" s="2">
        <v>53.88</v>
      </c>
      <c r="Q1263" s="2">
        <v>48.97</v>
      </c>
      <c r="R1263" s="2">
        <v>41.02</v>
      </c>
      <c r="S1263" s="2">
        <v>38.520000000000003</v>
      </c>
      <c r="T1263" s="2">
        <v>32.53</v>
      </c>
      <c r="U1263" s="2">
        <v>31.85</v>
      </c>
      <c r="V1263" s="2">
        <v>30.46</v>
      </c>
      <c r="W1263" s="2">
        <v>30.1</v>
      </c>
      <c r="X1263" s="2">
        <v>29.8</v>
      </c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</row>
    <row r="1264" spans="1:53" x14ac:dyDescent="0.25">
      <c r="A1264" s="57"/>
      <c r="B1264" s="66">
        <v>44393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>
        <v>73</v>
      </c>
      <c r="P1264" s="2">
        <v>53.75</v>
      </c>
      <c r="Q1264" s="2">
        <v>48.97</v>
      </c>
      <c r="R1264" s="2">
        <v>41.02</v>
      </c>
      <c r="S1264" s="2">
        <v>38.520000000000003</v>
      </c>
      <c r="T1264" s="2">
        <v>32.53</v>
      </c>
      <c r="U1264" s="2">
        <v>31.85</v>
      </c>
      <c r="V1264" s="2">
        <v>30.46</v>
      </c>
      <c r="W1264" s="2">
        <v>30.1</v>
      </c>
      <c r="X1264" s="2">
        <v>29.8</v>
      </c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</row>
    <row r="1265" spans="1:53" x14ac:dyDescent="0.25">
      <c r="A1265" s="57"/>
      <c r="B1265" s="66">
        <v>44392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>
        <v>72.849999999999994</v>
      </c>
      <c r="P1265" s="2">
        <v>52.85</v>
      </c>
      <c r="Q1265" s="2">
        <v>49.15</v>
      </c>
      <c r="R1265" s="2">
        <v>41.17</v>
      </c>
      <c r="S1265" s="2">
        <v>38.659999999999997</v>
      </c>
      <c r="T1265" s="2">
        <v>32.65</v>
      </c>
      <c r="U1265" s="2">
        <v>31.97</v>
      </c>
      <c r="V1265" s="2">
        <v>30.57</v>
      </c>
      <c r="W1265" s="2">
        <v>30.21</v>
      </c>
      <c r="X1265" s="2">
        <v>29.91</v>
      </c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</row>
    <row r="1266" spans="1:53" x14ac:dyDescent="0.25">
      <c r="A1266" s="57"/>
      <c r="B1266" s="66">
        <v>44391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>
        <v>73.400000000000006</v>
      </c>
      <c r="P1266" s="2">
        <v>53.5</v>
      </c>
      <c r="Q1266" s="2">
        <v>48.75</v>
      </c>
      <c r="R1266" s="2">
        <v>40.25</v>
      </c>
      <c r="S1266" s="2">
        <v>37.799999999999997</v>
      </c>
      <c r="T1266" s="2">
        <v>32.770000000000003</v>
      </c>
      <c r="U1266" s="2">
        <v>32.08</v>
      </c>
      <c r="V1266" s="2">
        <v>30.68</v>
      </c>
      <c r="W1266" s="2">
        <v>30.32</v>
      </c>
      <c r="X1266" s="2">
        <v>30.02</v>
      </c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</row>
    <row r="1267" spans="1:53" x14ac:dyDescent="0.25">
      <c r="A1267" s="57"/>
      <c r="B1267" s="66">
        <v>44390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>
        <v>74.099999999999994</v>
      </c>
      <c r="P1267" s="2">
        <v>54.2</v>
      </c>
      <c r="Q1267" s="2">
        <v>48.78</v>
      </c>
      <c r="R1267" s="2">
        <v>40.25</v>
      </c>
      <c r="S1267" s="2">
        <v>37.799999999999997</v>
      </c>
      <c r="T1267" s="2">
        <v>32.770000000000003</v>
      </c>
      <c r="U1267" s="2">
        <v>32.08</v>
      </c>
      <c r="V1267" s="2">
        <v>30.68</v>
      </c>
      <c r="W1267" s="2">
        <v>30.32</v>
      </c>
      <c r="X1267" s="2">
        <v>30.02</v>
      </c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</row>
    <row r="1268" spans="1:53" x14ac:dyDescent="0.25">
      <c r="A1268" s="57"/>
      <c r="B1268" s="66">
        <v>44389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>
        <v>73.599999999999994</v>
      </c>
      <c r="P1268" s="2">
        <v>54.63</v>
      </c>
      <c r="Q1268" s="2">
        <v>48.75</v>
      </c>
      <c r="R1268" s="2">
        <v>40.25</v>
      </c>
      <c r="S1268" s="2">
        <v>37.799999999999997</v>
      </c>
      <c r="T1268" s="2">
        <v>33.590000000000003</v>
      </c>
      <c r="U1268" s="2">
        <v>32.880000000000003</v>
      </c>
      <c r="V1268" s="2">
        <v>31.44</v>
      </c>
      <c r="W1268" s="2">
        <v>31.08</v>
      </c>
      <c r="X1268" s="2">
        <v>30.77</v>
      </c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</row>
    <row r="1269" spans="1:53" x14ac:dyDescent="0.25">
      <c r="A1269" s="57"/>
      <c r="B1269" s="66">
        <v>44386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>
        <v>75</v>
      </c>
      <c r="P1269" s="2">
        <v>54.63</v>
      </c>
      <c r="Q1269" s="2">
        <v>48.75</v>
      </c>
      <c r="R1269" s="2">
        <v>40.25</v>
      </c>
      <c r="S1269" s="2">
        <v>37.799999999999997</v>
      </c>
      <c r="T1269" s="2">
        <v>33.590000000000003</v>
      </c>
      <c r="U1269" s="2">
        <v>32.880000000000003</v>
      </c>
      <c r="V1269" s="2">
        <v>31.44</v>
      </c>
      <c r="W1269" s="2">
        <v>31.08</v>
      </c>
      <c r="X1269" s="2">
        <v>30.77</v>
      </c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</row>
    <row r="1270" spans="1:53" x14ac:dyDescent="0.25">
      <c r="A1270" s="57"/>
      <c r="B1270" s="66">
        <v>44385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>
        <v>72.63</v>
      </c>
      <c r="P1270" s="2">
        <v>54.13</v>
      </c>
      <c r="Q1270" s="2">
        <v>48.25</v>
      </c>
      <c r="R1270" s="2">
        <v>40</v>
      </c>
      <c r="S1270" s="2">
        <v>37.549999999999997</v>
      </c>
      <c r="T1270" s="2">
        <v>33.340000000000003</v>
      </c>
      <c r="U1270" s="2">
        <v>32.630000000000003</v>
      </c>
      <c r="V1270" s="2">
        <v>31.19</v>
      </c>
      <c r="W1270" s="2">
        <v>30.83</v>
      </c>
      <c r="X1270" s="2">
        <v>30.52</v>
      </c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</row>
    <row r="1271" spans="1:53" x14ac:dyDescent="0.25">
      <c r="A1271" s="57"/>
      <c r="B1271" s="66">
        <v>44384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73.430000000000007</v>
      </c>
      <c r="P1271" s="2">
        <v>54.55</v>
      </c>
      <c r="Q1271" s="2">
        <v>47.75</v>
      </c>
      <c r="R1271" s="2">
        <v>40</v>
      </c>
      <c r="S1271" s="2">
        <v>37.549999999999997</v>
      </c>
      <c r="T1271" s="2">
        <v>33.340000000000003</v>
      </c>
      <c r="U1271" s="2">
        <v>32.630000000000003</v>
      </c>
      <c r="V1271" s="2">
        <v>31.19</v>
      </c>
      <c r="W1271" s="2">
        <v>30.83</v>
      </c>
      <c r="X1271" s="2">
        <v>30.52</v>
      </c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</row>
    <row r="1272" spans="1:53" x14ac:dyDescent="0.25">
      <c r="A1272" s="57"/>
      <c r="B1272" s="66">
        <v>44383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>
        <v>74.38</v>
      </c>
      <c r="P1272" s="2">
        <v>54.25</v>
      </c>
      <c r="Q1272" s="2">
        <v>47</v>
      </c>
      <c r="R1272" s="2">
        <v>40</v>
      </c>
      <c r="S1272" s="2">
        <v>37.85</v>
      </c>
      <c r="T1272" s="2">
        <v>33.340000000000003</v>
      </c>
      <c r="U1272" s="2">
        <v>32.630000000000003</v>
      </c>
      <c r="V1272" s="2">
        <v>31.19</v>
      </c>
      <c r="W1272" s="2">
        <v>30.83</v>
      </c>
      <c r="X1272" s="2">
        <v>30.52</v>
      </c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</row>
    <row r="1273" spans="1:53" x14ac:dyDescent="0.25">
      <c r="A1273" s="57"/>
      <c r="B1273" s="66">
        <v>44382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>
        <v>76.900000000000006</v>
      </c>
      <c r="P1273" s="2">
        <v>55.6</v>
      </c>
      <c r="Q1273" s="2">
        <v>48</v>
      </c>
      <c r="R1273" s="2">
        <v>40</v>
      </c>
      <c r="S1273" s="2">
        <v>38</v>
      </c>
      <c r="T1273" s="2">
        <v>33.340000000000003</v>
      </c>
      <c r="U1273" s="2">
        <v>32.630000000000003</v>
      </c>
      <c r="V1273" s="2">
        <v>31.19</v>
      </c>
      <c r="W1273" s="2">
        <v>30.83</v>
      </c>
      <c r="X1273" s="2">
        <v>30.52</v>
      </c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</row>
    <row r="1274" spans="1:53" x14ac:dyDescent="0.25">
      <c r="A1274" s="57"/>
      <c r="B1274" s="66">
        <v>44379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>
        <v>75</v>
      </c>
      <c r="P1274" s="2">
        <v>55</v>
      </c>
      <c r="Q1274" s="2">
        <v>47.75</v>
      </c>
      <c r="R1274" s="2">
        <v>40.6</v>
      </c>
      <c r="S1274" s="2">
        <v>38.83</v>
      </c>
      <c r="T1274" s="2">
        <v>33.340000000000003</v>
      </c>
      <c r="U1274" s="2">
        <v>32.630000000000003</v>
      </c>
      <c r="V1274" s="2">
        <v>31.19</v>
      </c>
      <c r="W1274" s="2">
        <v>30.83</v>
      </c>
      <c r="X1274" s="2">
        <v>30.52</v>
      </c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</row>
    <row r="1275" spans="1:53" x14ac:dyDescent="0.25">
      <c r="A1275" s="57"/>
      <c r="B1275" s="66">
        <v>44378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>
        <v>74.75</v>
      </c>
      <c r="P1275" s="2">
        <v>55.5</v>
      </c>
      <c r="Q1275" s="2">
        <v>47.6</v>
      </c>
      <c r="R1275" s="2">
        <v>40.6</v>
      </c>
      <c r="S1275" s="2">
        <v>38.83</v>
      </c>
      <c r="T1275" s="2">
        <v>33.340000000000003</v>
      </c>
      <c r="U1275" s="2">
        <v>32.630000000000003</v>
      </c>
      <c r="V1275" s="2">
        <v>31.19</v>
      </c>
      <c r="W1275" s="2">
        <v>30.83</v>
      </c>
      <c r="X1275" s="2">
        <v>30.52</v>
      </c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</row>
    <row r="1276" spans="1:53" x14ac:dyDescent="0.25">
      <c r="A1276" s="57"/>
      <c r="B1276" s="66">
        <v>44377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>
        <v>73.069999999999993</v>
      </c>
      <c r="P1276" s="2">
        <v>54.35</v>
      </c>
      <c r="Q1276" s="2">
        <v>46.85</v>
      </c>
      <c r="R1276" s="2">
        <v>39.950000000000003</v>
      </c>
      <c r="S1276" s="2">
        <v>38.18</v>
      </c>
      <c r="T1276" s="2">
        <v>33.340000000000003</v>
      </c>
      <c r="U1276" s="2">
        <v>32.630000000000003</v>
      </c>
      <c r="V1276" s="2">
        <v>31.19</v>
      </c>
      <c r="W1276" s="2">
        <v>30.83</v>
      </c>
      <c r="X1276" s="2">
        <v>30.52</v>
      </c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</row>
    <row r="1277" spans="1:53" x14ac:dyDescent="0.25">
      <c r="A1277" s="57"/>
      <c r="B1277" s="66">
        <v>44376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>
        <v>71</v>
      </c>
      <c r="P1277" s="2">
        <v>54.15</v>
      </c>
      <c r="Q1277" s="2">
        <v>46.3</v>
      </c>
      <c r="R1277" s="2">
        <v>40</v>
      </c>
      <c r="S1277" s="2">
        <v>38.76</v>
      </c>
      <c r="T1277" s="2">
        <v>33.85</v>
      </c>
      <c r="U1277" s="2">
        <v>33.119999999999997</v>
      </c>
      <c r="V1277" s="2">
        <v>31.66</v>
      </c>
      <c r="W1277" s="2">
        <v>31.3</v>
      </c>
      <c r="X1277" s="2">
        <v>30.98</v>
      </c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</row>
    <row r="1278" spans="1:53" x14ac:dyDescent="0.25">
      <c r="A1278" s="57"/>
      <c r="B1278" s="66">
        <v>44375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>
        <v>69.55</v>
      </c>
      <c r="P1278" s="2">
        <v>53.85</v>
      </c>
      <c r="Q1278" s="2">
        <v>46.2</v>
      </c>
      <c r="R1278" s="2">
        <v>40.25</v>
      </c>
      <c r="S1278" s="2">
        <v>39.01</v>
      </c>
      <c r="T1278" s="2">
        <v>33.85</v>
      </c>
      <c r="U1278" s="2">
        <v>33.119999999999997</v>
      </c>
      <c r="V1278" s="2">
        <v>31.66</v>
      </c>
      <c r="W1278" s="2">
        <v>31.3</v>
      </c>
      <c r="X1278" s="2">
        <v>30.98</v>
      </c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</row>
    <row r="1279" spans="1:53" x14ac:dyDescent="0.25">
      <c r="A1279" s="57"/>
      <c r="B1279" s="66">
        <v>44372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>
        <v>69.23</v>
      </c>
      <c r="P1279" s="2">
        <v>53.7</v>
      </c>
      <c r="Q1279" s="2">
        <v>46.25</v>
      </c>
      <c r="R1279" s="2">
        <v>39.450000000000003</v>
      </c>
      <c r="S1279" s="2">
        <v>37.75</v>
      </c>
      <c r="T1279" s="2">
        <v>32.590000000000003</v>
      </c>
      <c r="U1279" s="2">
        <v>31.86</v>
      </c>
      <c r="V1279" s="2">
        <v>30.4</v>
      </c>
      <c r="W1279" s="2">
        <v>30.04</v>
      </c>
      <c r="X1279" s="2">
        <v>29.72</v>
      </c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</row>
    <row r="1280" spans="1:53" x14ac:dyDescent="0.25">
      <c r="A1280" s="57"/>
      <c r="B1280" s="66">
        <v>44371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>
        <v>68.8</v>
      </c>
      <c r="P1280" s="2">
        <v>53.9</v>
      </c>
      <c r="Q1280" s="2">
        <v>46.45</v>
      </c>
      <c r="R1280" s="2">
        <v>39.450000000000003</v>
      </c>
      <c r="S1280" s="2">
        <v>37.75</v>
      </c>
      <c r="T1280" s="2">
        <v>32.590000000000003</v>
      </c>
      <c r="U1280" s="2">
        <v>31.86</v>
      </c>
      <c r="V1280" s="2">
        <v>30.4</v>
      </c>
      <c r="W1280" s="2">
        <v>30.04</v>
      </c>
      <c r="X1280" s="2">
        <v>29.72</v>
      </c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</row>
    <row r="1281" spans="1:53" x14ac:dyDescent="0.25">
      <c r="A1281" s="57"/>
      <c r="B1281" s="66">
        <v>44370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>
        <v>68.599999999999994</v>
      </c>
      <c r="P1281" s="2">
        <v>53.8</v>
      </c>
      <c r="Q1281" s="2">
        <v>46.35</v>
      </c>
      <c r="R1281" s="2">
        <v>39.35</v>
      </c>
      <c r="S1281" s="2">
        <v>37.75</v>
      </c>
      <c r="T1281" s="2">
        <v>32.590000000000003</v>
      </c>
      <c r="U1281" s="2">
        <v>31.86</v>
      </c>
      <c r="V1281" s="2">
        <v>30.4</v>
      </c>
      <c r="W1281" s="2">
        <v>30.04</v>
      </c>
      <c r="X1281" s="2">
        <v>29.72</v>
      </c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</row>
    <row r="1282" spans="1:53" x14ac:dyDescent="0.25">
      <c r="A1282" s="57"/>
      <c r="B1282" s="66">
        <v>44369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>
        <v>68.099999999999994</v>
      </c>
      <c r="P1282" s="2">
        <v>54</v>
      </c>
      <c r="Q1282" s="2">
        <v>46.24</v>
      </c>
      <c r="R1282" s="2">
        <v>39.24</v>
      </c>
      <c r="S1282" s="2">
        <v>37.75</v>
      </c>
      <c r="T1282" s="2">
        <v>32.590000000000003</v>
      </c>
      <c r="U1282" s="2">
        <v>31.86</v>
      </c>
      <c r="V1282" s="2">
        <v>30.4</v>
      </c>
      <c r="W1282" s="2">
        <v>30.04</v>
      </c>
      <c r="X1282" s="2">
        <v>29.72</v>
      </c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</row>
    <row r="1283" spans="1:53" x14ac:dyDescent="0.25">
      <c r="A1283" s="57"/>
      <c r="B1283" s="66">
        <v>44368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>
        <v>66.7</v>
      </c>
      <c r="P1283" s="2">
        <v>53.6</v>
      </c>
      <c r="Q1283" s="2">
        <v>45.75</v>
      </c>
      <c r="R1283" s="2">
        <v>38.75</v>
      </c>
      <c r="S1283" s="2">
        <v>37.75</v>
      </c>
      <c r="T1283" s="2">
        <v>32.590000000000003</v>
      </c>
      <c r="U1283" s="2">
        <v>31.86</v>
      </c>
      <c r="V1283" s="2">
        <v>30.4</v>
      </c>
      <c r="W1283" s="2">
        <v>30.04</v>
      </c>
      <c r="X1283" s="2">
        <v>29.72</v>
      </c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</row>
    <row r="1284" spans="1:53" x14ac:dyDescent="0.25">
      <c r="A1284" s="57"/>
      <c r="B1284" s="66">
        <v>44365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>
        <v>66.2</v>
      </c>
      <c r="P1284" s="2">
        <v>53.75</v>
      </c>
      <c r="Q1284" s="2">
        <v>45.5</v>
      </c>
      <c r="R1284" s="2">
        <v>38.75</v>
      </c>
      <c r="S1284" s="2">
        <v>37.08</v>
      </c>
      <c r="T1284" s="2">
        <v>32.590000000000003</v>
      </c>
      <c r="U1284" s="2">
        <v>31.86</v>
      </c>
      <c r="V1284" s="2">
        <v>30.4</v>
      </c>
      <c r="W1284" s="2">
        <v>30.04</v>
      </c>
      <c r="X1284" s="2">
        <v>29.72</v>
      </c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</row>
    <row r="1285" spans="1:53" x14ac:dyDescent="0.25">
      <c r="A1285" s="57"/>
      <c r="B1285" s="66">
        <v>44364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>
        <v>64.900000000000006</v>
      </c>
      <c r="P1285" s="2">
        <v>53.3</v>
      </c>
      <c r="Q1285" s="2">
        <v>45.1</v>
      </c>
      <c r="R1285" s="2">
        <v>38.75</v>
      </c>
      <c r="S1285" s="2">
        <v>37.08</v>
      </c>
      <c r="T1285" s="2">
        <v>32.590000000000003</v>
      </c>
      <c r="U1285" s="2">
        <v>31.86</v>
      </c>
      <c r="V1285" s="2">
        <v>30.4</v>
      </c>
      <c r="W1285" s="2">
        <v>30.04</v>
      </c>
      <c r="X1285" s="2">
        <v>29.72</v>
      </c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</row>
    <row r="1286" spans="1:53" x14ac:dyDescent="0.25">
      <c r="A1286" s="57"/>
      <c r="B1286" s="66">
        <v>44363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64.7</v>
      </c>
      <c r="P1286" s="2">
        <v>53.58</v>
      </c>
      <c r="Q1286" s="2">
        <v>45.38</v>
      </c>
      <c r="R1286" s="2">
        <v>38.5</v>
      </c>
      <c r="S1286" s="2">
        <v>37.08</v>
      </c>
      <c r="T1286" s="2">
        <v>32.590000000000003</v>
      </c>
      <c r="U1286" s="2">
        <v>31.86</v>
      </c>
      <c r="V1286" s="2">
        <v>30.4</v>
      </c>
      <c r="W1286" s="2">
        <v>30.04</v>
      </c>
      <c r="X1286" s="2">
        <v>29.72</v>
      </c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</row>
    <row r="1287" spans="1:53" x14ac:dyDescent="0.25">
      <c r="A1287" s="57"/>
      <c r="B1287" s="66">
        <v>44362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>
        <v>66.5</v>
      </c>
      <c r="P1287" s="2">
        <v>54.65</v>
      </c>
      <c r="Q1287" s="2">
        <v>46.45</v>
      </c>
      <c r="R1287" s="2">
        <v>38.65</v>
      </c>
      <c r="S1287" s="2">
        <v>37.08</v>
      </c>
      <c r="T1287" s="2">
        <v>32.590000000000003</v>
      </c>
      <c r="U1287" s="2">
        <v>31.86</v>
      </c>
      <c r="V1287" s="2">
        <v>30.4</v>
      </c>
      <c r="W1287" s="2">
        <v>30.04</v>
      </c>
      <c r="X1287" s="2">
        <v>29.72</v>
      </c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</row>
    <row r="1288" spans="1:53" x14ac:dyDescent="0.25">
      <c r="A1288" s="57"/>
      <c r="B1288" s="66">
        <v>44361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>
        <v>67.849999999999994</v>
      </c>
      <c r="P1288" s="2">
        <v>54.83</v>
      </c>
      <c r="Q1288" s="2">
        <v>46.63</v>
      </c>
      <c r="R1288" s="2">
        <v>38.65</v>
      </c>
      <c r="S1288" s="2">
        <v>37.08</v>
      </c>
      <c r="T1288" s="2">
        <v>32.590000000000003</v>
      </c>
      <c r="U1288" s="2">
        <v>31.86</v>
      </c>
      <c r="V1288" s="2">
        <v>30.4</v>
      </c>
      <c r="W1288" s="2">
        <v>30.04</v>
      </c>
      <c r="X1288" s="2">
        <v>29.72</v>
      </c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</row>
    <row r="1289" spans="1:53" x14ac:dyDescent="0.25">
      <c r="A1289" s="57"/>
      <c r="B1289" s="66">
        <v>44358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>
        <v>66.650000000000006</v>
      </c>
      <c r="P1289" s="2">
        <v>54.75</v>
      </c>
      <c r="Q1289" s="2">
        <v>46.25</v>
      </c>
      <c r="R1289" s="2">
        <v>38.46</v>
      </c>
      <c r="S1289" s="2">
        <v>37.08</v>
      </c>
      <c r="T1289" s="2">
        <v>32.590000000000003</v>
      </c>
      <c r="U1289" s="2">
        <v>31.86</v>
      </c>
      <c r="V1289" s="2">
        <v>30.4</v>
      </c>
      <c r="W1289" s="2">
        <v>30.04</v>
      </c>
      <c r="X1289" s="2">
        <v>29.72</v>
      </c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</row>
    <row r="1290" spans="1:53" x14ac:dyDescent="0.25">
      <c r="A1290" s="57"/>
      <c r="B1290" s="66">
        <v>44357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>
        <v>66.75</v>
      </c>
      <c r="P1290" s="2">
        <v>55</v>
      </c>
      <c r="Q1290" s="2">
        <v>45.65</v>
      </c>
      <c r="R1290" s="2">
        <v>38.9</v>
      </c>
      <c r="S1290" s="2">
        <v>37.5</v>
      </c>
      <c r="T1290" s="2">
        <v>32.590000000000003</v>
      </c>
      <c r="U1290" s="2">
        <v>31.86</v>
      </c>
      <c r="V1290" s="2">
        <v>30.4</v>
      </c>
      <c r="W1290" s="2">
        <v>30.04</v>
      </c>
      <c r="X1290" s="2">
        <v>29.72</v>
      </c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</row>
    <row r="1291" spans="1:53" x14ac:dyDescent="0.25">
      <c r="A1291" s="57"/>
      <c r="B1291" s="66">
        <v>44356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>
        <v>66.75</v>
      </c>
      <c r="P1291" s="2">
        <v>55</v>
      </c>
      <c r="Q1291" s="2">
        <v>45.5</v>
      </c>
      <c r="R1291" s="2">
        <v>38.9</v>
      </c>
      <c r="S1291" s="2">
        <v>37.5</v>
      </c>
      <c r="T1291" s="2">
        <v>32.590000000000003</v>
      </c>
      <c r="U1291" s="2">
        <v>31.86</v>
      </c>
      <c r="V1291" s="2">
        <v>30.4</v>
      </c>
      <c r="W1291" s="2">
        <v>30.04</v>
      </c>
      <c r="X1291" s="2">
        <v>29.72</v>
      </c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</row>
    <row r="1292" spans="1:53" x14ac:dyDescent="0.25">
      <c r="A1292" s="57"/>
      <c r="B1292" s="66">
        <v>44355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>
        <v>65.8</v>
      </c>
      <c r="P1292" s="2">
        <v>54.55</v>
      </c>
      <c r="Q1292" s="2">
        <v>45.5</v>
      </c>
      <c r="R1292" s="2">
        <v>38.9</v>
      </c>
      <c r="S1292" s="2">
        <v>37.5</v>
      </c>
      <c r="T1292" s="2">
        <v>32.590000000000003</v>
      </c>
      <c r="U1292" s="2">
        <v>31.86</v>
      </c>
      <c r="V1292" s="2">
        <v>30.4</v>
      </c>
      <c r="W1292" s="2">
        <v>30.04</v>
      </c>
      <c r="X1292" s="2">
        <v>29.72</v>
      </c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</row>
    <row r="1293" spans="1:53" x14ac:dyDescent="0.25">
      <c r="A1293" s="57"/>
      <c r="B1293" s="66">
        <v>44354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>
        <v>64.400000000000006</v>
      </c>
      <c r="P1293" s="2">
        <v>53.5</v>
      </c>
      <c r="Q1293" s="2">
        <v>45.5</v>
      </c>
      <c r="R1293" s="2">
        <v>38.9</v>
      </c>
      <c r="S1293" s="2">
        <v>37.5</v>
      </c>
      <c r="T1293" s="2">
        <v>32.590000000000003</v>
      </c>
      <c r="U1293" s="2">
        <v>31.86</v>
      </c>
      <c r="V1293" s="2">
        <v>30.4</v>
      </c>
      <c r="W1293" s="2">
        <v>30.04</v>
      </c>
      <c r="X1293" s="2">
        <v>29.72</v>
      </c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</row>
    <row r="1294" spans="1:53" x14ac:dyDescent="0.25">
      <c r="A1294" s="57"/>
      <c r="B1294" s="66">
        <v>44351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>
        <v>63.1</v>
      </c>
      <c r="P1294" s="2">
        <v>53.15</v>
      </c>
      <c r="Q1294" s="2">
        <v>45.5</v>
      </c>
      <c r="R1294" s="2">
        <v>38.9</v>
      </c>
      <c r="S1294" s="2">
        <v>37.5</v>
      </c>
      <c r="T1294" s="2">
        <v>32.590000000000003</v>
      </c>
      <c r="U1294" s="2">
        <v>31.86</v>
      </c>
      <c r="V1294" s="2">
        <v>30.4</v>
      </c>
      <c r="W1294" s="2">
        <v>30.04</v>
      </c>
      <c r="X1294" s="2">
        <v>29.72</v>
      </c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</row>
    <row r="1295" spans="1:53" x14ac:dyDescent="0.25">
      <c r="A1295" s="57"/>
      <c r="B1295" s="66">
        <v>44350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>
        <v>63.7</v>
      </c>
      <c r="P1295" s="2">
        <v>53.75</v>
      </c>
      <c r="Q1295" s="2">
        <v>45.5</v>
      </c>
      <c r="R1295" s="2">
        <v>38.9</v>
      </c>
      <c r="S1295" s="2">
        <v>37.5</v>
      </c>
      <c r="T1295" s="2">
        <v>32.590000000000003</v>
      </c>
      <c r="U1295" s="2">
        <v>31.86</v>
      </c>
      <c r="V1295" s="2">
        <v>30.4</v>
      </c>
      <c r="W1295" s="2">
        <v>30.04</v>
      </c>
      <c r="X1295" s="2">
        <v>29.72</v>
      </c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</row>
    <row r="1296" spans="1:53" x14ac:dyDescent="0.25">
      <c r="A1296" s="57"/>
      <c r="B1296" s="66">
        <v>44349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>
        <v>64.05</v>
      </c>
      <c r="P1296" s="2">
        <v>54</v>
      </c>
      <c r="Q1296" s="2">
        <v>45.5</v>
      </c>
      <c r="R1296" s="2">
        <v>38.6</v>
      </c>
      <c r="S1296" s="2">
        <v>37.5</v>
      </c>
      <c r="T1296" s="2">
        <v>32.590000000000003</v>
      </c>
      <c r="U1296" s="2">
        <v>31.86</v>
      </c>
      <c r="V1296" s="2">
        <v>30.4</v>
      </c>
      <c r="W1296" s="2">
        <v>30.04</v>
      </c>
      <c r="X1296" s="2">
        <v>29.72</v>
      </c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</row>
    <row r="1297" spans="1:53" x14ac:dyDescent="0.25">
      <c r="A1297" s="57"/>
      <c r="B1297" s="66">
        <v>44348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>
        <v>64.13</v>
      </c>
      <c r="P1297" s="2">
        <v>54</v>
      </c>
      <c r="Q1297" s="2">
        <v>45.5</v>
      </c>
      <c r="R1297" s="2">
        <v>38.6</v>
      </c>
      <c r="S1297" s="2">
        <v>37.5</v>
      </c>
      <c r="T1297" s="2">
        <v>32.590000000000003</v>
      </c>
      <c r="U1297" s="2">
        <v>31.86</v>
      </c>
      <c r="V1297" s="2">
        <v>30.4</v>
      </c>
      <c r="W1297" s="2">
        <v>30.04</v>
      </c>
      <c r="X1297" s="2">
        <v>29.72</v>
      </c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</row>
    <row r="1298" spans="1:53" x14ac:dyDescent="0.25">
      <c r="A1298" s="57"/>
      <c r="B1298" s="66">
        <v>44347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>
        <v>62.6</v>
      </c>
      <c r="P1298" s="2">
        <v>53</v>
      </c>
      <c r="Q1298" s="2">
        <v>44.5</v>
      </c>
      <c r="R1298" s="2">
        <v>38.6</v>
      </c>
      <c r="S1298" s="2">
        <v>37.5</v>
      </c>
      <c r="T1298" s="2">
        <v>32.590000000000003</v>
      </c>
      <c r="U1298" s="2">
        <v>31.86</v>
      </c>
      <c r="V1298" s="2">
        <v>30.4</v>
      </c>
      <c r="W1298" s="2">
        <v>30.04</v>
      </c>
      <c r="X1298" s="2">
        <v>29.72</v>
      </c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</row>
    <row r="1299" spans="1:53" x14ac:dyDescent="0.25">
      <c r="A1299" s="57"/>
      <c r="B1299" s="66">
        <v>44344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>
        <v>62.55</v>
      </c>
      <c r="P1299" s="2">
        <v>53.2</v>
      </c>
      <c r="Q1299" s="2">
        <v>45</v>
      </c>
      <c r="R1299" s="2">
        <v>38.6</v>
      </c>
      <c r="S1299" s="2">
        <v>37.5</v>
      </c>
      <c r="T1299" s="2">
        <v>32.590000000000003</v>
      </c>
      <c r="U1299" s="2">
        <v>31.86</v>
      </c>
      <c r="V1299" s="2">
        <v>30.4</v>
      </c>
      <c r="W1299" s="2">
        <v>30.04</v>
      </c>
      <c r="X1299" s="2">
        <v>29.72</v>
      </c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</row>
    <row r="1300" spans="1:53" x14ac:dyDescent="0.25">
      <c r="A1300" s="57"/>
      <c r="B1300" s="66">
        <v>44343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>
        <v>62.98</v>
      </c>
      <c r="P1300" s="2">
        <v>53.8</v>
      </c>
      <c r="Q1300" s="2">
        <v>45</v>
      </c>
      <c r="R1300" s="2">
        <v>38.450000000000003</v>
      </c>
      <c r="S1300" s="2">
        <v>36.9</v>
      </c>
      <c r="T1300" s="2">
        <v>32.590000000000003</v>
      </c>
      <c r="U1300" s="2">
        <v>31.86</v>
      </c>
      <c r="V1300" s="2">
        <v>30.4</v>
      </c>
      <c r="W1300" s="2">
        <v>30.04</v>
      </c>
      <c r="X1300" s="2">
        <v>29.72</v>
      </c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</row>
    <row r="1301" spans="1:53" x14ac:dyDescent="0.25">
      <c r="A1301" s="57"/>
      <c r="B1301" s="66">
        <v>44342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>
        <v>64.8</v>
      </c>
      <c r="P1301" s="2">
        <v>54</v>
      </c>
      <c r="Q1301" s="2">
        <v>45.5</v>
      </c>
      <c r="R1301" s="2">
        <v>38.450000000000003</v>
      </c>
      <c r="S1301" s="2">
        <v>36.9</v>
      </c>
      <c r="T1301" s="2">
        <v>32.590000000000003</v>
      </c>
      <c r="U1301" s="2">
        <v>31.86</v>
      </c>
      <c r="V1301" s="2">
        <v>30.4</v>
      </c>
      <c r="W1301" s="2">
        <v>30.04</v>
      </c>
      <c r="X1301" s="2">
        <v>29.72</v>
      </c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</row>
    <row r="1302" spans="1:53" x14ac:dyDescent="0.25">
      <c r="A1302" s="57"/>
      <c r="B1302" s="66">
        <v>44341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>
        <v>63.58</v>
      </c>
      <c r="P1302" s="2">
        <v>53.85</v>
      </c>
      <c r="Q1302" s="2">
        <v>45.1</v>
      </c>
      <c r="R1302" s="2">
        <v>38.450000000000003</v>
      </c>
      <c r="S1302" s="2">
        <v>36.9</v>
      </c>
      <c r="T1302" s="2">
        <v>32.590000000000003</v>
      </c>
      <c r="U1302" s="2">
        <v>31.86</v>
      </c>
      <c r="V1302" s="2">
        <v>30.4</v>
      </c>
      <c r="W1302" s="2">
        <v>30.04</v>
      </c>
      <c r="X1302" s="2">
        <v>29.72</v>
      </c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</row>
    <row r="1303" spans="1:53" x14ac:dyDescent="0.25">
      <c r="A1303" s="57"/>
      <c r="B1303" s="66">
        <v>44340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>
        <v>62.35</v>
      </c>
      <c r="P1303" s="2">
        <v>53.2</v>
      </c>
      <c r="Q1303" s="2">
        <v>44.5</v>
      </c>
      <c r="R1303" s="2">
        <v>38.450000000000003</v>
      </c>
      <c r="S1303" s="2">
        <v>36.700000000000003</v>
      </c>
      <c r="T1303" s="2">
        <v>32.590000000000003</v>
      </c>
      <c r="U1303" s="2">
        <v>31.86</v>
      </c>
      <c r="V1303" s="2">
        <v>30.4</v>
      </c>
      <c r="W1303" s="2">
        <v>30.04</v>
      </c>
      <c r="X1303" s="2">
        <v>29.72</v>
      </c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</row>
    <row r="1304" spans="1:53" x14ac:dyDescent="0.25">
      <c r="A1304" s="57"/>
      <c r="B1304" s="66">
        <v>44337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>
        <v>62.5</v>
      </c>
      <c r="P1304" s="2">
        <v>52.8</v>
      </c>
      <c r="Q1304" s="2">
        <v>43.9</v>
      </c>
      <c r="R1304" s="2">
        <v>38.450000000000003</v>
      </c>
      <c r="S1304" s="2">
        <v>36.549999999999997</v>
      </c>
      <c r="T1304" s="2">
        <v>32.590000000000003</v>
      </c>
      <c r="U1304" s="2">
        <v>31.86</v>
      </c>
      <c r="V1304" s="2">
        <v>30.4</v>
      </c>
      <c r="W1304" s="2">
        <v>30.04</v>
      </c>
      <c r="X1304" s="2">
        <v>29.72</v>
      </c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</row>
    <row r="1305" spans="1:53" x14ac:dyDescent="0.25">
      <c r="A1305" s="57"/>
      <c r="B1305" s="66">
        <v>44336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>
        <v>62.9</v>
      </c>
      <c r="P1305" s="2">
        <v>53.5</v>
      </c>
      <c r="Q1305" s="2">
        <v>43.3</v>
      </c>
      <c r="R1305" s="2">
        <v>38.65</v>
      </c>
      <c r="S1305" s="2">
        <v>36.35</v>
      </c>
      <c r="T1305" s="2">
        <v>32.590000000000003</v>
      </c>
      <c r="U1305" s="2">
        <v>31.86</v>
      </c>
      <c r="V1305" s="2">
        <v>30.4</v>
      </c>
      <c r="W1305" s="2">
        <v>30.04</v>
      </c>
      <c r="X1305" s="2">
        <v>29.72</v>
      </c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</row>
    <row r="1306" spans="1:53" x14ac:dyDescent="0.25">
      <c r="A1306" s="57"/>
      <c r="B1306" s="66">
        <v>44335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>
        <v>60</v>
      </c>
      <c r="P1306" s="2">
        <v>52</v>
      </c>
      <c r="Q1306" s="2">
        <v>42.35</v>
      </c>
      <c r="R1306" s="2">
        <v>38.32</v>
      </c>
      <c r="S1306" s="2">
        <v>36.33</v>
      </c>
      <c r="T1306" s="2">
        <v>32.78</v>
      </c>
      <c r="U1306" s="2">
        <v>32.04</v>
      </c>
      <c r="V1306" s="2">
        <v>30.58</v>
      </c>
      <c r="W1306" s="2">
        <v>30.21</v>
      </c>
      <c r="X1306" s="2">
        <v>29.89</v>
      </c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</row>
    <row r="1307" spans="1:53" x14ac:dyDescent="0.25">
      <c r="A1307" s="57"/>
      <c r="B1307" s="66">
        <v>44334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>
        <v>64.75</v>
      </c>
      <c r="P1307" s="2">
        <v>55.1</v>
      </c>
      <c r="Q1307" s="2">
        <v>45.1</v>
      </c>
      <c r="R1307" s="2">
        <v>38.32</v>
      </c>
      <c r="S1307" s="2">
        <v>36.33</v>
      </c>
      <c r="T1307" s="2">
        <v>30.65</v>
      </c>
      <c r="U1307" s="2">
        <v>29.96</v>
      </c>
      <c r="V1307" s="2">
        <v>28.59</v>
      </c>
      <c r="W1307" s="2">
        <v>28.24</v>
      </c>
      <c r="X1307" s="2">
        <v>27.95</v>
      </c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</row>
    <row r="1308" spans="1:53" x14ac:dyDescent="0.25">
      <c r="A1308" s="57"/>
      <c r="B1308" s="66">
        <v>44333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>
        <v>66.650000000000006</v>
      </c>
      <c r="P1308" s="2">
        <v>55.95</v>
      </c>
      <c r="Q1308" s="2">
        <v>46.1</v>
      </c>
      <c r="R1308" s="2">
        <v>38.090000000000003</v>
      </c>
      <c r="S1308" s="2">
        <v>36.11</v>
      </c>
      <c r="T1308" s="2">
        <v>30.46</v>
      </c>
      <c r="U1308" s="2">
        <v>29.78</v>
      </c>
      <c r="V1308" s="2">
        <v>28.42</v>
      </c>
      <c r="W1308" s="2">
        <v>28.07</v>
      </c>
      <c r="X1308" s="2">
        <v>27.78</v>
      </c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</row>
    <row r="1309" spans="1:53" x14ac:dyDescent="0.25">
      <c r="A1309" s="57"/>
      <c r="B1309" s="66">
        <v>44330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>
        <v>66.900000000000006</v>
      </c>
      <c r="P1309" s="2">
        <v>56.1</v>
      </c>
      <c r="Q1309" s="2">
        <v>46.25</v>
      </c>
      <c r="R1309" s="2">
        <v>38.090000000000003</v>
      </c>
      <c r="S1309" s="2">
        <v>36.11</v>
      </c>
      <c r="T1309" s="2">
        <v>30.46</v>
      </c>
      <c r="U1309" s="2">
        <v>29.78</v>
      </c>
      <c r="V1309" s="2">
        <v>28.42</v>
      </c>
      <c r="W1309" s="2">
        <v>28.07</v>
      </c>
      <c r="X1309" s="2">
        <v>27.78</v>
      </c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</row>
    <row r="1310" spans="1:53" x14ac:dyDescent="0.25">
      <c r="A1310" s="57"/>
      <c r="B1310" s="66">
        <v>44329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>
        <v>66.7</v>
      </c>
      <c r="P1310" s="2">
        <v>55.6</v>
      </c>
      <c r="Q1310" s="2">
        <v>45.9</v>
      </c>
      <c r="R1310" s="2">
        <v>38.090000000000003</v>
      </c>
      <c r="S1310" s="2">
        <v>36.11</v>
      </c>
      <c r="T1310" s="2">
        <v>30.46</v>
      </c>
      <c r="U1310" s="2">
        <v>29.78</v>
      </c>
      <c r="V1310" s="2">
        <v>28.42</v>
      </c>
      <c r="W1310" s="2">
        <v>28.07</v>
      </c>
      <c r="X1310" s="2">
        <v>27.78</v>
      </c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</row>
    <row r="1311" spans="1:53" x14ac:dyDescent="0.25">
      <c r="A1311" s="57"/>
      <c r="B1311" s="66">
        <v>44328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>
        <v>67.7</v>
      </c>
      <c r="P1311" s="2">
        <v>56.15</v>
      </c>
      <c r="Q1311" s="2">
        <v>46.45</v>
      </c>
      <c r="R1311" s="2">
        <v>38.090000000000003</v>
      </c>
      <c r="S1311" s="2">
        <v>36.11</v>
      </c>
      <c r="T1311" s="2">
        <v>30.46</v>
      </c>
      <c r="U1311" s="2">
        <v>29.78</v>
      </c>
      <c r="V1311" s="2">
        <v>28.42</v>
      </c>
      <c r="W1311" s="2">
        <v>28.07</v>
      </c>
      <c r="X1311" s="2">
        <v>27.78</v>
      </c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</row>
    <row r="1312" spans="1:53" x14ac:dyDescent="0.25">
      <c r="A1312" s="57"/>
      <c r="B1312" s="66">
        <v>44327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>
        <v>65.400000000000006</v>
      </c>
      <c r="P1312" s="2">
        <v>53.6</v>
      </c>
      <c r="Q1312" s="2">
        <v>45.4</v>
      </c>
      <c r="R1312" s="2">
        <v>37.369999999999997</v>
      </c>
      <c r="S1312" s="2">
        <v>34.47</v>
      </c>
      <c r="T1312" s="2">
        <v>31.78</v>
      </c>
      <c r="U1312" s="2">
        <v>31.07</v>
      </c>
      <c r="V1312" s="2">
        <v>29.65</v>
      </c>
      <c r="W1312" s="2">
        <v>29.28</v>
      </c>
      <c r="X1312" s="2">
        <v>28.98</v>
      </c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</row>
    <row r="1313" spans="1:53" x14ac:dyDescent="0.25">
      <c r="A1313" s="57"/>
      <c r="B1313" s="66">
        <v>44326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>
        <v>63.5</v>
      </c>
      <c r="P1313" s="2">
        <v>52.8</v>
      </c>
      <c r="Q1313" s="2">
        <v>44.9</v>
      </c>
      <c r="R1313" s="2">
        <v>37.74</v>
      </c>
      <c r="S1313" s="2">
        <v>34.81</v>
      </c>
      <c r="T1313" s="2">
        <v>32.090000000000003</v>
      </c>
      <c r="U1313" s="2">
        <v>31.38</v>
      </c>
      <c r="V1313" s="2">
        <v>29.94</v>
      </c>
      <c r="W1313" s="2">
        <v>29.57</v>
      </c>
      <c r="X1313" s="2">
        <v>29.27</v>
      </c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</row>
    <row r="1314" spans="1:53" x14ac:dyDescent="0.25">
      <c r="A1314" s="57"/>
      <c r="B1314" s="66">
        <v>44323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>
        <v>60.9</v>
      </c>
      <c r="P1314" s="2">
        <v>51.1</v>
      </c>
      <c r="Q1314" s="2">
        <v>43.7</v>
      </c>
      <c r="R1314" s="2">
        <v>37.86</v>
      </c>
      <c r="S1314" s="2">
        <v>34.92</v>
      </c>
      <c r="T1314" s="2">
        <v>32.58</v>
      </c>
      <c r="U1314" s="2">
        <v>31.85</v>
      </c>
      <c r="V1314" s="2">
        <v>30.39</v>
      </c>
      <c r="W1314" s="2">
        <v>30.02</v>
      </c>
      <c r="X1314" s="2">
        <v>29.71</v>
      </c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</row>
    <row r="1315" spans="1:53" x14ac:dyDescent="0.25">
      <c r="A1315" s="57"/>
      <c r="B1315" s="66">
        <v>44322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>
        <v>60.85</v>
      </c>
      <c r="P1315" s="2">
        <v>50.88</v>
      </c>
      <c r="Q1315" s="2">
        <v>43.5</v>
      </c>
      <c r="R1315" s="2">
        <v>37.85</v>
      </c>
      <c r="S1315" s="2">
        <v>34.909999999999997</v>
      </c>
      <c r="T1315" s="2">
        <v>32.57</v>
      </c>
      <c r="U1315" s="2">
        <v>31.84</v>
      </c>
      <c r="V1315" s="2">
        <v>30.38</v>
      </c>
      <c r="W1315" s="2">
        <v>30.01</v>
      </c>
      <c r="X1315" s="2">
        <v>29.7</v>
      </c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</row>
    <row r="1316" spans="1:53" x14ac:dyDescent="0.25">
      <c r="A1316" s="57"/>
      <c r="B1316" s="66">
        <v>44321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59.4</v>
      </c>
      <c r="P1316" s="2">
        <v>50.15</v>
      </c>
      <c r="Q1316" s="2">
        <v>43</v>
      </c>
      <c r="R1316" s="2">
        <v>37.75</v>
      </c>
      <c r="S1316" s="2">
        <v>35.42</v>
      </c>
      <c r="T1316" s="2">
        <v>33.049999999999997</v>
      </c>
      <c r="U1316" s="2">
        <v>32.31</v>
      </c>
      <c r="V1316" s="2">
        <v>30.83</v>
      </c>
      <c r="W1316" s="2">
        <v>30.45</v>
      </c>
      <c r="X1316" s="2">
        <v>30.14</v>
      </c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</row>
    <row r="1317" spans="1:53" x14ac:dyDescent="0.25">
      <c r="A1317" s="57"/>
      <c r="B1317" s="66">
        <v>44320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>
        <v>58.6</v>
      </c>
      <c r="P1317" s="2">
        <v>50.25</v>
      </c>
      <c r="Q1317" s="2">
        <v>43.7</v>
      </c>
      <c r="R1317" s="2">
        <v>38.950000000000003</v>
      </c>
      <c r="S1317" s="2">
        <v>37.549999999999997</v>
      </c>
      <c r="T1317" s="2">
        <v>37.299999999999997</v>
      </c>
      <c r="U1317" s="2">
        <v>36.450000000000003</v>
      </c>
      <c r="V1317" s="2">
        <v>34.78</v>
      </c>
      <c r="W1317" s="2">
        <v>34.35</v>
      </c>
      <c r="X1317" s="2">
        <v>34.01</v>
      </c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</row>
    <row r="1318" spans="1:53" x14ac:dyDescent="0.25">
      <c r="A1318" s="57"/>
      <c r="B1318" s="66">
        <v>44319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>
        <v>59.2</v>
      </c>
      <c r="P1318" s="2">
        <v>50.25</v>
      </c>
      <c r="Q1318" s="2">
        <v>44</v>
      </c>
      <c r="R1318" s="2">
        <v>39.75</v>
      </c>
      <c r="S1318" s="2">
        <v>38.19</v>
      </c>
      <c r="T1318" s="2">
        <v>38.06</v>
      </c>
      <c r="U1318" s="2">
        <v>37.6</v>
      </c>
      <c r="V1318" s="2">
        <v>37.380000000000003</v>
      </c>
      <c r="W1318" s="2">
        <v>37.25</v>
      </c>
      <c r="X1318" s="2">
        <v>37.21</v>
      </c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</row>
    <row r="1319" spans="1:53" x14ac:dyDescent="0.25">
      <c r="A1319" s="57"/>
      <c r="B1319" s="66">
        <v>44316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>
        <v>58.75</v>
      </c>
      <c r="P1319" s="2">
        <v>50.3</v>
      </c>
      <c r="Q1319" s="2">
        <v>43.75</v>
      </c>
      <c r="R1319" s="2">
        <v>39.5</v>
      </c>
      <c r="S1319" s="2">
        <v>37.94</v>
      </c>
      <c r="T1319" s="2">
        <v>37.81</v>
      </c>
      <c r="U1319" s="2">
        <v>37.35</v>
      </c>
      <c r="V1319" s="2">
        <v>37.130000000000003</v>
      </c>
      <c r="W1319" s="2">
        <v>37</v>
      </c>
      <c r="X1319" s="2">
        <v>36.96</v>
      </c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</row>
    <row r="1320" spans="1:53" x14ac:dyDescent="0.25">
      <c r="A1320" s="57"/>
      <c r="B1320" s="66">
        <v>44315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>
        <v>58.35</v>
      </c>
      <c r="P1320" s="2">
        <v>49.9</v>
      </c>
      <c r="Q1320" s="2">
        <v>43</v>
      </c>
      <c r="R1320" s="2">
        <v>37.9</v>
      </c>
      <c r="S1320" s="2">
        <v>36.4</v>
      </c>
      <c r="T1320" s="2">
        <v>36.270000000000003</v>
      </c>
      <c r="U1320" s="2">
        <v>35.81</v>
      </c>
      <c r="V1320" s="2">
        <v>35.590000000000003</v>
      </c>
      <c r="W1320" s="2">
        <v>35.46</v>
      </c>
      <c r="X1320" s="2">
        <v>35.42</v>
      </c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</row>
    <row r="1321" spans="1:53" x14ac:dyDescent="0.25">
      <c r="A1321" s="57"/>
      <c r="B1321" s="66">
        <v>44314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>
        <v>57.7</v>
      </c>
      <c r="P1321" s="2">
        <v>49.75</v>
      </c>
      <c r="Q1321" s="2">
        <v>42.6</v>
      </c>
      <c r="R1321" s="2">
        <v>37.5</v>
      </c>
      <c r="S1321" s="2">
        <v>36</v>
      </c>
      <c r="T1321" s="2">
        <v>35.869999999999997</v>
      </c>
      <c r="U1321" s="2">
        <v>35.409999999999997</v>
      </c>
      <c r="V1321" s="2">
        <v>35.19</v>
      </c>
      <c r="W1321" s="2">
        <v>35.06</v>
      </c>
      <c r="X1321" s="2">
        <v>35.020000000000003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</row>
    <row r="1322" spans="1:53" x14ac:dyDescent="0.25">
      <c r="A1322" s="57"/>
      <c r="B1322" s="66">
        <v>44313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>
        <v>57.25</v>
      </c>
      <c r="P1322" s="2">
        <v>49.35</v>
      </c>
      <c r="Q1322" s="2">
        <v>42</v>
      </c>
      <c r="R1322" s="2">
        <v>37</v>
      </c>
      <c r="S1322" s="2">
        <v>34.56</v>
      </c>
      <c r="T1322" s="2">
        <v>34.43</v>
      </c>
      <c r="U1322" s="2">
        <v>33.97</v>
      </c>
      <c r="V1322" s="2">
        <v>33.75</v>
      </c>
      <c r="W1322" s="2">
        <v>33.619999999999997</v>
      </c>
      <c r="X1322" s="2">
        <v>33.58</v>
      </c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</row>
    <row r="1323" spans="1:53" x14ac:dyDescent="0.25">
      <c r="A1323" s="57"/>
      <c r="B1323" s="66">
        <v>44312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56.25</v>
      </c>
      <c r="P1323" s="2">
        <v>48.7</v>
      </c>
      <c r="Q1323" s="2">
        <v>41.15</v>
      </c>
      <c r="R1323" s="2">
        <v>37.35</v>
      </c>
      <c r="S1323" s="2">
        <v>34.909999999999997</v>
      </c>
      <c r="T1323" s="2">
        <v>34.78</v>
      </c>
      <c r="U1323" s="2">
        <v>34.32</v>
      </c>
      <c r="V1323" s="2">
        <v>34.1</v>
      </c>
      <c r="W1323" s="2">
        <v>33.97</v>
      </c>
      <c r="X1323" s="2">
        <v>33.93</v>
      </c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</row>
    <row r="1324" spans="1:53" x14ac:dyDescent="0.25">
      <c r="A1324" s="57"/>
      <c r="B1324" s="66">
        <v>44309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>
        <v>56</v>
      </c>
      <c r="P1324" s="2">
        <v>47.95</v>
      </c>
      <c r="Q1324" s="2">
        <v>41.05</v>
      </c>
      <c r="R1324" s="2">
        <v>37.25</v>
      </c>
      <c r="S1324" s="2">
        <v>34.81</v>
      </c>
      <c r="T1324" s="2">
        <v>34.68</v>
      </c>
      <c r="U1324" s="2">
        <v>34.22</v>
      </c>
      <c r="V1324" s="2">
        <v>34</v>
      </c>
      <c r="W1324" s="2">
        <v>33.869999999999997</v>
      </c>
      <c r="X1324" s="2">
        <v>33.83</v>
      </c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</row>
    <row r="1325" spans="1:53" x14ac:dyDescent="0.25">
      <c r="A1325" s="57"/>
      <c r="B1325" s="66">
        <v>44308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>
        <v>56.85</v>
      </c>
      <c r="P1325" s="2">
        <v>48</v>
      </c>
      <c r="Q1325" s="2">
        <v>41.1</v>
      </c>
      <c r="R1325" s="2">
        <v>37.25</v>
      </c>
      <c r="S1325" s="2">
        <v>34.81</v>
      </c>
      <c r="T1325" s="2">
        <v>34.68</v>
      </c>
      <c r="U1325" s="2">
        <v>34.22</v>
      </c>
      <c r="V1325" s="2">
        <v>34</v>
      </c>
      <c r="W1325" s="2">
        <v>33.869999999999997</v>
      </c>
      <c r="X1325" s="2">
        <v>33.83</v>
      </c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</row>
    <row r="1326" spans="1:53" x14ac:dyDescent="0.25">
      <c r="A1326" s="57"/>
      <c r="B1326" s="66">
        <v>44307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>
        <v>56</v>
      </c>
      <c r="P1326" s="2">
        <v>47.5</v>
      </c>
      <c r="Q1326" s="2">
        <v>41.05</v>
      </c>
      <c r="R1326" s="2">
        <v>36.65</v>
      </c>
      <c r="S1326" s="2">
        <v>34.21</v>
      </c>
      <c r="T1326" s="2">
        <v>34.08</v>
      </c>
      <c r="U1326" s="2">
        <v>33.619999999999997</v>
      </c>
      <c r="V1326" s="2">
        <v>33.4</v>
      </c>
      <c r="W1326" s="2">
        <v>33.270000000000003</v>
      </c>
      <c r="X1326" s="2">
        <v>33.229999999999997</v>
      </c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</row>
    <row r="1327" spans="1:53" x14ac:dyDescent="0.25">
      <c r="A1327" s="57"/>
      <c r="B1327" s="66">
        <v>44306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>
        <v>55.35</v>
      </c>
      <c r="P1327" s="2">
        <v>46.95</v>
      </c>
      <c r="Q1327" s="2">
        <v>41</v>
      </c>
      <c r="R1327" s="2">
        <v>36.4</v>
      </c>
      <c r="S1327" s="2">
        <v>33.96</v>
      </c>
      <c r="T1327" s="2">
        <v>33.83</v>
      </c>
      <c r="U1327" s="2">
        <v>33.369999999999997</v>
      </c>
      <c r="V1327" s="2">
        <v>33.15</v>
      </c>
      <c r="W1327" s="2">
        <v>33.020000000000003</v>
      </c>
      <c r="X1327" s="2">
        <v>32.979999999999997</v>
      </c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</row>
    <row r="1328" spans="1:53" x14ac:dyDescent="0.25">
      <c r="A1328" s="57"/>
      <c r="B1328" s="66">
        <v>44305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>
        <v>55.7</v>
      </c>
      <c r="P1328" s="2">
        <v>46.93</v>
      </c>
      <c r="Q1328" s="2">
        <v>41.2</v>
      </c>
      <c r="R1328" s="2">
        <v>35.5</v>
      </c>
      <c r="S1328" s="2">
        <v>34.97</v>
      </c>
      <c r="T1328" s="2">
        <v>34.840000000000003</v>
      </c>
      <c r="U1328" s="2">
        <v>34.36</v>
      </c>
      <c r="V1328" s="2">
        <v>34.14</v>
      </c>
      <c r="W1328" s="2">
        <v>34</v>
      </c>
      <c r="X1328" s="2">
        <v>33.96</v>
      </c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</row>
    <row r="1329" spans="1:53" x14ac:dyDescent="0.25">
      <c r="A1329" s="57"/>
      <c r="B1329" s="66">
        <v>44302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>
        <v>55.55</v>
      </c>
      <c r="P1329" s="2">
        <v>47</v>
      </c>
      <c r="Q1329" s="2">
        <v>41.95</v>
      </c>
      <c r="R1329" s="2">
        <v>40.200000000000003</v>
      </c>
      <c r="S1329" s="2">
        <v>39.6</v>
      </c>
      <c r="T1329" s="2">
        <v>39.450000000000003</v>
      </c>
      <c r="U1329" s="2">
        <v>38.9</v>
      </c>
      <c r="V1329" s="2">
        <v>38.65</v>
      </c>
      <c r="W1329" s="2">
        <v>38.5</v>
      </c>
      <c r="X1329" s="2">
        <v>38.450000000000003</v>
      </c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</row>
    <row r="1330" spans="1:53" x14ac:dyDescent="0.25">
      <c r="A1330" s="57"/>
      <c r="B1330" s="66">
        <v>44301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>
        <v>54.6</v>
      </c>
      <c r="P1330" s="2">
        <v>46.15</v>
      </c>
      <c r="Q1330" s="2">
        <v>41.1</v>
      </c>
      <c r="R1330" s="2">
        <v>40.880000000000003</v>
      </c>
      <c r="S1330" s="2">
        <v>40.28</v>
      </c>
      <c r="T1330" s="2">
        <v>40.130000000000003</v>
      </c>
      <c r="U1330" s="2">
        <v>39.58</v>
      </c>
      <c r="V1330" s="2">
        <v>39.33</v>
      </c>
      <c r="W1330" s="2">
        <v>39.18</v>
      </c>
      <c r="X1330" s="2">
        <v>39.130000000000003</v>
      </c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</row>
    <row r="1331" spans="1:53" x14ac:dyDescent="0.25">
      <c r="A1331" s="57"/>
      <c r="B1331" s="66">
        <v>44300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>
        <v>53.8</v>
      </c>
      <c r="P1331" s="2">
        <v>45.85</v>
      </c>
      <c r="Q1331" s="2">
        <v>41.3</v>
      </c>
      <c r="R1331" s="2">
        <v>40.049999999999997</v>
      </c>
      <c r="S1331" s="2">
        <v>39.450000000000003</v>
      </c>
      <c r="T1331" s="2">
        <v>39.299999999999997</v>
      </c>
      <c r="U1331" s="2">
        <v>38.75</v>
      </c>
      <c r="V1331" s="2">
        <v>38.5</v>
      </c>
      <c r="W1331" s="2">
        <v>38.35</v>
      </c>
      <c r="X1331" s="2">
        <v>38.299999999999997</v>
      </c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</row>
    <row r="1332" spans="1:53" x14ac:dyDescent="0.25">
      <c r="A1332" s="57"/>
      <c r="B1332" s="66">
        <v>44299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>
        <v>53.8</v>
      </c>
      <c r="P1332" s="2">
        <v>45.7</v>
      </c>
      <c r="Q1332" s="2">
        <v>41.15</v>
      </c>
      <c r="R1332" s="2">
        <v>39.9</v>
      </c>
      <c r="S1332" s="2">
        <v>39.299999999999997</v>
      </c>
      <c r="T1332" s="2">
        <v>39.15</v>
      </c>
      <c r="U1332" s="2">
        <v>38.6</v>
      </c>
      <c r="V1332" s="2">
        <v>38.35</v>
      </c>
      <c r="W1332" s="2">
        <v>38.200000000000003</v>
      </c>
      <c r="X1332" s="2">
        <v>38.15</v>
      </c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</row>
    <row r="1333" spans="1:53" x14ac:dyDescent="0.25">
      <c r="A1333" s="57"/>
      <c r="B1333" s="66">
        <v>44298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>
        <v>53.7</v>
      </c>
      <c r="P1333" s="2">
        <v>45.75</v>
      </c>
      <c r="Q1333" s="2">
        <v>41.5</v>
      </c>
      <c r="R1333" s="2">
        <v>40.25</v>
      </c>
      <c r="S1333" s="2">
        <v>39.65</v>
      </c>
      <c r="T1333" s="2">
        <v>39.5</v>
      </c>
      <c r="U1333" s="2">
        <v>38.950000000000003</v>
      </c>
      <c r="V1333" s="2">
        <v>38.700000000000003</v>
      </c>
      <c r="W1333" s="2">
        <v>38.549999999999997</v>
      </c>
      <c r="X1333" s="2">
        <v>38.5</v>
      </c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</row>
    <row r="1334" spans="1:53" x14ac:dyDescent="0.25">
      <c r="A1334" s="57"/>
      <c r="B1334" s="66">
        <v>44295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52.85</v>
      </c>
      <c r="P1334" s="2">
        <v>45.45</v>
      </c>
      <c r="Q1334" s="2">
        <v>41.2</v>
      </c>
      <c r="R1334" s="2">
        <v>39.950000000000003</v>
      </c>
      <c r="S1334" s="2">
        <v>39.35</v>
      </c>
      <c r="T1334" s="2">
        <v>39.200000000000003</v>
      </c>
      <c r="U1334" s="2">
        <v>38.65</v>
      </c>
      <c r="V1334" s="2">
        <v>38.4</v>
      </c>
      <c r="W1334" s="2">
        <v>38.25</v>
      </c>
      <c r="X1334" s="2">
        <v>38.200000000000003</v>
      </c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</row>
    <row r="1335" spans="1:53" x14ac:dyDescent="0.25">
      <c r="A1335" s="57"/>
      <c r="B1335" s="66">
        <v>44294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>
        <v>53.2</v>
      </c>
      <c r="P1335" s="2">
        <v>45.3</v>
      </c>
      <c r="Q1335" s="2">
        <v>41.05</v>
      </c>
      <c r="R1335" s="2">
        <v>39.799999999999997</v>
      </c>
      <c r="S1335" s="2">
        <v>39.200000000000003</v>
      </c>
      <c r="T1335" s="2">
        <v>39.049999999999997</v>
      </c>
      <c r="U1335" s="2">
        <v>38.5</v>
      </c>
      <c r="V1335" s="2">
        <v>38.25</v>
      </c>
      <c r="W1335" s="2">
        <v>38.1</v>
      </c>
      <c r="X1335" s="2">
        <v>38.049999999999997</v>
      </c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</row>
    <row r="1336" spans="1:53" x14ac:dyDescent="0.25">
      <c r="A1336" s="57"/>
      <c r="B1336" s="66">
        <v>44293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>
        <v>53.7</v>
      </c>
      <c r="P1336" s="2">
        <v>45.4</v>
      </c>
      <c r="Q1336" s="2">
        <v>41.15</v>
      </c>
      <c r="R1336" s="2">
        <v>39.9</v>
      </c>
      <c r="S1336" s="2">
        <v>39.299999999999997</v>
      </c>
      <c r="T1336" s="2">
        <v>39.15</v>
      </c>
      <c r="U1336" s="2">
        <v>38.6</v>
      </c>
      <c r="V1336" s="2">
        <v>38.35</v>
      </c>
      <c r="W1336" s="2">
        <v>38.200000000000003</v>
      </c>
      <c r="X1336" s="2">
        <v>38.15</v>
      </c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</row>
    <row r="1337" spans="1:53" x14ac:dyDescent="0.25">
      <c r="A1337" s="57"/>
      <c r="B1337" s="66">
        <v>44292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>
        <v>53.9</v>
      </c>
      <c r="P1337" s="2">
        <v>45.6</v>
      </c>
      <c r="Q1337" s="2">
        <v>41.5</v>
      </c>
      <c r="R1337" s="2">
        <v>39.700000000000003</v>
      </c>
      <c r="S1337" s="2">
        <v>39.1</v>
      </c>
      <c r="T1337" s="2">
        <v>38.950000000000003</v>
      </c>
      <c r="U1337" s="2">
        <v>38.4</v>
      </c>
      <c r="V1337" s="2">
        <v>38.15</v>
      </c>
      <c r="W1337" s="2">
        <v>38</v>
      </c>
      <c r="X1337" s="2">
        <v>37.950000000000003</v>
      </c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</row>
    <row r="1338" spans="1:53" x14ac:dyDescent="0.25">
      <c r="A1338" s="57"/>
      <c r="B1338" s="66">
        <v>44287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>
        <v>52.35</v>
      </c>
      <c r="P1338" s="2">
        <v>44.95</v>
      </c>
      <c r="Q1338" s="2">
        <v>41.47</v>
      </c>
      <c r="R1338" s="2">
        <v>39.67</v>
      </c>
      <c r="S1338" s="2">
        <v>39.07</v>
      </c>
      <c r="T1338" s="2">
        <v>38.92</v>
      </c>
      <c r="U1338" s="2">
        <v>38.369999999999997</v>
      </c>
      <c r="V1338" s="2">
        <v>38.119999999999997</v>
      </c>
      <c r="W1338" s="2">
        <v>37.97</v>
      </c>
      <c r="X1338" s="2">
        <v>37.92</v>
      </c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</row>
    <row r="1339" spans="1:53" x14ac:dyDescent="0.25">
      <c r="A1339" s="57"/>
      <c r="B1339" s="66">
        <v>44286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>
        <v>51.75</v>
      </c>
      <c r="P1339" s="2">
        <v>44.63</v>
      </c>
      <c r="Q1339" s="2">
        <v>41.15</v>
      </c>
      <c r="R1339" s="2">
        <v>39.35</v>
      </c>
      <c r="S1339" s="2">
        <v>38.75</v>
      </c>
      <c r="T1339" s="2">
        <v>38.6</v>
      </c>
      <c r="U1339" s="2">
        <v>38.049999999999997</v>
      </c>
      <c r="V1339" s="2">
        <v>37.799999999999997</v>
      </c>
      <c r="W1339" s="2">
        <v>37.65</v>
      </c>
      <c r="X1339" s="2">
        <v>37.6</v>
      </c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</row>
    <row r="1340" spans="1:53" x14ac:dyDescent="0.25">
      <c r="A1340" s="57"/>
      <c r="B1340" s="66">
        <v>44285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>
        <v>51.5</v>
      </c>
      <c r="P1340" s="2">
        <v>44.65</v>
      </c>
      <c r="Q1340" s="2">
        <v>41.4</v>
      </c>
      <c r="R1340" s="2">
        <v>39.6</v>
      </c>
      <c r="S1340" s="2">
        <v>39</v>
      </c>
      <c r="T1340" s="2">
        <v>38.85</v>
      </c>
      <c r="U1340" s="2">
        <v>38.299999999999997</v>
      </c>
      <c r="V1340" s="2">
        <v>38.049999999999997</v>
      </c>
      <c r="W1340" s="2">
        <v>37.9</v>
      </c>
      <c r="X1340" s="2">
        <v>37.85</v>
      </c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</row>
    <row r="1341" spans="1:53" x14ac:dyDescent="0.25">
      <c r="A1341" s="57"/>
      <c r="B1341" s="66">
        <v>44284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>
        <v>51.1</v>
      </c>
      <c r="P1341" s="2">
        <v>44.35</v>
      </c>
      <c r="Q1341" s="2">
        <v>40.75</v>
      </c>
      <c r="R1341" s="2">
        <v>38.950000000000003</v>
      </c>
      <c r="S1341" s="2">
        <v>38.35</v>
      </c>
      <c r="T1341" s="2">
        <v>38.200000000000003</v>
      </c>
      <c r="U1341" s="2">
        <v>37.65</v>
      </c>
      <c r="V1341" s="2">
        <v>37.4</v>
      </c>
      <c r="W1341" s="2">
        <v>37.25</v>
      </c>
      <c r="X1341" s="2">
        <v>37.200000000000003</v>
      </c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</row>
    <row r="1342" spans="1:53" x14ac:dyDescent="0.25">
      <c r="A1342" s="57"/>
      <c r="B1342" s="66">
        <v>44281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>
        <v>50.83</v>
      </c>
      <c r="P1342" s="2">
        <v>44.25</v>
      </c>
      <c r="Q1342" s="2">
        <v>40.68</v>
      </c>
      <c r="R1342" s="2">
        <v>38.78</v>
      </c>
      <c r="S1342" s="2">
        <v>38.18</v>
      </c>
      <c r="T1342" s="2">
        <v>38.03</v>
      </c>
      <c r="U1342" s="2">
        <v>37.479999999999997</v>
      </c>
      <c r="V1342" s="2">
        <v>37.229999999999997</v>
      </c>
      <c r="W1342" s="2">
        <v>37.08</v>
      </c>
      <c r="X1342" s="2">
        <v>37.03</v>
      </c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</row>
    <row r="1343" spans="1:53" x14ac:dyDescent="0.25">
      <c r="A1343" s="57"/>
      <c r="B1343" s="66">
        <v>44280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>
        <v>50.75</v>
      </c>
      <c r="P1343" s="2">
        <v>44</v>
      </c>
      <c r="Q1343" s="2">
        <v>40.43</v>
      </c>
      <c r="R1343" s="2">
        <v>38.53</v>
      </c>
      <c r="S1343" s="2">
        <v>37.93</v>
      </c>
      <c r="T1343" s="2">
        <v>37.78</v>
      </c>
      <c r="U1343" s="2">
        <v>37.229999999999997</v>
      </c>
      <c r="V1343" s="2">
        <v>36.979999999999997</v>
      </c>
      <c r="W1343" s="2">
        <v>36.83</v>
      </c>
      <c r="X1343" s="2">
        <v>36.78</v>
      </c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</row>
    <row r="1344" spans="1:53" x14ac:dyDescent="0.25">
      <c r="A1344" s="57"/>
      <c r="B1344" s="66">
        <v>44279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>
        <v>50.8</v>
      </c>
      <c r="P1344" s="2">
        <v>44.4</v>
      </c>
      <c r="Q1344" s="2">
        <v>40.83</v>
      </c>
      <c r="R1344" s="2">
        <v>38.93</v>
      </c>
      <c r="S1344" s="2">
        <v>38.33</v>
      </c>
      <c r="T1344" s="2">
        <v>38.18</v>
      </c>
      <c r="U1344" s="2">
        <v>37.630000000000003</v>
      </c>
      <c r="V1344" s="2">
        <v>37.380000000000003</v>
      </c>
      <c r="W1344" s="2">
        <v>37.229999999999997</v>
      </c>
      <c r="X1344" s="2">
        <v>37.18</v>
      </c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</row>
    <row r="1345" spans="1:53" x14ac:dyDescent="0.25">
      <c r="A1345" s="57"/>
      <c r="B1345" s="66">
        <v>44278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>
        <v>50.75</v>
      </c>
      <c r="P1345" s="2">
        <v>44.25</v>
      </c>
      <c r="Q1345" s="2">
        <v>40.68</v>
      </c>
      <c r="R1345" s="2">
        <v>38.78</v>
      </c>
      <c r="S1345" s="2">
        <v>38.18</v>
      </c>
      <c r="T1345" s="2">
        <v>38.03</v>
      </c>
      <c r="U1345" s="2">
        <v>37.479999999999997</v>
      </c>
      <c r="V1345" s="2">
        <v>37.229999999999997</v>
      </c>
      <c r="W1345" s="2">
        <v>37.08</v>
      </c>
      <c r="X1345" s="2">
        <v>37.03</v>
      </c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</row>
    <row r="1346" spans="1:53" x14ac:dyDescent="0.25">
      <c r="A1346" s="57"/>
      <c r="B1346" s="66">
        <v>44277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>
        <v>51</v>
      </c>
      <c r="P1346" s="2">
        <v>44</v>
      </c>
      <c r="Q1346" s="2">
        <v>40.85</v>
      </c>
      <c r="R1346" s="2">
        <v>38.950000000000003</v>
      </c>
      <c r="S1346" s="2">
        <v>38.35</v>
      </c>
      <c r="T1346" s="2">
        <v>38.200000000000003</v>
      </c>
      <c r="U1346" s="2">
        <v>37.65</v>
      </c>
      <c r="V1346" s="2">
        <v>37.4</v>
      </c>
      <c r="W1346" s="2">
        <v>37.25</v>
      </c>
      <c r="X1346" s="2">
        <v>37.200000000000003</v>
      </c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</row>
    <row r="1347" spans="1:53" x14ac:dyDescent="0.25">
      <c r="A1347" s="57"/>
      <c r="B1347" s="66">
        <v>44274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>
        <v>50.2</v>
      </c>
      <c r="P1347" s="2">
        <v>44</v>
      </c>
      <c r="Q1347" s="2">
        <v>40.659999999999997</v>
      </c>
      <c r="R1347" s="2">
        <v>38.76</v>
      </c>
      <c r="S1347" s="2">
        <v>38.159999999999997</v>
      </c>
      <c r="T1347" s="2">
        <v>38.01</v>
      </c>
      <c r="U1347" s="2">
        <v>37.46</v>
      </c>
      <c r="V1347" s="2">
        <v>37.21</v>
      </c>
      <c r="W1347" s="2">
        <v>37.06</v>
      </c>
      <c r="X1347" s="2">
        <v>37.01</v>
      </c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</row>
    <row r="1348" spans="1:53" x14ac:dyDescent="0.25">
      <c r="A1348" s="57"/>
      <c r="B1348" s="66">
        <v>44273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>
        <v>50.45</v>
      </c>
      <c r="P1348" s="2">
        <v>43.93</v>
      </c>
      <c r="Q1348" s="2">
        <v>40.590000000000003</v>
      </c>
      <c r="R1348" s="2">
        <v>38.69</v>
      </c>
      <c r="S1348" s="2">
        <v>39.08</v>
      </c>
      <c r="T1348" s="2">
        <v>37.94</v>
      </c>
      <c r="U1348" s="2">
        <v>37.39</v>
      </c>
      <c r="V1348" s="2">
        <v>37.14</v>
      </c>
      <c r="W1348" s="2">
        <v>36.99</v>
      </c>
      <c r="X1348" s="2">
        <v>36.94</v>
      </c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</row>
    <row r="1349" spans="1:53" x14ac:dyDescent="0.25">
      <c r="A1349" s="57"/>
      <c r="B1349" s="66">
        <v>44272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>
        <v>49.75</v>
      </c>
      <c r="P1349" s="2">
        <v>43.65</v>
      </c>
      <c r="Q1349" s="2">
        <v>40.9</v>
      </c>
      <c r="R1349" s="2">
        <v>39</v>
      </c>
      <c r="S1349" s="2">
        <v>38.4</v>
      </c>
      <c r="T1349" s="2">
        <v>38.25</v>
      </c>
      <c r="U1349" s="2">
        <v>37.700000000000003</v>
      </c>
      <c r="V1349" s="2">
        <v>37.450000000000003</v>
      </c>
      <c r="W1349" s="2">
        <v>37.299999999999997</v>
      </c>
      <c r="X1349" s="2">
        <v>37.25</v>
      </c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</row>
    <row r="1350" spans="1:53" x14ac:dyDescent="0.25">
      <c r="A1350" s="57"/>
      <c r="B1350" s="66">
        <v>44271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>
        <v>49.75</v>
      </c>
      <c r="P1350" s="2">
        <v>43.35</v>
      </c>
      <c r="Q1350" s="2">
        <v>40.6</v>
      </c>
      <c r="R1350" s="2">
        <v>38.700000000000003</v>
      </c>
      <c r="S1350" s="2">
        <v>38.1</v>
      </c>
      <c r="T1350" s="2">
        <v>37.950000000000003</v>
      </c>
      <c r="U1350" s="2">
        <v>37.4</v>
      </c>
      <c r="V1350" s="2">
        <v>37.15</v>
      </c>
      <c r="W1350" s="2">
        <v>37</v>
      </c>
      <c r="X1350" s="2">
        <v>36.950000000000003</v>
      </c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</row>
    <row r="1351" spans="1:53" x14ac:dyDescent="0.25">
      <c r="A1351" s="57"/>
      <c r="B1351" s="66">
        <v>44270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>
        <v>50.2</v>
      </c>
      <c r="P1351" s="2">
        <v>43.5</v>
      </c>
      <c r="Q1351" s="2">
        <v>40.75</v>
      </c>
      <c r="R1351" s="2">
        <v>38.85</v>
      </c>
      <c r="S1351" s="2">
        <v>38.25</v>
      </c>
      <c r="T1351" s="2">
        <v>38.1</v>
      </c>
      <c r="U1351" s="2">
        <v>37.549999999999997</v>
      </c>
      <c r="V1351" s="2">
        <v>37.299999999999997</v>
      </c>
      <c r="W1351" s="2">
        <v>37.15</v>
      </c>
      <c r="X1351" s="2">
        <v>37.1</v>
      </c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</row>
    <row r="1352" spans="1:53" x14ac:dyDescent="0.25">
      <c r="A1352" s="57"/>
      <c r="B1352" s="66">
        <v>44267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>
        <v>50.05</v>
      </c>
      <c r="P1352" s="2">
        <v>43.5</v>
      </c>
      <c r="Q1352" s="2">
        <v>40.75</v>
      </c>
      <c r="R1352" s="2">
        <v>38.85</v>
      </c>
      <c r="S1352" s="2">
        <v>38.25</v>
      </c>
      <c r="T1352" s="2">
        <v>38.1</v>
      </c>
      <c r="U1352" s="2">
        <v>37.549999999999997</v>
      </c>
      <c r="V1352" s="2">
        <v>37.299999999999997</v>
      </c>
      <c r="W1352" s="2">
        <v>37.15</v>
      </c>
      <c r="X1352" s="2">
        <v>37.1</v>
      </c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</row>
    <row r="1353" spans="1:53" x14ac:dyDescent="0.25">
      <c r="A1353" s="57"/>
      <c r="B1353" s="66">
        <v>44266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>
        <v>49.85</v>
      </c>
      <c r="P1353" s="2">
        <v>43.5</v>
      </c>
      <c r="Q1353" s="2">
        <v>40.75</v>
      </c>
      <c r="R1353" s="2">
        <v>38.85</v>
      </c>
      <c r="S1353" s="2">
        <v>38.25</v>
      </c>
      <c r="T1353" s="2">
        <v>38.1</v>
      </c>
      <c r="U1353" s="2">
        <v>37.549999999999997</v>
      </c>
      <c r="V1353" s="2">
        <v>37.299999999999997</v>
      </c>
      <c r="W1353" s="2">
        <v>37.15</v>
      </c>
      <c r="X1353" s="2">
        <v>37.1</v>
      </c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</row>
    <row r="1354" spans="1:53" x14ac:dyDescent="0.25">
      <c r="A1354" s="57"/>
      <c r="B1354" s="66">
        <v>44265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>
        <v>49.65</v>
      </c>
      <c r="P1354" s="2">
        <v>43.5</v>
      </c>
      <c r="Q1354" s="2">
        <v>41.5</v>
      </c>
      <c r="R1354" s="2">
        <v>39.6</v>
      </c>
      <c r="S1354" s="2">
        <v>39</v>
      </c>
      <c r="T1354" s="2">
        <v>38.85</v>
      </c>
      <c r="U1354" s="2">
        <v>38.299999999999997</v>
      </c>
      <c r="V1354" s="2">
        <v>38.049999999999997</v>
      </c>
      <c r="W1354" s="2">
        <v>37.9</v>
      </c>
      <c r="X1354" s="2">
        <v>37.85</v>
      </c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</row>
    <row r="1355" spans="1:53" x14ac:dyDescent="0.25">
      <c r="A1355" s="57"/>
      <c r="B1355" s="66">
        <v>44264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>
        <v>48.95</v>
      </c>
      <c r="P1355" s="2">
        <v>43.5</v>
      </c>
      <c r="Q1355" s="2">
        <v>41.5</v>
      </c>
      <c r="R1355" s="2">
        <v>39.6</v>
      </c>
      <c r="S1355" s="2">
        <v>39</v>
      </c>
      <c r="T1355" s="2">
        <v>38.85</v>
      </c>
      <c r="U1355" s="2">
        <v>38.299999999999997</v>
      </c>
      <c r="V1355" s="2">
        <v>38.049999999999997</v>
      </c>
      <c r="W1355" s="2">
        <v>37.9</v>
      </c>
      <c r="X1355" s="2">
        <v>37.85</v>
      </c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</row>
    <row r="1356" spans="1:53" x14ac:dyDescent="0.25">
      <c r="A1356" s="57"/>
      <c r="B1356" s="66">
        <v>44263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>
        <v>48.45</v>
      </c>
      <c r="P1356" s="2">
        <v>43.1</v>
      </c>
      <c r="Q1356" s="2">
        <v>42.1</v>
      </c>
      <c r="R1356" s="2">
        <v>40.200000000000003</v>
      </c>
      <c r="S1356" s="2">
        <v>39.6</v>
      </c>
      <c r="T1356" s="2">
        <v>39.450000000000003</v>
      </c>
      <c r="U1356" s="2">
        <v>38.9</v>
      </c>
      <c r="V1356" s="2">
        <v>38.65</v>
      </c>
      <c r="W1356" s="2">
        <v>38.5</v>
      </c>
      <c r="X1356" s="2">
        <v>38.450000000000003</v>
      </c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</row>
    <row r="1357" spans="1:53" x14ac:dyDescent="0.25">
      <c r="A1357" s="57"/>
      <c r="B1357" s="66">
        <v>44260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>
        <v>48.25</v>
      </c>
      <c r="P1357" s="2">
        <v>43</v>
      </c>
      <c r="Q1357" s="2">
        <v>42</v>
      </c>
      <c r="R1357" s="2">
        <v>40.1</v>
      </c>
      <c r="S1357" s="2">
        <v>39.5</v>
      </c>
      <c r="T1357" s="2">
        <v>39.35</v>
      </c>
      <c r="U1357" s="2">
        <v>38.799999999999997</v>
      </c>
      <c r="V1357" s="2">
        <v>38.549999999999997</v>
      </c>
      <c r="W1357" s="2">
        <v>38.4</v>
      </c>
      <c r="X1357" s="2">
        <v>38.35</v>
      </c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</row>
    <row r="1358" spans="1:53" x14ac:dyDescent="0.25">
      <c r="A1358" s="57"/>
      <c r="B1358" s="66">
        <v>44259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>
        <v>47.7</v>
      </c>
      <c r="P1358" s="2">
        <v>43</v>
      </c>
      <c r="Q1358" s="2">
        <v>42</v>
      </c>
      <c r="R1358" s="2">
        <v>40.1</v>
      </c>
      <c r="S1358" s="2">
        <v>39.5</v>
      </c>
      <c r="T1358" s="2">
        <v>39.35</v>
      </c>
      <c r="U1358" s="2">
        <v>38.799999999999997</v>
      </c>
      <c r="V1358" s="2">
        <v>38.549999999999997</v>
      </c>
      <c r="W1358" s="2">
        <v>38.4</v>
      </c>
      <c r="X1358" s="2">
        <v>38.35</v>
      </c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</row>
    <row r="1359" spans="1:53" x14ac:dyDescent="0.25">
      <c r="A1359" s="57"/>
      <c r="B1359" s="66">
        <v>44258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>
        <v>47.7</v>
      </c>
      <c r="P1359" s="2">
        <v>43.2</v>
      </c>
      <c r="Q1359" s="2">
        <v>42.2</v>
      </c>
      <c r="R1359" s="2">
        <v>40.299999999999997</v>
      </c>
      <c r="S1359" s="2">
        <v>39.700000000000003</v>
      </c>
      <c r="T1359" s="2">
        <v>39.549999999999997</v>
      </c>
      <c r="U1359" s="2">
        <v>39</v>
      </c>
      <c r="V1359" s="2">
        <v>38.75</v>
      </c>
      <c r="W1359" s="2">
        <v>38.6</v>
      </c>
      <c r="X1359" s="2">
        <v>38.549999999999997</v>
      </c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</row>
    <row r="1360" spans="1:53" x14ac:dyDescent="0.25">
      <c r="A1360" s="57"/>
      <c r="B1360" s="66">
        <v>44257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>
        <v>47.1</v>
      </c>
      <c r="P1360" s="2">
        <v>42.9</v>
      </c>
      <c r="Q1360" s="2">
        <v>41.9</v>
      </c>
      <c r="R1360" s="2">
        <v>40</v>
      </c>
      <c r="S1360" s="2">
        <v>39.4</v>
      </c>
      <c r="T1360" s="2">
        <v>39.25</v>
      </c>
      <c r="U1360" s="2">
        <v>38.700000000000003</v>
      </c>
      <c r="V1360" s="2">
        <v>38.450000000000003</v>
      </c>
      <c r="W1360" s="2">
        <v>38.299999999999997</v>
      </c>
      <c r="X1360" s="2">
        <v>38.25</v>
      </c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</row>
    <row r="1361" spans="1:53" x14ac:dyDescent="0.25">
      <c r="A1361" s="57"/>
      <c r="B1361" s="66">
        <v>44256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>
        <v>47.25</v>
      </c>
      <c r="P1361" s="2">
        <v>43.2</v>
      </c>
      <c r="Q1361" s="2">
        <v>42.2</v>
      </c>
      <c r="R1361" s="2">
        <v>40.299999999999997</v>
      </c>
      <c r="S1361" s="2">
        <v>39.700000000000003</v>
      </c>
      <c r="T1361" s="2">
        <v>39.549999999999997</v>
      </c>
      <c r="U1361" s="2">
        <v>39</v>
      </c>
      <c r="V1361" s="2">
        <v>38.75</v>
      </c>
      <c r="W1361" s="2">
        <v>38.6</v>
      </c>
      <c r="X1361" s="2">
        <v>38.549999999999997</v>
      </c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</row>
    <row r="1362" spans="1:53" x14ac:dyDescent="0.25">
      <c r="A1362" s="57"/>
      <c r="B1362" s="66">
        <v>44253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>
        <v>47.6</v>
      </c>
      <c r="P1362" s="2">
        <v>43.15</v>
      </c>
      <c r="Q1362" s="2">
        <v>42.15</v>
      </c>
      <c r="R1362" s="2">
        <v>40.25</v>
      </c>
      <c r="S1362" s="2">
        <v>39.65</v>
      </c>
      <c r="T1362" s="2">
        <v>39.5</v>
      </c>
      <c r="U1362" s="2">
        <v>38.950000000000003</v>
      </c>
      <c r="V1362" s="2">
        <v>38.700000000000003</v>
      </c>
      <c r="W1362" s="2">
        <v>38.549999999999997</v>
      </c>
      <c r="X1362" s="2">
        <v>38.5</v>
      </c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</row>
    <row r="1363" spans="1:53" x14ac:dyDescent="0.25">
      <c r="A1363" s="57"/>
      <c r="B1363" s="66">
        <v>44252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>
        <v>48.2</v>
      </c>
      <c r="P1363" s="2">
        <v>43.35</v>
      </c>
      <c r="Q1363" s="2">
        <v>42.35</v>
      </c>
      <c r="R1363" s="2">
        <v>40.450000000000003</v>
      </c>
      <c r="S1363" s="2">
        <v>39.85</v>
      </c>
      <c r="T1363" s="2">
        <v>39.700000000000003</v>
      </c>
      <c r="U1363" s="2">
        <v>39.15</v>
      </c>
      <c r="V1363" s="2">
        <v>38.9</v>
      </c>
      <c r="W1363" s="2">
        <v>38.75</v>
      </c>
      <c r="X1363" s="2">
        <v>38.700000000000003</v>
      </c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</row>
    <row r="1364" spans="1:53" x14ac:dyDescent="0.25">
      <c r="A1364" s="57"/>
      <c r="B1364" s="66">
        <v>44251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48.43</v>
      </c>
      <c r="P1364" s="2">
        <v>43.15</v>
      </c>
      <c r="Q1364" s="2">
        <v>42.15</v>
      </c>
      <c r="R1364" s="2">
        <v>40.25</v>
      </c>
      <c r="S1364" s="2">
        <v>39.65</v>
      </c>
      <c r="T1364" s="2">
        <v>39.5</v>
      </c>
      <c r="U1364" s="2">
        <v>38.950000000000003</v>
      </c>
      <c r="V1364" s="2">
        <v>38.700000000000003</v>
      </c>
      <c r="W1364" s="2">
        <v>38.549999999999997</v>
      </c>
      <c r="X1364" s="2">
        <v>38.5</v>
      </c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</row>
    <row r="1365" spans="1:53" x14ac:dyDescent="0.25">
      <c r="A1365" s="57"/>
      <c r="B1365" s="66">
        <v>44250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>
        <v>48</v>
      </c>
      <c r="P1365" s="2">
        <v>43.15</v>
      </c>
      <c r="Q1365" s="2">
        <v>42.15</v>
      </c>
      <c r="R1365" s="2">
        <v>40.25</v>
      </c>
      <c r="S1365" s="2">
        <v>39.65</v>
      </c>
      <c r="T1365" s="2">
        <v>39.5</v>
      </c>
      <c r="U1365" s="2">
        <v>38.950000000000003</v>
      </c>
      <c r="V1365" s="2">
        <v>38.700000000000003</v>
      </c>
      <c r="W1365" s="2">
        <v>38.549999999999997</v>
      </c>
      <c r="X1365" s="2">
        <v>38.5</v>
      </c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</row>
    <row r="1366" spans="1:53" x14ac:dyDescent="0.25">
      <c r="A1366" s="57"/>
      <c r="B1366" s="66">
        <v>44249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>
        <v>47.55</v>
      </c>
      <c r="P1366" s="2">
        <v>42.9</v>
      </c>
      <c r="Q1366" s="2">
        <v>41.9</v>
      </c>
      <c r="R1366" s="2">
        <v>40</v>
      </c>
      <c r="S1366" s="2">
        <v>39.4</v>
      </c>
      <c r="T1366" s="2">
        <v>39.25</v>
      </c>
      <c r="U1366" s="2">
        <v>38.700000000000003</v>
      </c>
      <c r="V1366" s="2">
        <v>38.450000000000003</v>
      </c>
      <c r="W1366" s="2">
        <v>38.299999999999997</v>
      </c>
      <c r="X1366" s="2">
        <v>38.25</v>
      </c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</row>
    <row r="1367" spans="1:53" x14ac:dyDescent="0.25">
      <c r="A1367" s="57"/>
      <c r="B1367" s="66">
        <v>44246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>
        <v>47.7</v>
      </c>
      <c r="P1367" s="2">
        <v>43.25</v>
      </c>
      <c r="Q1367" s="2">
        <v>42.25</v>
      </c>
      <c r="R1367" s="2">
        <v>40.35</v>
      </c>
      <c r="S1367" s="2">
        <v>39.75</v>
      </c>
      <c r="T1367" s="2">
        <v>39.6</v>
      </c>
      <c r="U1367" s="2">
        <v>39.049999999999997</v>
      </c>
      <c r="V1367" s="2">
        <v>38.799999999999997</v>
      </c>
      <c r="W1367" s="2">
        <v>38.65</v>
      </c>
      <c r="X1367" s="2">
        <v>38.6</v>
      </c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</row>
    <row r="1368" spans="1:53" x14ac:dyDescent="0.25">
      <c r="A1368" s="57"/>
      <c r="B1368" s="66">
        <v>44245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>
        <v>48.1</v>
      </c>
      <c r="P1368" s="2">
        <v>43.2</v>
      </c>
      <c r="Q1368" s="2">
        <v>42.2</v>
      </c>
      <c r="R1368" s="2">
        <v>40.299999999999997</v>
      </c>
      <c r="S1368" s="2">
        <v>39.700000000000003</v>
      </c>
      <c r="T1368" s="2">
        <v>39.549999999999997</v>
      </c>
      <c r="U1368" s="2">
        <v>39</v>
      </c>
      <c r="V1368" s="2">
        <v>38.75</v>
      </c>
      <c r="W1368" s="2">
        <v>38.6</v>
      </c>
      <c r="X1368" s="2">
        <v>38.549999999999997</v>
      </c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</row>
    <row r="1369" spans="1:53" x14ac:dyDescent="0.25">
      <c r="A1369" s="57"/>
      <c r="B1369" s="66">
        <v>44244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48.05</v>
      </c>
      <c r="P1369" s="2">
        <v>43.1</v>
      </c>
      <c r="Q1369" s="2">
        <v>42.1</v>
      </c>
      <c r="R1369" s="2">
        <v>40.200000000000003</v>
      </c>
      <c r="S1369" s="2">
        <v>39.6</v>
      </c>
      <c r="T1369" s="2">
        <v>39.450000000000003</v>
      </c>
      <c r="U1369" s="2">
        <v>38.9</v>
      </c>
      <c r="V1369" s="2">
        <v>38.65</v>
      </c>
      <c r="W1369" s="2">
        <v>38.5</v>
      </c>
      <c r="X1369" s="2">
        <v>38.450000000000003</v>
      </c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</row>
    <row r="1370" spans="1:53" x14ac:dyDescent="0.25">
      <c r="A1370" s="57"/>
      <c r="B1370" s="66">
        <v>44243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>
        <v>48.3</v>
      </c>
      <c r="P1370" s="2">
        <v>43.1</v>
      </c>
      <c r="Q1370" s="2">
        <v>42.1</v>
      </c>
      <c r="R1370" s="2">
        <v>40.200000000000003</v>
      </c>
      <c r="S1370" s="2">
        <v>39.6</v>
      </c>
      <c r="T1370" s="2">
        <v>39.450000000000003</v>
      </c>
      <c r="U1370" s="2">
        <v>38.9</v>
      </c>
      <c r="V1370" s="2">
        <v>38.65</v>
      </c>
      <c r="W1370" s="2">
        <v>38.5</v>
      </c>
      <c r="X1370" s="2">
        <v>38.450000000000003</v>
      </c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</row>
    <row r="1371" spans="1:53" x14ac:dyDescent="0.25">
      <c r="A1371" s="57"/>
      <c r="B1371" s="66">
        <v>44242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>
        <v>48.6</v>
      </c>
      <c r="P1371" s="2">
        <v>43.1</v>
      </c>
      <c r="Q1371" s="2">
        <v>41.97</v>
      </c>
      <c r="R1371" s="2">
        <v>40.15</v>
      </c>
      <c r="S1371" s="2">
        <v>39.47</v>
      </c>
      <c r="T1371" s="2">
        <v>39.36</v>
      </c>
      <c r="U1371" s="2">
        <v>38.76</v>
      </c>
      <c r="V1371" s="2">
        <v>38.56</v>
      </c>
      <c r="W1371" s="2">
        <v>38.369999999999997</v>
      </c>
      <c r="X1371" s="2">
        <v>38.369999999999997</v>
      </c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</row>
    <row r="1372" spans="1:53" x14ac:dyDescent="0.25">
      <c r="A1372" s="57"/>
      <c r="B1372" s="66">
        <v>44239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>
        <v>48.7</v>
      </c>
      <c r="P1372" s="2">
        <v>43.5</v>
      </c>
      <c r="Q1372" s="2">
        <v>42.37</v>
      </c>
      <c r="R1372" s="2">
        <v>40.549999999999997</v>
      </c>
      <c r="S1372" s="2">
        <v>39.869999999999997</v>
      </c>
      <c r="T1372" s="2">
        <v>39.76</v>
      </c>
      <c r="U1372" s="2">
        <v>39.159999999999997</v>
      </c>
      <c r="V1372" s="2">
        <v>38.96</v>
      </c>
      <c r="W1372" s="2">
        <v>38.770000000000003</v>
      </c>
      <c r="X1372" s="2">
        <v>38.770000000000003</v>
      </c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</row>
    <row r="1373" spans="1:53" x14ac:dyDescent="0.25">
      <c r="A1373" s="57"/>
      <c r="B1373" s="66">
        <v>44238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>
        <v>48.85</v>
      </c>
      <c r="P1373" s="2">
        <v>43.25</v>
      </c>
      <c r="Q1373" s="2">
        <v>42.12</v>
      </c>
      <c r="R1373" s="2">
        <v>40.299999999999997</v>
      </c>
      <c r="S1373" s="2">
        <v>39.619999999999997</v>
      </c>
      <c r="T1373" s="2">
        <v>39.51</v>
      </c>
      <c r="U1373" s="2">
        <v>38.909999999999997</v>
      </c>
      <c r="V1373" s="2">
        <v>38.71</v>
      </c>
      <c r="W1373" s="2">
        <v>38.520000000000003</v>
      </c>
      <c r="X1373" s="2">
        <v>38.520000000000003</v>
      </c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</row>
    <row r="1374" spans="1:53" x14ac:dyDescent="0.25">
      <c r="A1374" s="57"/>
      <c r="B1374" s="66">
        <v>44237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>
        <v>49.13</v>
      </c>
      <c r="P1374" s="2">
        <v>43.6</v>
      </c>
      <c r="Q1374" s="2">
        <v>42.47</v>
      </c>
      <c r="R1374" s="2">
        <v>41.12</v>
      </c>
      <c r="S1374" s="2">
        <v>40.44</v>
      </c>
      <c r="T1374" s="2">
        <v>40.33</v>
      </c>
      <c r="U1374" s="2">
        <v>39.729999999999997</v>
      </c>
      <c r="V1374" s="2">
        <v>39.53</v>
      </c>
      <c r="W1374" s="2">
        <v>39.340000000000003</v>
      </c>
      <c r="X1374" s="2">
        <v>39.340000000000003</v>
      </c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</row>
    <row r="1375" spans="1:53" x14ac:dyDescent="0.25">
      <c r="A1375" s="57"/>
      <c r="B1375" s="66">
        <v>44236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>
        <v>48.2</v>
      </c>
      <c r="P1375" s="2">
        <v>43.5</v>
      </c>
      <c r="Q1375" s="2">
        <v>42.37</v>
      </c>
      <c r="R1375" s="2">
        <v>41.02</v>
      </c>
      <c r="S1375" s="2">
        <v>40.340000000000003</v>
      </c>
      <c r="T1375" s="2">
        <v>40.229999999999997</v>
      </c>
      <c r="U1375" s="2">
        <v>39.630000000000003</v>
      </c>
      <c r="V1375" s="2">
        <v>39.43</v>
      </c>
      <c r="W1375" s="2">
        <v>39.24</v>
      </c>
      <c r="X1375" s="2">
        <v>39.24</v>
      </c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</row>
    <row r="1376" spans="1:53" x14ac:dyDescent="0.25">
      <c r="A1376" s="57"/>
      <c r="B1376" s="66">
        <v>44235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>
        <v>49.6</v>
      </c>
      <c r="P1376" s="2">
        <v>43.9</v>
      </c>
      <c r="Q1376" s="2">
        <v>42.77</v>
      </c>
      <c r="R1376" s="2">
        <v>41.42</v>
      </c>
      <c r="S1376" s="2">
        <v>40.74</v>
      </c>
      <c r="T1376" s="2">
        <v>40.630000000000003</v>
      </c>
      <c r="U1376" s="2">
        <v>40.03</v>
      </c>
      <c r="V1376" s="2">
        <v>39.83</v>
      </c>
      <c r="W1376" s="2">
        <v>39.64</v>
      </c>
      <c r="X1376" s="2">
        <v>39.64</v>
      </c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</row>
    <row r="1377" spans="1:53" x14ac:dyDescent="0.25">
      <c r="A1377" s="57"/>
      <c r="B1377" s="66">
        <v>44232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>
        <v>49.2</v>
      </c>
      <c r="P1377" s="2">
        <v>43.6</v>
      </c>
      <c r="Q1377" s="2">
        <v>42.47</v>
      </c>
      <c r="R1377" s="2">
        <v>41.12</v>
      </c>
      <c r="S1377" s="2">
        <v>40.44</v>
      </c>
      <c r="T1377" s="2">
        <v>40.33</v>
      </c>
      <c r="U1377" s="2">
        <v>39.729999999999997</v>
      </c>
      <c r="V1377" s="2">
        <v>39.53</v>
      </c>
      <c r="W1377" s="2">
        <v>39.340000000000003</v>
      </c>
      <c r="X1377" s="2">
        <v>39.340000000000003</v>
      </c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</row>
    <row r="1378" spans="1:53" x14ac:dyDescent="0.25">
      <c r="A1378" s="57"/>
      <c r="B1378" s="66">
        <v>44231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>
        <v>48.75</v>
      </c>
      <c r="P1378" s="2">
        <v>43.45</v>
      </c>
      <c r="Q1378" s="2">
        <v>42.32</v>
      </c>
      <c r="R1378" s="2">
        <v>40.97</v>
      </c>
      <c r="S1378" s="2">
        <v>40.29</v>
      </c>
      <c r="T1378" s="2">
        <v>40.18</v>
      </c>
      <c r="U1378" s="2">
        <v>39.58</v>
      </c>
      <c r="V1378" s="2">
        <v>39.380000000000003</v>
      </c>
      <c r="W1378" s="2">
        <v>39.19</v>
      </c>
      <c r="X1378" s="2">
        <v>39.19</v>
      </c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</row>
    <row r="1379" spans="1:53" x14ac:dyDescent="0.25">
      <c r="A1379" s="57"/>
      <c r="B1379" s="66">
        <v>44230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>
        <v>48.85</v>
      </c>
      <c r="P1379" s="2">
        <v>43.35</v>
      </c>
      <c r="Q1379" s="2">
        <v>42.22</v>
      </c>
      <c r="R1379" s="2">
        <v>40.869999999999997</v>
      </c>
      <c r="S1379" s="2">
        <v>40.19</v>
      </c>
      <c r="T1379" s="2">
        <v>40.08</v>
      </c>
      <c r="U1379" s="2">
        <v>39.479999999999997</v>
      </c>
      <c r="V1379" s="2">
        <v>39.28</v>
      </c>
      <c r="W1379" s="2">
        <v>39.090000000000003</v>
      </c>
      <c r="X1379" s="2">
        <v>39.090000000000003</v>
      </c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</row>
    <row r="1380" spans="1:53" x14ac:dyDescent="0.25">
      <c r="A1380" s="57"/>
      <c r="B1380" s="66">
        <v>44229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>
        <v>47.63</v>
      </c>
      <c r="P1380" s="2">
        <v>43.4</v>
      </c>
      <c r="Q1380" s="2">
        <v>42.27</v>
      </c>
      <c r="R1380" s="2">
        <v>40.92</v>
      </c>
      <c r="S1380" s="2">
        <v>40.24</v>
      </c>
      <c r="T1380" s="2">
        <v>40.130000000000003</v>
      </c>
      <c r="U1380" s="2">
        <v>39.53</v>
      </c>
      <c r="V1380" s="2">
        <v>39.33</v>
      </c>
      <c r="W1380" s="2">
        <v>39.14</v>
      </c>
      <c r="X1380" s="2">
        <v>39.14</v>
      </c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</row>
    <row r="1381" spans="1:53" x14ac:dyDescent="0.25">
      <c r="A1381" s="57"/>
      <c r="B1381" s="66">
        <v>44228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>
        <v>46.95</v>
      </c>
      <c r="P1381" s="2">
        <v>43.4</v>
      </c>
      <c r="Q1381" s="2">
        <v>42.27</v>
      </c>
      <c r="R1381" s="2">
        <v>40.92</v>
      </c>
      <c r="S1381" s="2">
        <v>40.24</v>
      </c>
      <c r="T1381" s="2">
        <v>40.130000000000003</v>
      </c>
      <c r="U1381" s="2">
        <v>39.53</v>
      </c>
      <c r="V1381" s="2">
        <v>39.33</v>
      </c>
      <c r="W1381" s="2">
        <v>39.14</v>
      </c>
      <c r="X1381" s="2">
        <v>39.14</v>
      </c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</row>
    <row r="1382" spans="1:53" x14ac:dyDescent="0.25">
      <c r="A1382" s="57"/>
      <c r="B1382" s="66">
        <v>44225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>
        <v>47.25</v>
      </c>
      <c r="P1382" s="2">
        <v>43.25</v>
      </c>
      <c r="Q1382" s="2">
        <v>42.12</v>
      </c>
      <c r="R1382" s="2">
        <v>40.770000000000003</v>
      </c>
      <c r="S1382" s="2">
        <v>40.090000000000003</v>
      </c>
      <c r="T1382" s="2">
        <v>39.979999999999997</v>
      </c>
      <c r="U1382" s="2">
        <v>39.380000000000003</v>
      </c>
      <c r="V1382" s="2">
        <v>39.18</v>
      </c>
      <c r="W1382" s="2">
        <v>38.99</v>
      </c>
      <c r="X1382" s="2">
        <v>38.99</v>
      </c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</row>
    <row r="1383" spans="1:53" x14ac:dyDescent="0.25">
      <c r="A1383" s="57"/>
      <c r="B1383" s="66">
        <v>44224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>
        <v>47.4</v>
      </c>
      <c r="P1383" s="2">
        <v>43.38</v>
      </c>
      <c r="Q1383" s="2">
        <v>42.25</v>
      </c>
      <c r="R1383" s="2">
        <v>40.9</v>
      </c>
      <c r="S1383" s="2">
        <v>40.22</v>
      </c>
      <c r="T1383" s="2">
        <v>40.11</v>
      </c>
      <c r="U1383" s="2">
        <v>39.51</v>
      </c>
      <c r="V1383" s="2">
        <v>39.31</v>
      </c>
      <c r="W1383" s="2">
        <v>39.119999999999997</v>
      </c>
      <c r="X1383" s="2">
        <v>39.119999999999997</v>
      </c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</row>
    <row r="1384" spans="1:53" x14ac:dyDescent="0.25">
      <c r="A1384" s="57"/>
      <c r="B1384" s="66">
        <v>44223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>
        <v>46.9</v>
      </c>
      <c r="P1384" s="2">
        <v>43.1</v>
      </c>
      <c r="Q1384" s="2">
        <v>42.3</v>
      </c>
      <c r="R1384" s="2">
        <v>40.950000000000003</v>
      </c>
      <c r="S1384" s="2">
        <v>40.270000000000003</v>
      </c>
      <c r="T1384" s="2">
        <v>40.159999999999997</v>
      </c>
      <c r="U1384" s="2">
        <v>39.56</v>
      </c>
      <c r="V1384" s="2">
        <v>39.36</v>
      </c>
      <c r="W1384" s="2">
        <v>39.17</v>
      </c>
      <c r="X1384" s="2">
        <v>39.17</v>
      </c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</row>
    <row r="1385" spans="1:53" x14ac:dyDescent="0.25">
      <c r="A1385" s="57"/>
      <c r="B1385" s="66">
        <v>44222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>
        <v>46.55</v>
      </c>
      <c r="P1385" s="2">
        <v>43.15</v>
      </c>
      <c r="Q1385" s="2">
        <v>42.35</v>
      </c>
      <c r="R1385" s="2">
        <v>41</v>
      </c>
      <c r="S1385" s="2">
        <v>40.32</v>
      </c>
      <c r="T1385" s="2">
        <v>40.21</v>
      </c>
      <c r="U1385" s="2">
        <v>39.61</v>
      </c>
      <c r="V1385" s="2">
        <v>39.409999999999997</v>
      </c>
      <c r="W1385" s="2">
        <v>39.22</v>
      </c>
      <c r="X1385" s="2">
        <v>39.22</v>
      </c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</row>
    <row r="1386" spans="1:53" x14ac:dyDescent="0.25">
      <c r="A1386" s="57"/>
      <c r="B1386" s="66">
        <v>44221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>
        <v>47</v>
      </c>
      <c r="P1386" s="2">
        <v>43.35</v>
      </c>
      <c r="Q1386" s="2">
        <v>42.55</v>
      </c>
      <c r="R1386" s="2">
        <v>41.2</v>
      </c>
      <c r="S1386" s="2">
        <v>40.520000000000003</v>
      </c>
      <c r="T1386" s="2">
        <v>40.409999999999997</v>
      </c>
      <c r="U1386" s="2">
        <v>39.81</v>
      </c>
      <c r="V1386" s="2">
        <v>39.61</v>
      </c>
      <c r="W1386" s="2">
        <v>39.42</v>
      </c>
      <c r="X1386" s="2">
        <v>39.42</v>
      </c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</row>
    <row r="1387" spans="1:53" x14ac:dyDescent="0.25">
      <c r="A1387" s="57"/>
      <c r="B1387" s="66">
        <v>44218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>
        <v>47.14</v>
      </c>
      <c r="P1387" s="2">
        <v>43.25</v>
      </c>
      <c r="Q1387" s="2">
        <v>42.45</v>
      </c>
      <c r="R1387" s="2">
        <v>41.1</v>
      </c>
      <c r="S1387" s="2">
        <v>40.42</v>
      </c>
      <c r="T1387" s="2">
        <v>40.31</v>
      </c>
      <c r="U1387" s="2">
        <v>39.71</v>
      </c>
      <c r="V1387" s="2">
        <v>39.51</v>
      </c>
      <c r="W1387" s="2">
        <v>39.32</v>
      </c>
      <c r="X1387" s="2">
        <v>39.32</v>
      </c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</row>
    <row r="1388" spans="1:53" x14ac:dyDescent="0.25">
      <c r="A1388" s="57"/>
      <c r="B1388" s="66">
        <v>44217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>
        <v>46.75</v>
      </c>
      <c r="P1388" s="2">
        <v>43.45</v>
      </c>
      <c r="Q1388" s="2">
        <v>42.65</v>
      </c>
      <c r="R1388" s="2">
        <v>41.3</v>
      </c>
      <c r="S1388" s="2">
        <v>40.619999999999997</v>
      </c>
      <c r="T1388" s="2">
        <v>40.51</v>
      </c>
      <c r="U1388" s="2">
        <v>39.909999999999997</v>
      </c>
      <c r="V1388" s="2">
        <v>39.71</v>
      </c>
      <c r="W1388" s="2">
        <v>39.520000000000003</v>
      </c>
      <c r="X1388" s="2">
        <v>39.520000000000003</v>
      </c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</row>
    <row r="1389" spans="1:53" x14ac:dyDescent="0.25">
      <c r="A1389" s="57"/>
      <c r="B1389" s="66">
        <v>44216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>
        <v>46.5</v>
      </c>
      <c r="P1389" s="2">
        <v>43.45</v>
      </c>
      <c r="Q1389" s="2">
        <v>42.65</v>
      </c>
      <c r="R1389" s="2">
        <v>41.3</v>
      </c>
      <c r="S1389" s="2">
        <v>40.619999999999997</v>
      </c>
      <c r="T1389" s="2">
        <v>40.51</v>
      </c>
      <c r="U1389" s="2">
        <v>39.909999999999997</v>
      </c>
      <c r="V1389" s="2">
        <v>39.71</v>
      </c>
      <c r="W1389" s="2">
        <v>39.520000000000003</v>
      </c>
      <c r="X1389" s="2">
        <v>39.520000000000003</v>
      </c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</row>
    <row r="1390" spans="1:53" x14ac:dyDescent="0.25">
      <c r="A1390" s="57"/>
      <c r="B1390" s="66">
        <v>44215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>
        <v>46.1</v>
      </c>
      <c r="P1390" s="2">
        <v>43.3</v>
      </c>
      <c r="Q1390" s="2">
        <v>42.65</v>
      </c>
      <c r="R1390" s="2">
        <v>41.3</v>
      </c>
      <c r="S1390" s="2">
        <v>40.619999999999997</v>
      </c>
      <c r="T1390" s="2">
        <v>40.51</v>
      </c>
      <c r="U1390" s="2">
        <v>39.909999999999997</v>
      </c>
      <c r="V1390" s="2">
        <v>39.71</v>
      </c>
      <c r="W1390" s="2">
        <v>39.520000000000003</v>
      </c>
      <c r="X1390" s="2">
        <v>39.520000000000003</v>
      </c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</row>
    <row r="1391" spans="1:53" x14ac:dyDescent="0.25">
      <c r="A1391" s="57"/>
      <c r="B1391" s="66">
        <v>44214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>
        <v>45.25</v>
      </c>
      <c r="P1391" s="2">
        <v>43.23</v>
      </c>
      <c r="Q1391" s="2">
        <v>42.58</v>
      </c>
      <c r="R1391" s="2">
        <v>41.23</v>
      </c>
      <c r="S1391" s="2">
        <v>40.549999999999997</v>
      </c>
      <c r="T1391" s="2">
        <v>40.44</v>
      </c>
      <c r="U1391" s="2">
        <v>39.840000000000003</v>
      </c>
      <c r="V1391" s="2">
        <v>39.64</v>
      </c>
      <c r="W1391" s="2">
        <v>39.450000000000003</v>
      </c>
      <c r="X1391" s="2">
        <v>39.450000000000003</v>
      </c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</row>
    <row r="1392" spans="1:53" x14ac:dyDescent="0.25">
      <c r="A1392" s="57"/>
      <c r="B1392" s="66">
        <v>44211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>
        <v>45.5</v>
      </c>
      <c r="P1392" s="2">
        <v>43.3</v>
      </c>
      <c r="Q1392" s="2">
        <v>42.65</v>
      </c>
      <c r="R1392" s="2">
        <v>41.3</v>
      </c>
      <c r="S1392" s="2">
        <v>40.619999999999997</v>
      </c>
      <c r="T1392" s="2">
        <v>40.51</v>
      </c>
      <c r="U1392" s="2">
        <v>39.909999999999997</v>
      </c>
      <c r="V1392" s="2">
        <v>39.71</v>
      </c>
      <c r="W1392" s="2">
        <v>39.520000000000003</v>
      </c>
      <c r="X1392" s="2">
        <v>39.520000000000003</v>
      </c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</row>
    <row r="1393" spans="1:53" x14ac:dyDescent="0.25">
      <c r="A1393" s="57"/>
      <c r="B1393" s="66">
        <v>44210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>
        <v>46.75</v>
      </c>
      <c r="P1393" s="2">
        <v>43.45</v>
      </c>
      <c r="Q1393" s="2">
        <v>42.8</v>
      </c>
      <c r="R1393" s="2">
        <v>41.45</v>
      </c>
      <c r="S1393" s="2">
        <v>40.770000000000003</v>
      </c>
      <c r="T1393" s="2">
        <v>40.659999999999997</v>
      </c>
      <c r="U1393" s="2">
        <v>40.06</v>
      </c>
      <c r="V1393" s="2">
        <v>39.86</v>
      </c>
      <c r="W1393" s="2">
        <v>39.67</v>
      </c>
      <c r="X1393" s="2">
        <v>39.67</v>
      </c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</row>
    <row r="1394" spans="1:53" x14ac:dyDescent="0.25">
      <c r="A1394" s="57"/>
      <c r="B1394" s="66">
        <v>44209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>
        <v>47.03</v>
      </c>
      <c r="P1394" s="2">
        <v>43.25</v>
      </c>
      <c r="Q1394" s="2">
        <v>42.6</v>
      </c>
      <c r="R1394" s="2">
        <v>41.25</v>
      </c>
      <c r="S1394" s="2">
        <v>40.57</v>
      </c>
      <c r="T1394" s="2">
        <v>40.46</v>
      </c>
      <c r="U1394" s="2">
        <v>39.86</v>
      </c>
      <c r="V1394" s="2">
        <v>39.659999999999997</v>
      </c>
      <c r="W1394" s="2">
        <v>39.47</v>
      </c>
      <c r="X1394" s="2">
        <v>39.47</v>
      </c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</row>
    <row r="1395" spans="1:53" x14ac:dyDescent="0.25">
      <c r="A1395" s="57"/>
      <c r="B1395" s="66">
        <v>44208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>
        <v>48</v>
      </c>
      <c r="P1395" s="2">
        <v>43.35</v>
      </c>
      <c r="Q1395" s="2">
        <v>42.7</v>
      </c>
      <c r="R1395" s="2">
        <v>41.35</v>
      </c>
      <c r="S1395" s="2">
        <v>40.67</v>
      </c>
      <c r="T1395" s="2">
        <v>40.56</v>
      </c>
      <c r="U1395" s="2">
        <v>39.96</v>
      </c>
      <c r="V1395" s="2">
        <v>39.76</v>
      </c>
      <c r="W1395" s="2">
        <v>39.57</v>
      </c>
      <c r="X1395" s="2">
        <v>39.57</v>
      </c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</row>
    <row r="1396" spans="1:53" x14ac:dyDescent="0.25">
      <c r="A1396" s="57"/>
      <c r="B1396" s="66">
        <v>44207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>
        <v>47.7</v>
      </c>
      <c r="P1396" s="2">
        <v>43</v>
      </c>
      <c r="Q1396" s="2">
        <v>42.35</v>
      </c>
      <c r="R1396" s="2">
        <v>41</v>
      </c>
      <c r="S1396" s="2">
        <v>40.32</v>
      </c>
      <c r="T1396" s="2">
        <v>40.21</v>
      </c>
      <c r="U1396" s="2">
        <v>39.61</v>
      </c>
      <c r="V1396" s="2">
        <v>39.409999999999997</v>
      </c>
      <c r="W1396" s="2">
        <v>39.22</v>
      </c>
      <c r="X1396" s="2">
        <v>39.22</v>
      </c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</row>
    <row r="1397" spans="1:53" x14ac:dyDescent="0.25">
      <c r="A1397" s="57"/>
      <c r="B1397" s="66">
        <v>44204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>
        <v>48</v>
      </c>
      <c r="P1397" s="2">
        <v>43.65</v>
      </c>
      <c r="Q1397" s="2">
        <v>43</v>
      </c>
      <c r="R1397" s="2">
        <v>41.65</v>
      </c>
      <c r="S1397" s="2">
        <v>40.97</v>
      </c>
      <c r="T1397" s="2">
        <v>40.86</v>
      </c>
      <c r="U1397" s="2">
        <v>40.26</v>
      </c>
      <c r="V1397" s="2">
        <v>40.06</v>
      </c>
      <c r="W1397" s="2">
        <v>39.869999999999997</v>
      </c>
      <c r="X1397" s="2">
        <v>39.869999999999997</v>
      </c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</row>
    <row r="1398" spans="1:53" x14ac:dyDescent="0.25">
      <c r="A1398" s="57"/>
      <c r="B1398" s="66">
        <v>44203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>
        <v>48.25</v>
      </c>
      <c r="P1398" s="2">
        <v>43.6</v>
      </c>
      <c r="Q1398" s="2">
        <v>42.95</v>
      </c>
      <c r="R1398" s="2">
        <v>41.6</v>
      </c>
      <c r="S1398" s="2">
        <v>40.92</v>
      </c>
      <c r="T1398" s="2">
        <v>40.81</v>
      </c>
      <c r="U1398" s="2">
        <v>40.21</v>
      </c>
      <c r="V1398" s="2">
        <v>40.01</v>
      </c>
      <c r="W1398" s="2">
        <v>39.82</v>
      </c>
      <c r="X1398" s="2">
        <v>39.82</v>
      </c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</row>
    <row r="1399" spans="1:53" x14ac:dyDescent="0.25">
      <c r="A1399" s="57"/>
      <c r="B1399" s="66">
        <v>44202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>
        <v>47.5</v>
      </c>
      <c r="P1399" s="2">
        <v>43.75</v>
      </c>
      <c r="Q1399" s="2">
        <v>42.95</v>
      </c>
      <c r="R1399" s="2">
        <v>41.6</v>
      </c>
      <c r="S1399" s="2">
        <v>40.92</v>
      </c>
      <c r="T1399" s="2">
        <v>40.81</v>
      </c>
      <c r="U1399" s="2">
        <v>40.21</v>
      </c>
      <c r="V1399" s="2">
        <v>40.01</v>
      </c>
      <c r="W1399" s="2">
        <v>39.82</v>
      </c>
      <c r="X1399" s="2">
        <v>39.82</v>
      </c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</row>
    <row r="1400" spans="1:53" x14ac:dyDescent="0.25">
      <c r="A1400" s="57"/>
      <c r="B1400" s="66">
        <v>44201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v>47.45</v>
      </c>
      <c r="P1400" s="2">
        <v>44.8</v>
      </c>
      <c r="Q1400" s="2">
        <v>43.37</v>
      </c>
      <c r="R1400" s="2">
        <v>42.02</v>
      </c>
      <c r="S1400" s="2">
        <v>41.34</v>
      </c>
      <c r="T1400" s="2">
        <v>41.23</v>
      </c>
      <c r="U1400" s="2">
        <v>40.630000000000003</v>
      </c>
      <c r="V1400" s="2">
        <v>40.43</v>
      </c>
      <c r="W1400" s="2">
        <v>40.24</v>
      </c>
      <c r="X1400" s="2">
        <v>40.24</v>
      </c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</row>
    <row r="1401" spans="1:53" x14ac:dyDescent="0.25">
      <c r="A1401" s="57"/>
      <c r="B1401" s="66">
        <v>44200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>
        <v>48.05</v>
      </c>
      <c r="P1401" s="2">
        <v>44.93</v>
      </c>
      <c r="Q1401" s="2">
        <v>43.5</v>
      </c>
      <c r="R1401" s="2">
        <v>42.15</v>
      </c>
      <c r="S1401" s="2">
        <v>41.47</v>
      </c>
      <c r="T1401" s="2">
        <v>41.36</v>
      </c>
      <c r="U1401" s="2">
        <v>40.76</v>
      </c>
      <c r="V1401" s="2">
        <v>40.56</v>
      </c>
      <c r="W1401" s="2">
        <v>40.369999999999997</v>
      </c>
      <c r="X1401" s="2">
        <v>40.369999999999997</v>
      </c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</row>
    <row r="1402" spans="1:53" x14ac:dyDescent="0.25">
      <c r="A1402" s="57"/>
      <c r="B1402" s="66">
        <v>44196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>
        <v>47.47</v>
      </c>
      <c r="P1402" s="2">
        <v>44.55</v>
      </c>
      <c r="Q1402" s="2">
        <v>43.12</v>
      </c>
      <c r="R1402" s="2">
        <v>41.77</v>
      </c>
      <c r="S1402" s="2">
        <v>41.09</v>
      </c>
      <c r="T1402" s="2">
        <v>40.98</v>
      </c>
      <c r="U1402" s="2">
        <v>40.380000000000003</v>
      </c>
      <c r="V1402" s="2">
        <v>40.18</v>
      </c>
      <c r="W1402" s="2">
        <v>39.99</v>
      </c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</row>
    <row r="1403" spans="1:53" x14ac:dyDescent="0.25">
      <c r="A1403" s="57"/>
      <c r="B1403" s="66">
        <v>44195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>
        <v>47.2</v>
      </c>
      <c r="P1403" s="2">
        <v>44.28</v>
      </c>
      <c r="Q1403" s="2">
        <v>42.85</v>
      </c>
      <c r="R1403" s="2">
        <v>41.5</v>
      </c>
      <c r="S1403" s="2">
        <v>40.82</v>
      </c>
      <c r="T1403" s="2">
        <v>40.71</v>
      </c>
      <c r="U1403" s="2">
        <v>40.11</v>
      </c>
      <c r="V1403" s="2">
        <v>39.909999999999997</v>
      </c>
      <c r="W1403" s="2">
        <v>39.72</v>
      </c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</row>
    <row r="1404" spans="1:53" x14ac:dyDescent="0.25">
      <c r="A1404" s="57"/>
      <c r="B1404" s="66">
        <v>44194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>
        <v>50.84</v>
      </c>
      <c r="O1404" s="2">
        <v>47.65</v>
      </c>
      <c r="P1404" s="2">
        <v>43.95</v>
      </c>
      <c r="Q1404" s="2">
        <v>42.35</v>
      </c>
      <c r="R1404" s="2">
        <v>40.880000000000003</v>
      </c>
      <c r="S1404" s="2">
        <v>40.01</v>
      </c>
      <c r="T1404" s="2">
        <v>40.01</v>
      </c>
      <c r="U1404" s="2">
        <v>39.24</v>
      </c>
      <c r="V1404" s="2">
        <v>39.07</v>
      </c>
      <c r="W1404" s="2">
        <v>38.909999999999997</v>
      </c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</row>
    <row r="1405" spans="1:53" x14ac:dyDescent="0.25">
      <c r="A1405" s="57"/>
      <c r="B1405" s="66">
        <v>44193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>
        <v>51.25</v>
      </c>
      <c r="O1405" s="2">
        <v>48.35</v>
      </c>
      <c r="P1405" s="2">
        <v>44.65</v>
      </c>
      <c r="Q1405" s="2">
        <v>43.05</v>
      </c>
      <c r="R1405" s="2">
        <v>41.58</v>
      </c>
      <c r="S1405" s="2">
        <v>40.71</v>
      </c>
      <c r="T1405" s="2">
        <v>40.71</v>
      </c>
      <c r="U1405" s="2">
        <v>39.94</v>
      </c>
      <c r="V1405" s="2">
        <v>39.770000000000003</v>
      </c>
      <c r="W1405" s="2">
        <v>39.61</v>
      </c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</row>
    <row r="1406" spans="1:53" x14ac:dyDescent="0.25">
      <c r="A1406" s="57"/>
      <c r="B1406" s="66">
        <v>44189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>
        <v>50.4</v>
      </c>
      <c r="O1406" s="2">
        <v>47.85</v>
      </c>
      <c r="P1406" s="2">
        <v>44.15</v>
      </c>
      <c r="Q1406" s="2">
        <v>42.55</v>
      </c>
      <c r="R1406" s="2">
        <v>41.08</v>
      </c>
      <c r="S1406" s="2">
        <v>40.21</v>
      </c>
      <c r="T1406" s="2">
        <v>40.21</v>
      </c>
      <c r="U1406" s="2">
        <v>39.44</v>
      </c>
      <c r="V1406" s="2">
        <v>39.270000000000003</v>
      </c>
      <c r="W1406" s="2">
        <v>39.11</v>
      </c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</row>
    <row r="1407" spans="1:53" x14ac:dyDescent="0.25">
      <c r="A1407" s="57"/>
      <c r="B1407" s="66">
        <v>44188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>
        <v>50.45</v>
      </c>
      <c r="O1407" s="2">
        <v>47.7</v>
      </c>
      <c r="P1407" s="2">
        <v>44</v>
      </c>
      <c r="Q1407" s="2">
        <v>42.4</v>
      </c>
      <c r="R1407" s="2">
        <v>40.93</v>
      </c>
      <c r="S1407" s="2">
        <v>40.06</v>
      </c>
      <c r="T1407" s="2">
        <v>40.06</v>
      </c>
      <c r="U1407" s="2">
        <v>39.29</v>
      </c>
      <c r="V1407" s="2">
        <v>39.119999999999997</v>
      </c>
      <c r="W1407" s="2">
        <v>38.96</v>
      </c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</row>
    <row r="1408" spans="1:53" x14ac:dyDescent="0.25">
      <c r="A1408" s="57"/>
      <c r="B1408" s="66">
        <v>44187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>
        <v>50.35</v>
      </c>
      <c r="O1408" s="2">
        <v>47.95</v>
      </c>
      <c r="P1408" s="2">
        <v>44.05</v>
      </c>
      <c r="Q1408" s="2">
        <v>42.45</v>
      </c>
      <c r="R1408" s="2">
        <v>40.98</v>
      </c>
      <c r="S1408" s="2">
        <v>40.11</v>
      </c>
      <c r="T1408" s="2">
        <v>40.11</v>
      </c>
      <c r="U1408" s="2">
        <v>39.340000000000003</v>
      </c>
      <c r="V1408" s="2">
        <v>39.17</v>
      </c>
      <c r="W1408" s="2">
        <v>39.01</v>
      </c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</row>
    <row r="1409" spans="1:53" x14ac:dyDescent="0.25">
      <c r="A1409" s="57"/>
      <c r="B1409" s="66">
        <v>44186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>
        <v>49.1</v>
      </c>
      <c r="O1409" s="2">
        <v>47.25</v>
      </c>
      <c r="P1409" s="2">
        <v>43.35</v>
      </c>
      <c r="Q1409" s="2">
        <v>41.75</v>
      </c>
      <c r="R1409" s="2">
        <v>40.28</v>
      </c>
      <c r="S1409" s="2">
        <v>39.409999999999997</v>
      </c>
      <c r="T1409" s="2">
        <v>39.409999999999997</v>
      </c>
      <c r="U1409" s="2">
        <v>38.64</v>
      </c>
      <c r="V1409" s="2">
        <v>38.47</v>
      </c>
      <c r="W1409" s="2">
        <v>38.31</v>
      </c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</row>
    <row r="1410" spans="1:53" x14ac:dyDescent="0.25">
      <c r="A1410" s="57"/>
      <c r="B1410" s="66">
        <v>44183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>
        <v>48.63</v>
      </c>
      <c r="O1410" s="2">
        <v>47.25</v>
      </c>
      <c r="P1410" s="2">
        <v>43.35</v>
      </c>
      <c r="Q1410" s="2">
        <v>41.75</v>
      </c>
      <c r="R1410" s="2">
        <v>40.28</v>
      </c>
      <c r="S1410" s="2">
        <v>39.409999999999997</v>
      </c>
      <c r="T1410" s="2">
        <v>39.409999999999997</v>
      </c>
      <c r="U1410" s="2">
        <v>38.64</v>
      </c>
      <c r="V1410" s="2">
        <v>38.47</v>
      </c>
      <c r="W1410" s="2">
        <v>38.31</v>
      </c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</row>
    <row r="1411" spans="1:53" x14ac:dyDescent="0.25">
      <c r="A1411" s="57"/>
      <c r="B1411" s="66">
        <v>44182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>
        <v>48.75</v>
      </c>
      <c r="O1411" s="2">
        <v>47.5</v>
      </c>
      <c r="P1411" s="2">
        <v>43.92</v>
      </c>
      <c r="Q1411" s="2">
        <v>42.32</v>
      </c>
      <c r="R1411" s="2">
        <v>40.85</v>
      </c>
      <c r="S1411" s="2">
        <v>39.979999999999997</v>
      </c>
      <c r="T1411" s="2">
        <v>39.979999999999997</v>
      </c>
      <c r="U1411" s="2">
        <v>39.21</v>
      </c>
      <c r="V1411" s="2">
        <v>39.04</v>
      </c>
      <c r="W1411" s="2">
        <v>38.880000000000003</v>
      </c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</row>
    <row r="1412" spans="1:53" x14ac:dyDescent="0.25">
      <c r="A1412" s="57"/>
      <c r="B1412" s="66">
        <v>44181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>
        <v>49.36</v>
      </c>
      <c r="O1412" s="2">
        <v>47.78</v>
      </c>
      <c r="P1412" s="2">
        <v>44.2</v>
      </c>
      <c r="Q1412" s="2">
        <v>42.6</v>
      </c>
      <c r="R1412" s="2">
        <v>41.13</v>
      </c>
      <c r="S1412" s="2">
        <v>40.26</v>
      </c>
      <c r="T1412" s="2">
        <v>40.26</v>
      </c>
      <c r="U1412" s="2">
        <v>39.49</v>
      </c>
      <c r="V1412" s="2">
        <v>39.32</v>
      </c>
      <c r="W1412" s="2">
        <v>39.159999999999997</v>
      </c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</row>
    <row r="1413" spans="1:53" x14ac:dyDescent="0.25">
      <c r="A1413" s="57"/>
      <c r="B1413" s="66">
        <v>44180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>
        <v>50.25</v>
      </c>
      <c r="O1413" s="2">
        <v>49.35</v>
      </c>
      <c r="P1413" s="2">
        <v>46.95</v>
      </c>
      <c r="Q1413" s="2">
        <v>44.05</v>
      </c>
      <c r="R1413" s="2">
        <v>43.85</v>
      </c>
      <c r="S1413" s="2">
        <v>43.62</v>
      </c>
      <c r="T1413" s="2">
        <v>42.95</v>
      </c>
      <c r="U1413" s="2">
        <v>42.18</v>
      </c>
      <c r="V1413" s="2">
        <v>42.01</v>
      </c>
      <c r="W1413" s="2">
        <v>41.85</v>
      </c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</row>
    <row r="1414" spans="1:53" x14ac:dyDescent="0.25">
      <c r="A1414" s="57"/>
      <c r="B1414" s="66">
        <v>44179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>
        <v>48.9</v>
      </c>
      <c r="O1414" s="2">
        <v>48.1</v>
      </c>
      <c r="P1414" s="2">
        <v>45.7</v>
      </c>
      <c r="Q1414" s="2">
        <v>42.8</v>
      </c>
      <c r="R1414" s="2">
        <v>42.6</v>
      </c>
      <c r="S1414" s="2">
        <v>42.37</v>
      </c>
      <c r="T1414" s="2">
        <v>41.7</v>
      </c>
      <c r="U1414" s="2">
        <v>40.93</v>
      </c>
      <c r="V1414" s="2">
        <v>40.76</v>
      </c>
      <c r="W1414" s="2">
        <v>40.6</v>
      </c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</row>
    <row r="1415" spans="1:53" x14ac:dyDescent="0.25">
      <c r="A1415" s="57"/>
      <c r="B1415" s="66">
        <v>44176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>
        <v>47.5</v>
      </c>
      <c r="O1415" s="2">
        <v>47.35</v>
      </c>
      <c r="P1415" s="2">
        <v>44.95</v>
      </c>
      <c r="Q1415" s="2">
        <v>43.05</v>
      </c>
      <c r="R1415" s="2">
        <v>42.85</v>
      </c>
      <c r="S1415" s="2">
        <v>42.62</v>
      </c>
      <c r="T1415" s="2">
        <v>41.95</v>
      </c>
      <c r="U1415" s="2">
        <v>41.18</v>
      </c>
      <c r="V1415" s="2">
        <v>41.01</v>
      </c>
      <c r="W1415" s="2">
        <v>40.85</v>
      </c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</row>
    <row r="1416" spans="1:53" x14ac:dyDescent="0.25">
      <c r="A1416" s="57"/>
      <c r="B1416" s="66">
        <v>44175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>
        <v>47.3</v>
      </c>
      <c r="O1416" s="2">
        <v>47.25</v>
      </c>
      <c r="P1416" s="2">
        <v>44.85</v>
      </c>
      <c r="Q1416" s="2">
        <v>42.95</v>
      </c>
      <c r="R1416" s="2">
        <v>42.75</v>
      </c>
      <c r="S1416" s="2">
        <v>42.52</v>
      </c>
      <c r="T1416" s="2">
        <v>41.85</v>
      </c>
      <c r="U1416" s="2">
        <v>41.08</v>
      </c>
      <c r="V1416" s="2">
        <v>40.909999999999997</v>
      </c>
      <c r="W1416" s="2">
        <v>40.75</v>
      </c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</row>
    <row r="1417" spans="1:53" x14ac:dyDescent="0.25">
      <c r="A1417" s="57"/>
      <c r="B1417" s="66">
        <v>44174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>
        <v>46.3</v>
      </c>
      <c r="O1417" s="2">
        <v>46.3</v>
      </c>
      <c r="P1417" s="2">
        <v>43.9</v>
      </c>
      <c r="Q1417" s="2">
        <v>42</v>
      </c>
      <c r="R1417" s="2">
        <v>41.8</v>
      </c>
      <c r="S1417" s="2">
        <v>41.57</v>
      </c>
      <c r="T1417" s="2">
        <v>40.9</v>
      </c>
      <c r="U1417" s="2">
        <v>40.130000000000003</v>
      </c>
      <c r="V1417" s="2">
        <v>39.96</v>
      </c>
      <c r="W1417" s="2">
        <v>39.799999999999997</v>
      </c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</row>
    <row r="1418" spans="1:53" x14ac:dyDescent="0.25">
      <c r="A1418" s="57"/>
      <c r="B1418" s="66">
        <v>44173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>
        <v>45.88</v>
      </c>
      <c r="O1418" s="2">
        <v>45.85</v>
      </c>
      <c r="P1418" s="2">
        <v>43.45</v>
      </c>
      <c r="Q1418" s="2">
        <v>41.55</v>
      </c>
      <c r="R1418" s="2">
        <v>41.35</v>
      </c>
      <c r="S1418" s="2">
        <v>41.12</v>
      </c>
      <c r="T1418" s="2">
        <v>40.450000000000003</v>
      </c>
      <c r="U1418" s="2">
        <v>39.68</v>
      </c>
      <c r="V1418" s="2">
        <v>39.51</v>
      </c>
      <c r="W1418" s="2">
        <v>39.35</v>
      </c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</row>
    <row r="1419" spans="1:53" x14ac:dyDescent="0.25">
      <c r="A1419" s="57"/>
      <c r="B1419" s="66">
        <v>44172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>
        <v>46</v>
      </c>
      <c r="O1419" s="2">
        <v>45.75</v>
      </c>
      <c r="P1419" s="2">
        <v>43.45</v>
      </c>
      <c r="Q1419" s="2">
        <v>41.55</v>
      </c>
      <c r="R1419" s="2">
        <v>41.35</v>
      </c>
      <c r="S1419" s="2">
        <v>41.12</v>
      </c>
      <c r="T1419" s="2">
        <v>40.450000000000003</v>
      </c>
      <c r="U1419" s="2">
        <v>39.68</v>
      </c>
      <c r="V1419" s="2">
        <v>39.51</v>
      </c>
      <c r="W1419" s="2">
        <v>39.35</v>
      </c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</row>
    <row r="1420" spans="1:53" x14ac:dyDescent="0.25">
      <c r="A1420" s="57"/>
      <c r="B1420" s="66">
        <v>44169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>
        <v>45.9</v>
      </c>
      <c r="O1420" s="2">
        <v>45.6</v>
      </c>
      <c r="P1420" s="2">
        <v>43.3</v>
      </c>
      <c r="Q1420" s="2">
        <v>41.4</v>
      </c>
      <c r="R1420" s="2">
        <v>41.2</v>
      </c>
      <c r="S1420" s="2">
        <v>40.97</v>
      </c>
      <c r="T1420" s="2">
        <v>40.299999999999997</v>
      </c>
      <c r="U1420" s="2">
        <v>39.53</v>
      </c>
      <c r="V1420" s="2">
        <v>39.36</v>
      </c>
      <c r="W1420" s="2">
        <v>39.200000000000003</v>
      </c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</row>
    <row r="1421" spans="1:53" x14ac:dyDescent="0.25">
      <c r="A1421" s="57"/>
      <c r="B1421" s="66">
        <v>44168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>
        <v>45.35</v>
      </c>
      <c r="O1421" s="2">
        <v>45.35</v>
      </c>
      <c r="P1421" s="2">
        <v>43.05</v>
      </c>
      <c r="Q1421" s="2">
        <v>41.15</v>
      </c>
      <c r="R1421" s="2">
        <v>40.950000000000003</v>
      </c>
      <c r="S1421" s="2">
        <v>40.72</v>
      </c>
      <c r="T1421" s="2">
        <v>40.049999999999997</v>
      </c>
      <c r="U1421" s="2">
        <v>39.28</v>
      </c>
      <c r="V1421" s="2">
        <v>39.11</v>
      </c>
      <c r="W1421" s="2">
        <v>38.950000000000003</v>
      </c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</row>
    <row r="1422" spans="1:53" x14ac:dyDescent="0.25">
      <c r="A1422" s="57"/>
      <c r="B1422" s="66">
        <v>44167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>
        <v>45.6</v>
      </c>
      <c r="O1422" s="2">
        <v>45.3</v>
      </c>
      <c r="P1422" s="2">
        <v>43</v>
      </c>
      <c r="Q1422" s="2">
        <v>41.1</v>
      </c>
      <c r="R1422" s="2">
        <v>40.9</v>
      </c>
      <c r="S1422" s="2">
        <v>40.67</v>
      </c>
      <c r="T1422" s="2">
        <v>40</v>
      </c>
      <c r="U1422" s="2">
        <v>39.229999999999997</v>
      </c>
      <c r="V1422" s="2">
        <v>39.06</v>
      </c>
      <c r="W1422" s="2">
        <v>38.9</v>
      </c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</row>
    <row r="1423" spans="1:53" x14ac:dyDescent="0.25">
      <c r="A1423" s="57"/>
      <c r="B1423" s="66">
        <v>44166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46.05</v>
      </c>
      <c r="O1423" s="2">
        <v>45.4</v>
      </c>
      <c r="P1423" s="2">
        <v>43</v>
      </c>
      <c r="Q1423" s="2">
        <v>41.1</v>
      </c>
      <c r="R1423" s="2">
        <v>40.9</v>
      </c>
      <c r="S1423" s="2">
        <v>40.67</v>
      </c>
      <c r="T1423" s="2">
        <v>40</v>
      </c>
      <c r="U1423" s="2">
        <v>39.229999999999997</v>
      </c>
      <c r="V1423" s="2">
        <v>39.06</v>
      </c>
      <c r="W1423" s="2">
        <v>38.9</v>
      </c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</row>
    <row r="1424" spans="1:53" x14ac:dyDescent="0.25">
      <c r="A1424" s="57"/>
      <c r="B1424" s="66">
        <v>44165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>
        <v>45.8</v>
      </c>
      <c r="O1424" s="2">
        <v>45.43</v>
      </c>
      <c r="P1424" s="2">
        <v>43.1</v>
      </c>
      <c r="Q1424" s="2">
        <v>41.2</v>
      </c>
      <c r="R1424" s="2">
        <v>41</v>
      </c>
      <c r="S1424" s="2">
        <v>40.770000000000003</v>
      </c>
      <c r="T1424" s="2">
        <v>40.1</v>
      </c>
      <c r="U1424" s="2">
        <v>39.33</v>
      </c>
      <c r="V1424" s="2">
        <v>39.159999999999997</v>
      </c>
      <c r="W1424" s="2">
        <v>39</v>
      </c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</row>
    <row r="1425" spans="1:53" x14ac:dyDescent="0.25">
      <c r="A1425" s="57"/>
      <c r="B1425" s="66">
        <v>44162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>
        <v>45.05</v>
      </c>
      <c r="O1425" s="2">
        <v>44.8</v>
      </c>
      <c r="P1425" s="2">
        <v>43.55</v>
      </c>
      <c r="Q1425" s="2">
        <v>41.65</v>
      </c>
      <c r="R1425" s="2">
        <v>41.45</v>
      </c>
      <c r="S1425" s="2">
        <v>41.22</v>
      </c>
      <c r="T1425" s="2">
        <v>40.549999999999997</v>
      </c>
      <c r="U1425" s="2">
        <v>39.78</v>
      </c>
      <c r="V1425" s="2">
        <v>39.61</v>
      </c>
      <c r="W1425" s="2">
        <v>39.450000000000003</v>
      </c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</row>
    <row r="1426" spans="1:53" x14ac:dyDescent="0.25">
      <c r="A1426" s="57"/>
      <c r="B1426" s="66">
        <v>44161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>
        <v>44.9</v>
      </c>
      <c r="O1426" s="2">
        <v>44.7</v>
      </c>
      <c r="P1426" s="2">
        <v>43.45</v>
      </c>
      <c r="Q1426" s="2">
        <v>41.55</v>
      </c>
      <c r="R1426" s="2">
        <v>41.35</v>
      </c>
      <c r="S1426" s="2">
        <v>41.12</v>
      </c>
      <c r="T1426" s="2">
        <v>40.450000000000003</v>
      </c>
      <c r="U1426" s="2">
        <v>39.68</v>
      </c>
      <c r="V1426" s="2">
        <v>39.51</v>
      </c>
      <c r="W1426" s="2">
        <v>39.35</v>
      </c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</row>
    <row r="1427" spans="1:53" x14ac:dyDescent="0.25">
      <c r="A1427" s="57"/>
      <c r="B1427" s="66">
        <v>44160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>
        <v>44.85</v>
      </c>
      <c r="O1427" s="2">
        <v>44.5</v>
      </c>
      <c r="P1427" s="2">
        <v>43.25</v>
      </c>
      <c r="Q1427" s="2">
        <v>41.35</v>
      </c>
      <c r="R1427" s="2">
        <v>41.15</v>
      </c>
      <c r="S1427" s="2">
        <v>40.92</v>
      </c>
      <c r="T1427" s="2">
        <v>40.25</v>
      </c>
      <c r="U1427" s="2">
        <v>39.479999999999997</v>
      </c>
      <c r="V1427" s="2">
        <v>39.31</v>
      </c>
      <c r="W1427" s="2">
        <v>39.15</v>
      </c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</row>
    <row r="1428" spans="1:53" x14ac:dyDescent="0.25">
      <c r="A1428" s="57"/>
      <c r="B1428" s="66">
        <v>44159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>
        <v>44.3</v>
      </c>
      <c r="O1428" s="2">
        <v>43.85</v>
      </c>
      <c r="P1428" s="2">
        <v>42.6</v>
      </c>
      <c r="Q1428" s="2">
        <v>41.25</v>
      </c>
      <c r="R1428" s="2">
        <v>41.05</v>
      </c>
      <c r="S1428" s="2">
        <v>40.82</v>
      </c>
      <c r="T1428" s="2">
        <v>40.15</v>
      </c>
      <c r="U1428" s="2">
        <v>39.380000000000003</v>
      </c>
      <c r="V1428" s="2">
        <v>39.21</v>
      </c>
      <c r="W1428" s="2">
        <v>39.049999999999997</v>
      </c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</row>
    <row r="1429" spans="1:53" x14ac:dyDescent="0.25">
      <c r="A1429" s="57"/>
      <c r="B1429" s="66">
        <v>44158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>
        <v>44.2</v>
      </c>
      <c r="O1429" s="2">
        <v>43.7</v>
      </c>
      <c r="P1429" s="2">
        <v>42.2</v>
      </c>
      <c r="Q1429" s="2">
        <v>41.13</v>
      </c>
      <c r="R1429" s="2">
        <v>40.93</v>
      </c>
      <c r="S1429" s="2">
        <v>40.700000000000003</v>
      </c>
      <c r="T1429" s="2">
        <v>40.03</v>
      </c>
      <c r="U1429" s="2">
        <v>39.26</v>
      </c>
      <c r="V1429" s="2">
        <v>39.090000000000003</v>
      </c>
      <c r="W1429" s="2">
        <v>38.93</v>
      </c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</row>
    <row r="1430" spans="1:53" x14ac:dyDescent="0.25">
      <c r="A1430" s="57"/>
      <c r="B1430" s="66">
        <v>44155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>
        <v>43.6</v>
      </c>
      <c r="O1430" s="2">
        <v>43.5</v>
      </c>
      <c r="P1430" s="2">
        <v>42.15</v>
      </c>
      <c r="Q1430" s="2">
        <v>41.2</v>
      </c>
      <c r="R1430" s="2">
        <v>41</v>
      </c>
      <c r="S1430" s="2">
        <v>40.770000000000003</v>
      </c>
      <c r="T1430" s="2">
        <v>40.1</v>
      </c>
      <c r="U1430" s="2">
        <v>39.33</v>
      </c>
      <c r="V1430" s="2">
        <v>39.159999999999997</v>
      </c>
      <c r="W1430" s="2">
        <v>39</v>
      </c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</row>
    <row r="1431" spans="1:53" x14ac:dyDescent="0.25">
      <c r="A1431" s="57"/>
      <c r="B1431" s="66">
        <v>44154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>
        <v>43.65</v>
      </c>
      <c r="O1431" s="2">
        <v>43.6</v>
      </c>
      <c r="P1431" s="2">
        <v>42.25</v>
      </c>
      <c r="Q1431" s="2">
        <v>41</v>
      </c>
      <c r="R1431" s="2">
        <v>40.9</v>
      </c>
      <c r="S1431" s="2">
        <v>40.67</v>
      </c>
      <c r="T1431" s="2">
        <v>40</v>
      </c>
      <c r="U1431" s="2">
        <v>39.229999999999997</v>
      </c>
      <c r="V1431" s="2">
        <v>39.06</v>
      </c>
      <c r="W1431" s="2">
        <v>38.9</v>
      </c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</row>
    <row r="1432" spans="1:53" x14ac:dyDescent="0.25">
      <c r="A1432" s="57"/>
      <c r="B1432" s="66">
        <v>44153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>
        <v>44.15</v>
      </c>
      <c r="O1432" s="2">
        <v>44</v>
      </c>
      <c r="P1432" s="2">
        <v>42.43</v>
      </c>
      <c r="Q1432" s="2">
        <v>41.5</v>
      </c>
      <c r="R1432" s="2">
        <v>40.9</v>
      </c>
      <c r="S1432" s="2">
        <v>40.67</v>
      </c>
      <c r="T1432" s="2">
        <v>39.94</v>
      </c>
      <c r="U1432" s="2">
        <v>39.17</v>
      </c>
      <c r="V1432" s="2">
        <v>39</v>
      </c>
      <c r="W1432" s="2">
        <v>38.840000000000003</v>
      </c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</row>
    <row r="1433" spans="1:53" x14ac:dyDescent="0.25">
      <c r="A1433" s="57"/>
      <c r="B1433" s="66">
        <v>44152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>
        <v>44.2</v>
      </c>
      <c r="O1433" s="2">
        <v>44.15</v>
      </c>
      <c r="P1433" s="2">
        <v>42.25</v>
      </c>
      <c r="Q1433" s="2">
        <v>41.72</v>
      </c>
      <c r="R1433" s="2">
        <v>41.72</v>
      </c>
      <c r="S1433" s="2">
        <v>41.49</v>
      </c>
      <c r="T1433" s="2">
        <v>40.76</v>
      </c>
      <c r="U1433" s="2">
        <v>39.99</v>
      </c>
      <c r="V1433" s="2">
        <v>39.82</v>
      </c>
      <c r="W1433" s="2">
        <v>39.659999999999997</v>
      </c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</row>
    <row r="1434" spans="1:53" x14ac:dyDescent="0.25">
      <c r="A1434" s="57"/>
      <c r="B1434" s="66">
        <v>44151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>
        <v>44.55</v>
      </c>
      <c r="O1434" s="2">
        <v>44.6</v>
      </c>
      <c r="P1434" s="2">
        <v>42.45</v>
      </c>
      <c r="Q1434" s="2">
        <v>41.92</v>
      </c>
      <c r="R1434" s="2">
        <v>41.92</v>
      </c>
      <c r="S1434" s="2">
        <v>41.69</v>
      </c>
      <c r="T1434" s="2">
        <v>40.96</v>
      </c>
      <c r="U1434" s="2">
        <v>40.19</v>
      </c>
      <c r="V1434" s="2">
        <v>40.020000000000003</v>
      </c>
      <c r="W1434" s="2">
        <v>39.86</v>
      </c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</row>
    <row r="1435" spans="1:53" x14ac:dyDescent="0.25">
      <c r="A1435" s="57"/>
      <c r="B1435" s="66">
        <v>44148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>
        <v>43.95</v>
      </c>
      <c r="O1435" s="2">
        <v>43.95</v>
      </c>
      <c r="P1435" s="2">
        <v>42.3</v>
      </c>
      <c r="Q1435" s="2">
        <v>41.77</v>
      </c>
      <c r="R1435" s="2">
        <v>41.77</v>
      </c>
      <c r="S1435" s="2">
        <v>41.54</v>
      </c>
      <c r="T1435" s="2">
        <v>40.81</v>
      </c>
      <c r="U1435" s="2">
        <v>40.04</v>
      </c>
      <c r="V1435" s="2">
        <v>39.869999999999997</v>
      </c>
      <c r="W1435" s="2">
        <v>39.71</v>
      </c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</row>
    <row r="1436" spans="1:53" x14ac:dyDescent="0.25">
      <c r="A1436" s="57"/>
      <c r="B1436" s="66">
        <v>44147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>
        <v>43.93</v>
      </c>
      <c r="O1436" s="2">
        <v>43.95</v>
      </c>
      <c r="P1436" s="2">
        <v>42.4</v>
      </c>
      <c r="Q1436" s="2">
        <v>41.77</v>
      </c>
      <c r="R1436" s="2">
        <v>41.77</v>
      </c>
      <c r="S1436" s="2">
        <v>41.54</v>
      </c>
      <c r="T1436" s="2">
        <v>40.81</v>
      </c>
      <c r="U1436" s="2">
        <v>40.04</v>
      </c>
      <c r="V1436" s="2">
        <v>39.869999999999997</v>
      </c>
      <c r="W1436" s="2">
        <v>39.71</v>
      </c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</row>
    <row r="1437" spans="1:53" x14ac:dyDescent="0.25">
      <c r="A1437" s="57"/>
      <c r="B1437" s="66">
        <v>44146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44.22</v>
      </c>
      <c r="O1437" s="2">
        <v>44.2</v>
      </c>
      <c r="P1437" s="2">
        <v>42.65</v>
      </c>
      <c r="Q1437" s="2">
        <v>42.02</v>
      </c>
      <c r="R1437" s="2">
        <v>42.02</v>
      </c>
      <c r="S1437" s="2">
        <v>41.79</v>
      </c>
      <c r="T1437" s="2">
        <v>41.06</v>
      </c>
      <c r="U1437" s="2">
        <v>40.29</v>
      </c>
      <c r="V1437" s="2">
        <v>40.119999999999997</v>
      </c>
      <c r="W1437" s="2">
        <v>39.96</v>
      </c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</row>
    <row r="1438" spans="1:53" x14ac:dyDescent="0.25">
      <c r="A1438" s="57"/>
      <c r="B1438" s="66">
        <v>44145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>
        <v>43.77</v>
      </c>
      <c r="O1438" s="2">
        <v>43.9</v>
      </c>
      <c r="P1438" s="2">
        <v>42.35</v>
      </c>
      <c r="Q1438" s="2">
        <v>41.72</v>
      </c>
      <c r="R1438" s="2">
        <v>41.72</v>
      </c>
      <c r="S1438" s="2">
        <v>41.49</v>
      </c>
      <c r="T1438" s="2">
        <v>40.76</v>
      </c>
      <c r="U1438" s="2">
        <v>39.99</v>
      </c>
      <c r="V1438" s="2">
        <v>39.82</v>
      </c>
      <c r="W1438" s="2">
        <v>39.659999999999997</v>
      </c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</row>
    <row r="1439" spans="1:53" x14ac:dyDescent="0.25">
      <c r="A1439" s="57"/>
      <c r="B1439" s="66">
        <v>44144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>
        <v>43.94</v>
      </c>
      <c r="O1439" s="2">
        <v>43.9</v>
      </c>
      <c r="P1439" s="2">
        <v>42.35</v>
      </c>
      <c r="Q1439" s="2">
        <v>41.72</v>
      </c>
      <c r="R1439" s="2">
        <v>41.72</v>
      </c>
      <c r="S1439" s="2">
        <v>41.49</v>
      </c>
      <c r="T1439" s="2">
        <v>40.76</v>
      </c>
      <c r="U1439" s="2">
        <v>39.99</v>
      </c>
      <c r="V1439" s="2">
        <v>39.82</v>
      </c>
      <c r="W1439" s="2">
        <v>39.659999999999997</v>
      </c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</row>
    <row r="1440" spans="1:53" x14ac:dyDescent="0.25">
      <c r="A1440" s="57"/>
      <c r="B1440" s="66">
        <v>44141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>
        <v>43.45</v>
      </c>
      <c r="O1440" s="2">
        <v>43.5</v>
      </c>
      <c r="P1440" s="2">
        <v>41.95</v>
      </c>
      <c r="Q1440" s="2">
        <v>41.32</v>
      </c>
      <c r="R1440" s="2">
        <v>41.32</v>
      </c>
      <c r="S1440" s="2">
        <v>41.09</v>
      </c>
      <c r="T1440" s="2">
        <v>40.36</v>
      </c>
      <c r="U1440" s="2">
        <v>39.590000000000003</v>
      </c>
      <c r="V1440" s="2">
        <v>39.42</v>
      </c>
      <c r="W1440" s="2">
        <v>39.26</v>
      </c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</row>
    <row r="1441" spans="1:53" x14ac:dyDescent="0.25">
      <c r="A1441" s="57"/>
      <c r="B1441" s="66">
        <v>44140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>
        <v>43.6</v>
      </c>
      <c r="O1441" s="2">
        <v>43.4</v>
      </c>
      <c r="P1441" s="2">
        <v>42.23</v>
      </c>
      <c r="Q1441" s="2">
        <v>41.6</v>
      </c>
      <c r="R1441" s="2">
        <v>41.6</v>
      </c>
      <c r="S1441" s="2">
        <v>41.37</v>
      </c>
      <c r="T1441" s="2">
        <v>40.64</v>
      </c>
      <c r="U1441" s="2">
        <v>39.869999999999997</v>
      </c>
      <c r="V1441" s="2">
        <v>39.700000000000003</v>
      </c>
      <c r="W1441" s="2">
        <v>39.54</v>
      </c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</row>
    <row r="1442" spans="1:53" x14ac:dyDescent="0.25">
      <c r="A1442" s="57"/>
      <c r="B1442" s="66">
        <v>44139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>
        <v>43</v>
      </c>
      <c r="O1442" s="2">
        <v>43</v>
      </c>
      <c r="P1442" s="2">
        <v>42.38</v>
      </c>
      <c r="Q1442" s="2">
        <v>41.6</v>
      </c>
      <c r="R1442" s="2">
        <v>41.6</v>
      </c>
      <c r="S1442" s="2">
        <v>41.37</v>
      </c>
      <c r="T1442" s="2">
        <v>40.64</v>
      </c>
      <c r="U1442" s="2">
        <v>39.869999999999997</v>
      </c>
      <c r="V1442" s="2">
        <v>39.700000000000003</v>
      </c>
      <c r="W1442" s="2">
        <v>39.54</v>
      </c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</row>
    <row r="1443" spans="1:53" x14ac:dyDescent="0.25">
      <c r="A1443" s="57"/>
      <c r="B1443" s="66">
        <v>44138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>
        <v>43.4</v>
      </c>
      <c r="O1443" s="2">
        <v>43.25</v>
      </c>
      <c r="P1443" s="2">
        <v>42.4</v>
      </c>
      <c r="Q1443" s="2">
        <v>41.75</v>
      </c>
      <c r="R1443" s="2">
        <v>41.75</v>
      </c>
      <c r="S1443" s="2">
        <v>41.52</v>
      </c>
      <c r="T1443" s="2">
        <v>40.79</v>
      </c>
      <c r="U1443" s="2">
        <v>40.020000000000003</v>
      </c>
      <c r="V1443" s="2">
        <v>39.85</v>
      </c>
      <c r="W1443" s="2">
        <v>39.69</v>
      </c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</row>
    <row r="1444" spans="1:53" x14ac:dyDescent="0.25">
      <c r="A1444" s="57"/>
      <c r="B1444" s="66">
        <v>44137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>
        <v>43.05</v>
      </c>
      <c r="O1444" s="2">
        <v>42.9</v>
      </c>
      <c r="P1444" s="2">
        <v>41.5</v>
      </c>
      <c r="Q1444" s="2">
        <v>41.43</v>
      </c>
      <c r="R1444" s="2">
        <v>41.43</v>
      </c>
      <c r="S1444" s="2">
        <v>41.2</v>
      </c>
      <c r="T1444" s="2">
        <v>40.47</v>
      </c>
      <c r="U1444" s="2">
        <v>39.700000000000003</v>
      </c>
      <c r="V1444" s="2">
        <v>39.53</v>
      </c>
      <c r="W1444" s="2">
        <v>39.369999999999997</v>
      </c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</row>
    <row r="1445" spans="1:53" x14ac:dyDescent="0.25">
      <c r="A1445" s="57"/>
      <c r="B1445" s="66">
        <v>44134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>
        <v>43.6</v>
      </c>
      <c r="O1445" s="2">
        <v>43.2</v>
      </c>
      <c r="P1445" s="2">
        <v>41.8</v>
      </c>
      <c r="Q1445" s="2">
        <v>41.73</v>
      </c>
      <c r="R1445" s="2">
        <v>41.73</v>
      </c>
      <c r="S1445" s="2">
        <v>41.5</v>
      </c>
      <c r="T1445" s="2">
        <v>40.770000000000003</v>
      </c>
      <c r="U1445" s="2">
        <v>40</v>
      </c>
      <c r="V1445" s="2">
        <v>39.83</v>
      </c>
      <c r="W1445" s="2">
        <v>39.67</v>
      </c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</row>
    <row r="1446" spans="1:53" x14ac:dyDescent="0.25">
      <c r="A1446" s="57"/>
      <c r="B1446" s="66">
        <v>44133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>
        <v>43.6</v>
      </c>
      <c r="O1446" s="2">
        <v>43.2</v>
      </c>
      <c r="P1446" s="2">
        <v>41.8</v>
      </c>
      <c r="Q1446" s="2">
        <v>41.73</v>
      </c>
      <c r="R1446" s="2">
        <v>41.73</v>
      </c>
      <c r="S1446" s="2">
        <v>41.5</v>
      </c>
      <c r="T1446" s="2">
        <v>40.770000000000003</v>
      </c>
      <c r="U1446" s="2">
        <v>40</v>
      </c>
      <c r="V1446" s="2">
        <v>39.83</v>
      </c>
      <c r="W1446" s="2">
        <v>39.67</v>
      </c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</row>
    <row r="1447" spans="1:53" x14ac:dyDescent="0.25">
      <c r="A1447" s="57"/>
      <c r="B1447" s="66">
        <v>44132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>
        <v>43.8</v>
      </c>
      <c r="O1447" s="2">
        <v>43.25</v>
      </c>
      <c r="P1447" s="2">
        <v>41.9</v>
      </c>
      <c r="Q1447" s="2">
        <v>41.65</v>
      </c>
      <c r="R1447" s="2">
        <v>41.65</v>
      </c>
      <c r="S1447" s="2">
        <v>41.42</v>
      </c>
      <c r="T1447" s="2">
        <v>40.69</v>
      </c>
      <c r="U1447" s="2">
        <v>39.92</v>
      </c>
      <c r="V1447" s="2">
        <v>39.75</v>
      </c>
      <c r="W1447" s="2">
        <v>39.590000000000003</v>
      </c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</row>
    <row r="1448" spans="1:53" x14ac:dyDescent="0.25">
      <c r="A1448" s="57"/>
      <c r="B1448" s="66">
        <v>44131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>
        <v>44.45</v>
      </c>
      <c r="O1448" s="2">
        <v>43.8</v>
      </c>
      <c r="P1448" s="2">
        <v>41.9</v>
      </c>
      <c r="Q1448" s="2">
        <v>41.65</v>
      </c>
      <c r="R1448" s="2">
        <v>41.65</v>
      </c>
      <c r="S1448" s="2">
        <v>41.42</v>
      </c>
      <c r="T1448" s="2">
        <v>40.69</v>
      </c>
      <c r="U1448" s="2">
        <v>39.92</v>
      </c>
      <c r="V1448" s="2">
        <v>39.75</v>
      </c>
      <c r="W1448" s="2">
        <v>39.590000000000003</v>
      </c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</row>
    <row r="1449" spans="1:53" x14ac:dyDescent="0.25">
      <c r="A1449" s="57"/>
      <c r="B1449" s="66">
        <v>44130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>
        <v>44.65</v>
      </c>
      <c r="O1449" s="2">
        <v>44</v>
      </c>
      <c r="P1449" s="2">
        <v>41.9</v>
      </c>
      <c r="Q1449" s="2">
        <v>41.65</v>
      </c>
      <c r="R1449" s="2">
        <v>41.65</v>
      </c>
      <c r="S1449" s="2">
        <v>41.42</v>
      </c>
      <c r="T1449" s="2">
        <v>40.69</v>
      </c>
      <c r="U1449" s="2">
        <v>39.92</v>
      </c>
      <c r="V1449" s="2">
        <v>39.75</v>
      </c>
      <c r="W1449" s="2">
        <v>39.590000000000003</v>
      </c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</row>
    <row r="1450" spans="1:53" x14ac:dyDescent="0.25">
      <c r="A1450" s="57"/>
      <c r="B1450" s="66">
        <v>44127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>
        <v>42.25</v>
      </c>
      <c r="O1450" s="2">
        <v>44.5</v>
      </c>
      <c r="P1450" s="2">
        <v>42.25</v>
      </c>
      <c r="Q1450" s="2">
        <v>42</v>
      </c>
      <c r="R1450" s="2">
        <v>42</v>
      </c>
      <c r="S1450" s="2">
        <v>41.77</v>
      </c>
      <c r="T1450" s="2">
        <v>41.04</v>
      </c>
      <c r="U1450" s="2">
        <v>40.270000000000003</v>
      </c>
      <c r="V1450" s="2">
        <v>40.1</v>
      </c>
      <c r="W1450" s="2">
        <v>39.94</v>
      </c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</row>
    <row r="1451" spans="1:53" x14ac:dyDescent="0.25">
      <c r="A1451" s="57"/>
      <c r="B1451" s="66">
        <v>44126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>
        <v>44.8</v>
      </c>
      <c r="O1451" s="2">
        <v>44.1</v>
      </c>
      <c r="P1451" s="2">
        <v>42.25</v>
      </c>
      <c r="Q1451" s="2">
        <v>42</v>
      </c>
      <c r="R1451" s="2">
        <v>42</v>
      </c>
      <c r="S1451" s="2">
        <v>41.77</v>
      </c>
      <c r="T1451" s="2">
        <v>41.04</v>
      </c>
      <c r="U1451" s="2">
        <v>40.270000000000003</v>
      </c>
      <c r="V1451" s="2">
        <v>40.1</v>
      </c>
      <c r="W1451" s="2">
        <v>39.94</v>
      </c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</row>
    <row r="1452" spans="1:53" x14ac:dyDescent="0.25">
      <c r="A1452" s="57"/>
      <c r="B1452" s="66">
        <v>44125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>
        <v>44.3</v>
      </c>
      <c r="O1452" s="2">
        <v>43.6</v>
      </c>
      <c r="P1452" s="2">
        <v>41.75</v>
      </c>
      <c r="Q1452" s="2">
        <v>41.5</v>
      </c>
      <c r="R1452" s="2">
        <v>41.5</v>
      </c>
      <c r="S1452" s="2">
        <v>41.27</v>
      </c>
      <c r="T1452" s="2">
        <v>40.54</v>
      </c>
      <c r="U1452" s="2">
        <v>39.770000000000003</v>
      </c>
      <c r="V1452" s="2">
        <v>39.6</v>
      </c>
      <c r="W1452" s="2">
        <v>39.44</v>
      </c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</row>
    <row r="1453" spans="1:53" x14ac:dyDescent="0.25">
      <c r="A1453" s="57"/>
      <c r="B1453" s="66">
        <v>44124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>
        <v>44.35</v>
      </c>
      <c r="O1453" s="2">
        <v>44</v>
      </c>
      <c r="P1453" s="2">
        <v>41.35</v>
      </c>
      <c r="Q1453" s="2">
        <v>40.96</v>
      </c>
      <c r="R1453" s="2">
        <v>40.96</v>
      </c>
      <c r="S1453" s="2">
        <v>40.729999999999997</v>
      </c>
      <c r="T1453" s="2">
        <v>40</v>
      </c>
      <c r="U1453" s="2">
        <v>39.229999999999997</v>
      </c>
      <c r="V1453" s="2">
        <v>39.06</v>
      </c>
      <c r="W1453" s="2">
        <v>38.9</v>
      </c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</row>
    <row r="1454" spans="1:53" x14ac:dyDescent="0.25">
      <c r="A1454" s="57"/>
      <c r="B1454" s="66">
        <v>44123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>
        <v>44.6</v>
      </c>
      <c r="O1454" s="2">
        <v>44.1</v>
      </c>
      <c r="P1454" s="2">
        <v>41.9</v>
      </c>
      <c r="Q1454" s="2">
        <v>41.7</v>
      </c>
      <c r="R1454" s="2">
        <v>41.7</v>
      </c>
      <c r="S1454" s="2">
        <v>41.47</v>
      </c>
      <c r="T1454" s="2">
        <v>40.74</v>
      </c>
      <c r="U1454" s="2">
        <v>39.97</v>
      </c>
      <c r="V1454" s="2">
        <v>39.799999999999997</v>
      </c>
      <c r="W1454" s="2">
        <v>39.64</v>
      </c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</row>
    <row r="1455" spans="1:53" x14ac:dyDescent="0.25">
      <c r="A1455" s="57"/>
      <c r="B1455" s="66">
        <v>44120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44.5</v>
      </c>
      <c r="O1455" s="2">
        <v>43.9</v>
      </c>
      <c r="P1455" s="2">
        <v>41.7</v>
      </c>
      <c r="Q1455" s="2">
        <v>41.5</v>
      </c>
      <c r="R1455" s="2">
        <v>41.5</v>
      </c>
      <c r="S1455" s="2">
        <v>41.27</v>
      </c>
      <c r="T1455" s="2">
        <v>40.54</v>
      </c>
      <c r="U1455" s="2">
        <v>39.770000000000003</v>
      </c>
      <c r="V1455" s="2">
        <v>39.6</v>
      </c>
      <c r="W1455" s="2">
        <v>39.44</v>
      </c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</row>
    <row r="1456" spans="1:53" x14ac:dyDescent="0.25">
      <c r="A1456" s="57"/>
      <c r="B1456" s="66">
        <v>44119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>
        <v>44.3</v>
      </c>
      <c r="O1456" s="2">
        <v>43.75</v>
      </c>
      <c r="P1456" s="2">
        <v>41.55</v>
      </c>
      <c r="Q1456" s="2">
        <v>41.35</v>
      </c>
      <c r="R1456" s="2">
        <v>41.35</v>
      </c>
      <c r="S1456" s="2">
        <v>41.15</v>
      </c>
      <c r="T1456" s="2">
        <v>40.15</v>
      </c>
      <c r="U1456" s="2">
        <v>39.15</v>
      </c>
      <c r="V1456" s="2">
        <v>38.9</v>
      </c>
      <c r="W1456" s="2">
        <v>38.65</v>
      </c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</row>
    <row r="1457" spans="1:53" x14ac:dyDescent="0.25">
      <c r="A1457" s="57"/>
      <c r="B1457" s="66">
        <v>44118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>
        <v>44.6</v>
      </c>
      <c r="O1457" s="2">
        <v>43.8</v>
      </c>
      <c r="P1457" s="2">
        <v>41.15</v>
      </c>
      <c r="Q1457" s="2">
        <v>40.950000000000003</v>
      </c>
      <c r="R1457" s="2">
        <v>40.85</v>
      </c>
      <c r="S1457" s="2">
        <v>40.6</v>
      </c>
      <c r="T1457" s="2">
        <v>39.6</v>
      </c>
      <c r="U1457" s="2">
        <v>38.6</v>
      </c>
      <c r="V1457" s="2">
        <v>38.35</v>
      </c>
      <c r="W1457" s="2">
        <v>38.1</v>
      </c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</row>
    <row r="1458" spans="1:53" x14ac:dyDescent="0.25">
      <c r="A1458" s="57"/>
      <c r="B1458" s="66">
        <v>44117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>
        <v>44.45</v>
      </c>
      <c r="O1458" s="2">
        <v>43.85</v>
      </c>
      <c r="P1458" s="2">
        <v>41.2</v>
      </c>
      <c r="Q1458" s="2">
        <v>41</v>
      </c>
      <c r="R1458" s="2">
        <v>40.9</v>
      </c>
      <c r="S1458" s="2">
        <v>40.65</v>
      </c>
      <c r="T1458" s="2">
        <v>39.65</v>
      </c>
      <c r="U1458" s="2">
        <v>38.65</v>
      </c>
      <c r="V1458" s="2">
        <v>38.4</v>
      </c>
      <c r="W1458" s="2">
        <v>38.15</v>
      </c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</row>
    <row r="1459" spans="1:53" x14ac:dyDescent="0.25">
      <c r="A1459" s="57"/>
      <c r="B1459" s="66">
        <v>44116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>
        <v>44.5</v>
      </c>
      <c r="O1459" s="2">
        <v>44.1</v>
      </c>
      <c r="P1459" s="2">
        <v>41.45</v>
      </c>
      <c r="Q1459" s="2">
        <v>41.25</v>
      </c>
      <c r="R1459" s="2">
        <v>41.15</v>
      </c>
      <c r="S1459" s="2">
        <v>40.9</v>
      </c>
      <c r="T1459" s="2">
        <v>39.9</v>
      </c>
      <c r="U1459" s="2">
        <v>38.9</v>
      </c>
      <c r="V1459" s="2">
        <v>38.65</v>
      </c>
      <c r="W1459" s="2">
        <v>38.4</v>
      </c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</row>
    <row r="1460" spans="1:53" x14ac:dyDescent="0.25">
      <c r="A1460" s="57"/>
      <c r="B1460" s="66">
        <v>44113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>
        <v>44.8</v>
      </c>
      <c r="O1460" s="2">
        <v>44.25</v>
      </c>
      <c r="P1460" s="2">
        <v>41.6</v>
      </c>
      <c r="Q1460" s="2">
        <v>41.25</v>
      </c>
      <c r="R1460" s="2">
        <v>41.15</v>
      </c>
      <c r="S1460" s="2">
        <v>40.9</v>
      </c>
      <c r="T1460" s="2">
        <v>39.9</v>
      </c>
      <c r="U1460" s="2">
        <v>38.9</v>
      </c>
      <c r="V1460" s="2">
        <v>38.65</v>
      </c>
      <c r="W1460" s="2">
        <v>38.4</v>
      </c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</row>
    <row r="1461" spans="1:53" x14ac:dyDescent="0.25">
      <c r="A1461" s="57"/>
      <c r="B1461" s="66">
        <v>44112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>
        <v>45.1</v>
      </c>
      <c r="O1461" s="2">
        <v>44.2</v>
      </c>
      <c r="P1461" s="2">
        <v>41.55</v>
      </c>
      <c r="Q1461" s="2">
        <v>41.2</v>
      </c>
      <c r="R1461" s="2">
        <v>41.1</v>
      </c>
      <c r="S1461" s="2">
        <v>40.85</v>
      </c>
      <c r="T1461" s="2">
        <v>39.85</v>
      </c>
      <c r="U1461" s="2">
        <v>38.85</v>
      </c>
      <c r="V1461" s="2">
        <v>38.6</v>
      </c>
      <c r="W1461" s="2">
        <v>38.35</v>
      </c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</row>
    <row r="1462" spans="1:53" x14ac:dyDescent="0.25">
      <c r="A1462" s="57"/>
      <c r="B1462" s="66">
        <v>44111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>
        <v>45</v>
      </c>
      <c r="O1462" s="2">
        <v>44.15</v>
      </c>
      <c r="P1462" s="2">
        <v>41.5</v>
      </c>
      <c r="Q1462" s="2">
        <v>41.15</v>
      </c>
      <c r="R1462" s="2">
        <v>41.05</v>
      </c>
      <c r="S1462" s="2">
        <v>40.799999999999997</v>
      </c>
      <c r="T1462" s="2">
        <v>39.799999999999997</v>
      </c>
      <c r="U1462" s="2">
        <v>38.799999999999997</v>
      </c>
      <c r="V1462" s="2">
        <v>38.549999999999997</v>
      </c>
      <c r="W1462" s="2">
        <v>38.299999999999997</v>
      </c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</row>
    <row r="1463" spans="1:53" x14ac:dyDescent="0.25">
      <c r="A1463" s="57"/>
      <c r="B1463" s="66">
        <v>44110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>
        <v>44.85</v>
      </c>
      <c r="O1463" s="2">
        <v>44.15</v>
      </c>
      <c r="P1463" s="2">
        <v>41.4</v>
      </c>
      <c r="Q1463" s="2">
        <v>41.05</v>
      </c>
      <c r="R1463" s="2">
        <v>40.950000000000003</v>
      </c>
      <c r="S1463" s="2">
        <v>40.700000000000003</v>
      </c>
      <c r="T1463" s="2">
        <v>39.700000000000003</v>
      </c>
      <c r="U1463" s="2">
        <v>38.700000000000003</v>
      </c>
      <c r="V1463" s="2">
        <v>38.450000000000003</v>
      </c>
      <c r="W1463" s="2">
        <v>38.200000000000003</v>
      </c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</row>
    <row r="1464" spans="1:53" x14ac:dyDescent="0.25">
      <c r="A1464" s="57"/>
      <c r="B1464" s="66">
        <v>44109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>
        <v>44.85</v>
      </c>
      <c r="O1464" s="2">
        <v>44.25</v>
      </c>
      <c r="P1464" s="2">
        <v>41.65</v>
      </c>
      <c r="Q1464" s="2">
        <v>41.3</v>
      </c>
      <c r="R1464" s="2">
        <v>41.2</v>
      </c>
      <c r="S1464" s="2">
        <v>40.950000000000003</v>
      </c>
      <c r="T1464" s="2">
        <v>39.950000000000003</v>
      </c>
      <c r="U1464" s="2">
        <v>38.950000000000003</v>
      </c>
      <c r="V1464" s="2">
        <v>38.700000000000003</v>
      </c>
      <c r="W1464" s="2">
        <v>38.450000000000003</v>
      </c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</row>
    <row r="1465" spans="1:53" x14ac:dyDescent="0.25">
      <c r="A1465" s="57"/>
      <c r="B1465" s="66">
        <v>44106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>
        <v>44.8</v>
      </c>
      <c r="O1465" s="2">
        <v>43.95</v>
      </c>
      <c r="P1465" s="2">
        <v>41.35</v>
      </c>
      <c r="Q1465" s="2">
        <v>41</v>
      </c>
      <c r="R1465" s="2">
        <v>40.9</v>
      </c>
      <c r="S1465" s="2">
        <v>40.65</v>
      </c>
      <c r="T1465" s="2">
        <v>39.65</v>
      </c>
      <c r="U1465" s="2">
        <v>38.65</v>
      </c>
      <c r="V1465" s="2">
        <v>38.4</v>
      </c>
      <c r="W1465" s="2">
        <v>38.15</v>
      </c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</row>
    <row r="1466" spans="1:53" x14ac:dyDescent="0.25">
      <c r="A1466" s="57"/>
      <c r="B1466" s="66">
        <v>44105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44.9</v>
      </c>
      <c r="O1466" s="2">
        <v>43.9</v>
      </c>
      <c r="P1466" s="2">
        <v>41.4</v>
      </c>
      <c r="Q1466" s="2">
        <v>41.05</v>
      </c>
      <c r="R1466" s="2">
        <v>40.950000000000003</v>
      </c>
      <c r="S1466" s="2">
        <v>40.700000000000003</v>
      </c>
      <c r="T1466" s="2">
        <v>39.700000000000003</v>
      </c>
      <c r="U1466" s="2">
        <v>38.700000000000003</v>
      </c>
      <c r="V1466" s="2">
        <v>38.450000000000003</v>
      </c>
      <c r="W1466" s="2">
        <v>38.200000000000003</v>
      </c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</row>
    <row r="1467" spans="1:53" x14ac:dyDescent="0.25">
      <c r="A1467" s="57"/>
      <c r="B1467" s="66">
        <v>44104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>
        <v>45.35</v>
      </c>
      <c r="O1467" s="2">
        <v>44.4</v>
      </c>
      <c r="P1467" s="2">
        <v>41.6</v>
      </c>
      <c r="Q1467" s="2">
        <v>41.25</v>
      </c>
      <c r="R1467" s="2">
        <v>41.15</v>
      </c>
      <c r="S1467" s="2">
        <v>40.9</v>
      </c>
      <c r="T1467" s="2">
        <v>39.9</v>
      </c>
      <c r="U1467" s="2">
        <v>38.9</v>
      </c>
      <c r="V1467" s="2">
        <v>38.65</v>
      </c>
      <c r="W1467" s="2">
        <v>38.4</v>
      </c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</row>
    <row r="1468" spans="1:53" x14ac:dyDescent="0.25">
      <c r="A1468" s="57"/>
      <c r="B1468" s="66">
        <v>44103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>
        <v>45.65</v>
      </c>
      <c r="O1468" s="2">
        <v>44.25</v>
      </c>
      <c r="P1468" s="2">
        <v>41.42</v>
      </c>
      <c r="Q1468" s="2">
        <v>41.07</v>
      </c>
      <c r="R1468" s="2">
        <v>40.97</v>
      </c>
      <c r="S1468" s="2">
        <v>40.72</v>
      </c>
      <c r="T1468" s="2">
        <v>39.72</v>
      </c>
      <c r="U1468" s="2">
        <v>38.72</v>
      </c>
      <c r="V1468" s="2">
        <v>38.47</v>
      </c>
      <c r="W1468" s="2">
        <v>38.22</v>
      </c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</row>
    <row r="1469" spans="1:53" x14ac:dyDescent="0.25">
      <c r="A1469" s="57"/>
      <c r="B1469" s="66">
        <v>44102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45.55</v>
      </c>
      <c r="O1469" s="2">
        <v>44.23</v>
      </c>
      <c r="P1469" s="2">
        <v>41.4</v>
      </c>
      <c r="Q1469" s="2">
        <v>41.05</v>
      </c>
      <c r="R1469" s="2">
        <v>40.950000000000003</v>
      </c>
      <c r="S1469" s="2">
        <v>40.700000000000003</v>
      </c>
      <c r="T1469" s="2">
        <v>39.700000000000003</v>
      </c>
      <c r="U1469" s="2">
        <v>38.700000000000003</v>
      </c>
      <c r="V1469" s="2">
        <v>38.450000000000003</v>
      </c>
      <c r="W1469" s="2">
        <v>38.200000000000003</v>
      </c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</row>
    <row r="1470" spans="1:53" x14ac:dyDescent="0.25">
      <c r="A1470" s="57"/>
      <c r="B1470" s="66">
        <v>44099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>
        <v>45.05</v>
      </c>
      <c r="O1470" s="2">
        <v>44.28</v>
      </c>
      <c r="P1470" s="2">
        <v>41.63</v>
      </c>
      <c r="Q1470" s="2">
        <v>41.28</v>
      </c>
      <c r="R1470" s="2">
        <v>41.18</v>
      </c>
      <c r="S1470" s="2">
        <v>40.93</v>
      </c>
      <c r="T1470" s="2">
        <v>39.93</v>
      </c>
      <c r="U1470" s="2">
        <v>38.93</v>
      </c>
      <c r="V1470" s="2">
        <v>38.68</v>
      </c>
      <c r="W1470" s="2">
        <v>38.43</v>
      </c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</row>
    <row r="1471" spans="1:53" x14ac:dyDescent="0.25">
      <c r="A1471" s="57"/>
      <c r="B1471" s="66">
        <v>44098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45.15</v>
      </c>
      <c r="O1471" s="2">
        <v>44.15</v>
      </c>
      <c r="P1471" s="2">
        <v>41.5</v>
      </c>
      <c r="Q1471" s="2">
        <v>41.15</v>
      </c>
      <c r="R1471" s="2">
        <v>41.05</v>
      </c>
      <c r="S1471" s="2">
        <v>40.799999999999997</v>
      </c>
      <c r="T1471" s="2">
        <v>39.799999999999997</v>
      </c>
      <c r="U1471" s="2">
        <v>38.799999999999997</v>
      </c>
      <c r="V1471" s="2">
        <v>38.549999999999997</v>
      </c>
      <c r="W1471" s="2">
        <v>38.299999999999997</v>
      </c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</row>
    <row r="1472" spans="1:53" x14ac:dyDescent="0.25">
      <c r="A1472" s="57"/>
      <c r="B1472" s="66">
        <v>44097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>
        <v>45.2</v>
      </c>
      <c r="O1472" s="2">
        <v>44</v>
      </c>
      <c r="P1472" s="2">
        <v>41.7</v>
      </c>
      <c r="Q1472" s="2">
        <v>41.35</v>
      </c>
      <c r="R1472" s="2">
        <v>41.25</v>
      </c>
      <c r="S1472" s="2">
        <v>41</v>
      </c>
      <c r="T1472" s="2">
        <v>40</v>
      </c>
      <c r="U1472" s="2">
        <v>39</v>
      </c>
      <c r="V1472" s="2">
        <v>38.75</v>
      </c>
      <c r="W1472" s="2">
        <v>38.5</v>
      </c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</row>
    <row r="1473" spans="1:53" x14ac:dyDescent="0.25">
      <c r="A1473" s="57"/>
      <c r="B1473" s="66">
        <v>44096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45.1</v>
      </c>
      <c r="O1473" s="2">
        <v>44</v>
      </c>
      <c r="P1473" s="2">
        <v>41.7</v>
      </c>
      <c r="Q1473" s="2">
        <v>41.35</v>
      </c>
      <c r="R1473" s="2">
        <v>41.35</v>
      </c>
      <c r="S1473" s="2">
        <v>40.25</v>
      </c>
      <c r="T1473" s="2">
        <v>39.39</v>
      </c>
      <c r="U1473" s="2">
        <v>38.840000000000003</v>
      </c>
      <c r="V1473" s="2">
        <v>38.22</v>
      </c>
      <c r="W1473" s="2">
        <v>37.64</v>
      </c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</row>
    <row r="1474" spans="1:53" x14ac:dyDescent="0.25">
      <c r="A1474" s="57"/>
      <c r="B1474" s="66">
        <v>44095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>
        <v>45.1</v>
      </c>
      <c r="O1474" s="2">
        <v>44.15</v>
      </c>
      <c r="P1474" s="2">
        <v>41.85</v>
      </c>
      <c r="Q1474" s="2">
        <v>41.5</v>
      </c>
      <c r="R1474" s="2">
        <v>41.5</v>
      </c>
      <c r="S1474" s="2">
        <v>40.4</v>
      </c>
      <c r="T1474" s="2">
        <v>39.54</v>
      </c>
      <c r="U1474" s="2">
        <v>38.99</v>
      </c>
      <c r="V1474" s="2">
        <v>38.369999999999997</v>
      </c>
      <c r="W1474" s="2">
        <v>37.79</v>
      </c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</row>
    <row r="1475" spans="1:53" x14ac:dyDescent="0.25">
      <c r="A1475" s="57"/>
      <c r="B1475" s="66">
        <v>44092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>
        <v>45.75</v>
      </c>
      <c r="O1475" s="2">
        <v>44.15</v>
      </c>
      <c r="P1475" s="2">
        <v>41.85</v>
      </c>
      <c r="Q1475" s="2">
        <v>41.5</v>
      </c>
      <c r="R1475" s="2">
        <v>41.5</v>
      </c>
      <c r="S1475" s="2">
        <v>40.4</v>
      </c>
      <c r="T1475" s="2">
        <v>39.54</v>
      </c>
      <c r="U1475" s="2">
        <v>38.99</v>
      </c>
      <c r="V1475" s="2">
        <v>38.369999999999997</v>
      </c>
      <c r="W1475" s="2">
        <v>37.79</v>
      </c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</row>
    <row r="1476" spans="1:53" x14ac:dyDescent="0.25">
      <c r="A1476" s="57"/>
      <c r="B1476" s="66">
        <v>44091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>
        <v>45.75</v>
      </c>
      <c r="O1476" s="2">
        <v>44.3</v>
      </c>
      <c r="P1476" s="2">
        <v>42.6</v>
      </c>
      <c r="Q1476" s="2">
        <v>42.05</v>
      </c>
      <c r="R1476" s="2">
        <v>41.1</v>
      </c>
      <c r="S1476" s="2">
        <v>40</v>
      </c>
      <c r="T1476" s="2">
        <v>39.14</v>
      </c>
      <c r="U1476" s="2">
        <v>38.590000000000003</v>
      </c>
      <c r="V1476" s="2">
        <v>37.97</v>
      </c>
      <c r="W1476" s="2">
        <v>37.39</v>
      </c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</row>
    <row r="1477" spans="1:53" x14ac:dyDescent="0.25">
      <c r="A1477" s="57"/>
      <c r="B1477" s="66">
        <v>44090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>
        <v>46.25</v>
      </c>
      <c r="O1477" s="2">
        <v>44.4</v>
      </c>
      <c r="P1477" s="2">
        <v>42.7</v>
      </c>
      <c r="Q1477" s="2">
        <v>42.15</v>
      </c>
      <c r="R1477" s="2">
        <v>41.2</v>
      </c>
      <c r="S1477" s="2">
        <v>40.1</v>
      </c>
      <c r="T1477" s="2">
        <v>39.24</v>
      </c>
      <c r="U1477" s="2">
        <v>38.69</v>
      </c>
      <c r="V1477" s="2">
        <v>38.07</v>
      </c>
      <c r="W1477" s="2">
        <v>37.49</v>
      </c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</row>
    <row r="1478" spans="1:53" x14ac:dyDescent="0.25">
      <c r="A1478" s="57"/>
      <c r="B1478" s="66">
        <v>44089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>
        <v>46.35</v>
      </c>
      <c r="O1478" s="2">
        <v>44.4</v>
      </c>
      <c r="P1478" s="2">
        <v>42.5</v>
      </c>
      <c r="Q1478" s="2">
        <v>41.95</v>
      </c>
      <c r="R1478" s="2">
        <v>41</v>
      </c>
      <c r="S1478" s="2">
        <v>39.9</v>
      </c>
      <c r="T1478" s="2">
        <v>39.04</v>
      </c>
      <c r="U1478" s="2">
        <v>38.49</v>
      </c>
      <c r="V1478" s="2">
        <v>37.869999999999997</v>
      </c>
      <c r="W1478" s="2">
        <v>37.29</v>
      </c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</row>
    <row r="1479" spans="1:53" x14ac:dyDescent="0.25">
      <c r="A1479" s="57"/>
      <c r="B1479" s="66">
        <v>44088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>
        <v>46</v>
      </c>
      <c r="O1479" s="2">
        <v>44.1</v>
      </c>
      <c r="P1479" s="2">
        <v>41.95</v>
      </c>
      <c r="Q1479" s="2">
        <v>41.4</v>
      </c>
      <c r="R1479" s="2">
        <v>40.450000000000003</v>
      </c>
      <c r="S1479" s="2">
        <v>39.35</v>
      </c>
      <c r="T1479" s="2">
        <v>38.49</v>
      </c>
      <c r="U1479" s="2">
        <v>37.94</v>
      </c>
      <c r="V1479" s="2">
        <v>37.32</v>
      </c>
      <c r="W1479" s="2">
        <v>36.74</v>
      </c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</row>
    <row r="1480" spans="1:53" x14ac:dyDescent="0.25">
      <c r="A1480" s="57"/>
      <c r="B1480" s="66">
        <v>44085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>
        <v>45.3</v>
      </c>
      <c r="O1480" s="2">
        <v>43.9</v>
      </c>
      <c r="P1480" s="2">
        <v>41.75</v>
      </c>
      <c r="Q1480" s="2">
        <v>41.199999999999996</v>
      </c>
      <c r="R1480" s="2">
        <v>40.25</v>
      </c>
      <c r="S1480" s="2">
        <v>39.15</v>
      </c>
      <c r="T1480" s="2">
        <v>38.29</v>
      </c>
      <c r="U1480" s="2">
        <v>37.74</v>
      </c>
      <c r="V1480" s="2">
        <v>37.119999999999997</v>
      </c>
      <c r="W1480" s="2">
        <v>36.54</v>
      </c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</row>
    <row r="1481" spans="1:53" x14ac:dyDescent="0.25">
      <c r="A1481" s="57"/>
      <c r="B1481" s="66">
        <v>44084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>
        <v>45.4</v>
      </c>
      <c r="O1481" s="2">
        <v>43.95</v>
      </c>
      <c r="P1481" s="2">
        <v>42.2</v>
      </c>
      <c r="Q1481" s="2">
        <v>42.23</v>
      </c>
      <c r="R1481" s="2">
        <v>41.48</v>
      </c>
      <c r="S1481" s="2">
        <v>40.729999999999997</v>
      </c>
      <c r="T1481" s="2">
        <v>39.869999999999997</v>
      </c>
      <c r="U1481" s="2">
        <v>39.32</v>
      </c>
      <c r="V1481" s="2">
        <v>38.700000000000003</v>
      </c>
      <c r="W1481" s="2">
        <v>38.119999999999997</v>
      </c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</row>
    <row r="1482" spans="1:53" x14ac:dyDescent="0.25">
      <c r="A1482" s="57"/>
      <c r="B1482" s="66">
        <v>44083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>
        <v>45.3</v>
      </c>
      <c r="O1482" s="2">
        <v>43.9</v>
      </c>
      <c r="P1482" s="2">
        <v>42.050000000000004</v>
      </c>
      <c r="Q1482" s="2">
        <v>42.08</v>
      </c>
      <c r="R1482" s="2">
        <v>41.33</v>
      </c>
      <c r="S1482" s="2">
        <v>40.58</v>
      </c>
      <c r="T1482" s="2">
        <v>39.72</v>
      </c>
      <c r="U1482" s="2">
        <v>39.17</v>
      </c>
      <c r="V1482" s="2">
        <v>38.549999999999997</v>
      </c>
      <c r="W1482" s="2">
        <v>37.97</v>
      </c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</row>
    <row r="1483" spans="1:53" x14ac:dyDescent="0.25">
      <c r="A1483" s="57"/>
      <c r="B1483" s="66">
        <v>44082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>
        <v>45.2</v>
      </c>
      <c r="O1483" s="2">
        <v>44.25</v>
      </c>
      <c r="P1483" s="2">
        <v>42.150000000000006</v>
      </c>
      <c r="Q1483" s="2">
        <v>42.18</v>
      </c>
      <c r="R1483" s="2">
        <v>41.43</v>
      </c>
      <c r="S1483" s="2">
        <v>40.68</v>
      </c>
      <c r="T1483" s="2">
        <v>39.82</v>
      </c>
      <c r="U1483" s="2">
        <v>39.270000000000003</v>
      </c>
      <c r="V1483" s="2">
        <v>38.65</v>
      </c>
      <c r="W1483" s="2">
        <v>38.07</v>
      </c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</row>
    <row r="1484" spans="1:53" x14ac:dyDescent="0.25">
      <c r="A1484" s="57"/>
      <c r="B1484" s="66">
        <v>44081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>
        <v>45.3</v>
      </c>
      <c r="O1484" s="2">
        <v>44.5</v>
      </c>
      <c r="P1484" s="2">
        <v>42.100000000000009</v>
      </c>
      <c r="Q1484" s="2">
        <v>42.13</v>
      </c>
      <c r="R1484" s="2">
        <v>41.38</v>
      </c>
      <c r="S1484" s="2">
        <v>40.630000000000003</v>
      </c>
      <c r="T1484" s="2">
        <v>39.770000000000003</v>
      </c>
      <c r="U1484" s="2">
        <v>39.22</v>
      </c>
      <c r="V1484" s="2">
        <v>38.6</v>
      </c>
      <c r="W1484" s="2">
        <v>38.020000000000003</v>
      </c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</row>
    <row r="1485" spans="1:53" x14ac:dyDescent="0.25">
      <c r="A1485" s="57"/>
      <c r="B1485" s="66">
        <v>44078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>
        <v>45.8</v>
      </c>
      <c r="O1485" s="2">
        <v>45</v>
      </c>
      <c r="P1485" s="2">
        <v>42.680000000000007</v>
      </c>
      <c r="Q1485" s="2">
        <v>42.71</v>
      </c>
      <c r="R1485" s="2">
        <v>41.96</v>
      </c>
      <c r="S1485" s="2">
        <v>41.21</v>
      </c>
      <c r="T1485" s="2">
        <v>40.35</v>
      </c>
      <c r="U1485" s="2">
        <v>39.799999999999997</v>
      </c>
      <c r="V1485" s="2">
        <v>39.18</v>
      </c>
      <c r="W1485" s="2">
        <v>38.6</v>
      </c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</row>
    <row r="1486" spans="1:53" x14ac:dyDescent="0.25">
      <c r="A1486" s="57"/>
      <c r="B1486" s="66">
        <v>44077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>
        <v>45.9</v>
      </c>
      <c r="O1486" s="2">
        <v>45</v>
      </c>
      <c r="P1486" s="2">
        <v>42.600000000000009</v>
      </c>
      <c r="Q1486" s="2">
        <v>42.63</v>
      </c>
      <c r="R1486" s="2">
        <v>41.88</v>
      </c>
      <c r="S1486" s="2">
        <v>41.13</v>
      </c>
      <c r="T1486" s="2">
        <v>40.270000000000003</v>
      </c>
      <c r="U1486" s="2">
        <v>39.72</v>
      </c>
      <c r="V1486" s="2">
        <v>39.1</v>
      </c>
      <c r="W1486" s="2">
        <v>38.520000000000003</v>
      </c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</row>
    <row r="1487" spans="1:53" x14ac:dyDescent="0.25">
      <c r="A1487" s="57"/>
      <c r="B1487" s="66">
        <v>44076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>
        <v>45.7</v>
      </c>
      <c r="O1487" s="2">
        <v>45</v>
      </c>
      <c r="P1487" s="2">
        <v>42.500000000000007</v>
      </c>
      <c r="Q1487" s="2">
        <v>42.53</v>
      </c>
      <c r="R1487" s="2">
        <v>41.78</v>
      </c>
      <c r="S1487" s="2">
        <v>41.03</v>
      </c>
      <c r="T1487" s="2">
        <v>40.17</v>
      </c>
      <c r="U1487" s="2">
        <v>39.619999999999997</v>
      </c>
      <c r="V1487" s="2">
        <v>39</v>
      </c>
      <c r="W1487" s="2">
        <v>38.42</v>
      </c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</row>
    <row r="1488" spans="1:53" x14ac:dyDescent="0.25">
      <c r="A1488" s="57"/>
      <c r="B1488" s="66">
        <v>44075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>
        <v>45.7</v>
      </c>
      <c r="O1488" s="2">
        <v>45.23</v>
      </c>
      <c r="P1488" s="2">
        <v>43.000000000000007</v>
      </c>
      <c r="Q1488" s="2">
        <v>43.03</v>
      </c>
      <c r="R1488" s="2">
        <v>42.28</v>
      </c>
      <c r="S1488" s="2">
        <v>41.53</v>
      </c>
      <c r="T1488" s="2">
        <v>40.67</v>
      </c>
      <c r="U1488" s="2">
        <v>40.119999999999997</v>
      </c>
      <c r="V1488" s="2">
        <v>39.5</v>
      </c>
      <c r="W1488" s="2">
        <v>38.92</v>
      </c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</row>
    <row r="1489" spans="1:53" x14ac:dyDescent="0.25">
      <c r="A1489" s="57"/>
      <c r="B1489" s="66">
        <v>44074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>
        <v>45.35</v>
      </c>
      <c r="O1489" s="2">
        <v>46.6</v>
      </c>
      <c r="P1489" s="2">
        <v>43.45</v>
      </c>
      <c r="Q1489" s="2">
        <v>43.48</v>
      </c>
      <c r="R1489" s="2">
        <v>42.73</v>
      </c>
      <c r="S1489" s="2">
        <v>41.98</v>
      </c>
      <c r="T1489" s="2">
        <v>41.12</v>
      </c>
      <c r="U1489" s="2">
        <v>40.57</v>
      </c>
      <c r="V1489" s="2">
        <v>39.950000000000003</v>
      </c>
      <c r="W1489" s="2">
        <v>39.369999999999997</v>
      </c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</row>
    <row r="1490" spans="1:53" x14ac:dyDescent="0.25">
      <c r="A1490" s="57"/>
      <c r="B1490" s="66">
        <v>44071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>
        <v>46.2</v>
      </c>
      <c r="O1490" s="2">
        <v>46.5</v>
      </c>
      <c r="P1490" s="2">
        <v>43.35</v>
      </c>
      <c r="Q1490" s="2">
        <v>43.35</v>
      </c>
      <c r="R1490" s="2">
        <v>42.6</v>
      </c>
      <c r="S1490" s="2">
        <v>41.85</v>
      </c>
      <c r="T1490" s="2">
        <v>40.99</v>
      </c>
      <c r="U1490" s="2">
        <v>40.44</v>
      </c>
      <c r="V1490" s="2">
        <v>39.82</v>
      </c>
      <c r="W1490" s="2">
        <v>39.24</v>
      </c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</row>
    <row r="1491" spans="1:53" x14ac:dyDescent="0.25">
      <c r="A1491" s="57"/>
      <c r="B1491" s="66">
        <v>44070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>
        <v>45.4</v>
      </c>
      <c r="O1491" s="2">
        <v>46.4</v>
      </c>
      <c r="P1491" s="2">
        <v>43.2</v>
      </c>
      <c r="Q1491" s="2">
        <v>43.2</v>
      </c>
      <c r="R1491" s="2">
        <v>42.45</v>
      </c>
      <c r="S1491" s="2">
        <v>41.7</v>
      </c>
      <c r="T1491" s="2">
        <v>40.840000000000003</v>
      </c>
      <c r="U1491" s="2">
        <v>40.29</v>
      </c>
      <c r="V1491" s="2">
        <v>39.67</v>
      </c>
      <c r="W1491" s="2">
        <v>39.090000000000003</v>
      </c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</row>
    <row r="1492" spans="1:53" x14ac:dyDescent="0.25">
      <c r="A1492" s="57"/>
      <c r="B1492" s="66">
        <v>44069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45.07</v>
      </c>
      <c r="O1492" s="2">
        <v>46.4</v>
      </c>
      <c r="P1492" s="2">
        <v>43.5</v>
      </c>
      <c r="Q1492" s="2">
        <v>43.5</v>
      </c>
      <c r="R1492" s="2">
        <v>42.75</v>
      </c>
      <c r="S1492" s="2">
        <v>42</v>
      </c>
      <c r="T1492" s="2">
        <v>41.14</v>
      </c>
      <c r="U1492" s="2">
        <v>40.590000000000003</v>
      </c>
      <c r="V1492" s="2">
        <v>39.97</v>
      </c>
      <c r="W1492" s="2">
        <v>39.39</v>
      </c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</row>
    <row r="1493" spans="1:53" x14ac:dyDescent="0.25">
      <c r="A1493" s="57"/>
      <c r="B1493" s="66">
        <v>44068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>
        <v>44.6</v>
      </c>
      <c r="O1493" s="2">
        <v>46.3</v>
      </c>
      <c r="P1493" s="2">
        <v>43.4</v>
      </c>
      <c r="Q1493" s="2">
        <v>43.4</v>
      </c>
      <c r="R1493" s="2">
        <v>42.65</v>
      </c>
      <c r="S1493" s="2">
        <v>41.9</v>
      </c>
      <c r="T1493" s="2">
        <v>41.04</v>
      </c>
      <c r="U1493" s="2">
        <v>40.49</v>
      </c>
      <c r="V1493" s="2">
        <v>39.869999999999997</v>
      </c>
      <c r="W1493" s="2">
        <v>39.29</v>
      </c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</row>
    <row r="1494" spans="1:53" x14ac:dyDescent="0.25">
      <c r="A1494" s="57"/>
      <c r="B1494" s="66">
        <v>44067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>
        <v>44.2</v>
      </c>
      <c r="O1494" s="2">
        <v>46.1</v>
      </c>
      <c r="P1494" s="2">
        <v>43.2</v>
      </c>
      <c r="Q1494" s="2">
        <v>43.2</v>
      </c>
      <c r="R1494" s="2">
        <v>42.45</v>
      </c>
      <c r="S1494" s="2">
        <v>41.7</v>
      </c>
      <c r="T1494" s="2">
        <v>40.840000000000003</v>
      </c>
      <c r="U1494" s="2">
        <v>40.29</v>
      </c>
      <c r="V1494" s="2">
        <v>39.67</v>
      </c>
      <c r="W1494" s="2">
        <v>39.090000000000003</v>
      </c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</row>
    <row r="1495" spans="1:53" x14ac:dyDescent="0.25">
      <c r="A1495" s="57"/>
      <c r="B1495" s="66">
        <v>44064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>
        <v>43.5</v>
      </c>
      <c r="O1495" s="2">
        <v>45.9</v>
      </c>
      <c r="P1495" s="2">
        <v>43</v>
      </c>
      <c r="Q1495" s="2">
        <v>43</v>
      </c>
      <c r="R1495" s="2">
        <v>42.25</v>
      </c>
      <c r="S1495" s="2">
        <v>41.5</v>
      </c>
      <c r="T1495" s="2">
        <v>40.64</v>
      </c>
      <c r="U1495" s="2">
        <v>40.090000000000003</v>
      </c>
      <c r="V1495" s="2">
        <v>39.47</v>
      </c>
      <c r="W1495" s="2">
        <v>38.89</v>
      </c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</row>
    <row r="1496" spans="1:53" x14ac:dyDescent="0.25">
      <c r="A1496" s="57"/>
      <c r="B1496" s="66">
        <v>44063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>
        <v>43.85</v>
      </c>
      <c r="O1496" s="2">
        <v>46.1</v>
      </c>
      <c r="P1496" s="2">
        <v>44.4</v>
      </c>
      <c r="Q1496" s="2">
        <v>44.4</v>
      </c>
      <c r="R1496" s="2">
        <v>43.65</v>
      </c>
      <c r="S1496" s="2">
        <v>42.9</v>
      </c>
      <c r="T1496" s="2">
        <v>42.04</v>
      </c>
      <c r="U1496" s="2">
        <v>41.49</v>
      </c>
      <c r="V1496" s="2">
        <v>40.869999999999997</v>
      </c>
      <c r="W1496" s="2">
        <v>40.29</v>
      </c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</row>
    <row r="1497" spans="1:53" x14ac:dyDescent="0.25">
      <c r="A1497" s="57"/>
      <c r="B1497" s="66">
        <v>44062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>
        <v>43.95</v>
      </c>
      <c r="O1497" s="2">
        <v>46.400000000000006</v>
      </c>
      <c r="P1497" s="2">
        <v>44.7</v>
      </c>
      <c r="Q1497" s="2">
        <v>44.7</v>
      </c>
      <c r="R1497" s="2">
        <v>43.95</v>
      </c>
      <c r="S1497" s="2">
        <v>43.2</v>
      </c>
      <c r="T1497" s="2">
        <v>42.34</v>
      </c>
      <c r="U1497" s="2">
        <v>41.79</v>
      </c>
      <c r="V1497" s="2">
        <v>41.17</v>
      </c>
      <c r="W1497" s="2">
        <v>40.590000000000003</v>
      </c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</row>
    <row r="1498" spans="1:53" x14ac:dyDescent="0.25">
      <c r="A1498" s="57"/>
      <c r="B1498" s="66">
        <v>44061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>
        <v>44</v>
      </c>
      <c r="O1498" s="2">
        <v>46.300000000000004</v>
      </c>
      <c r="P1498" s="2">
        <v>44.6</v>
      </c>
      <c r="Q1498" s="2">
        <v>44.6</v>
      </c>
      <c r="R1498" s="2">
        <v>43.85</v>
      </c>
      <c r="S1498" s="2">
        <v>43.1</v>
      </c>
      <c r="T1498" s="2">
        <v>42.24</v>
      </c>
      <c r="U1498" s="2">
        <v>41.69</v>
      </c>
      <c r="V1498" s="2">
        <v>41.07</v>
      </c>
      <c r="W1498" s="2">
        <v>40.49</v>
      </c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</row>
    <row r="1499" spans="1:53" x14ac:dyDescent="0.25">
      <c r="A1499" s="57"/>
      <c r="B1499" s="66">
        <v>44060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>
        <v>43.55</v>
      </c>
      <c r="O1499" s="2">
        <v>45.7</v>
      </c>
      <c r="P1499" s="2">
        <v>44</v>
      </c>
      <c r="Q1499" s="2">
        <v>44</v>
      </c>
      <c r="R1499" s="2">
        <v>43.25</v>
      </c>
      <c r="S1499" s="2">
        <v>42.5</v>
      </c>
      <c r="T1499" s="2">
        <v>41.64</v>
      </c>
      <c r="U1499" s="2">
        <v>41.09</v>
      </c>
      <c r="V1499" s="2">
        <v>40.47</v>
      </c>
      <c r="W1499" s="2">
        <v>39.89</v>
      </c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</row>
    <row r="1500" spans="1:53" x14ac:dyDescent="0.25">
      <c r="A1500" s="57"/>
      <c r="B1500" s="66">
        <v>44057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>
        <v>43.5</v>
      </c>
      <c r="O1500" s="2">
        <v>45.3</v>
      </c>
      <c r="P1500" s="2">
        <v>43.62</v>
      </c>
      <c r="Q1500" s="2">
        <v>43.58</v>
      </c>
      <c r="R1500" s="2">
        <v>42.81</v>
      </c>
      <c r="S1500" s="2">
        <v>42.05</v>
      </c>
      <c r="T1500" s="2">
        <v>41.19</v>
      </c>
      <c r="U1500" s="2">
        <v>40.64</v>
      </c>
      <c r="V1500" s="2">
        <v>40.020000000000003</v>
      </c>
      <c r="W1500" s="2">
        <v>39.44</v>
      </c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</row>
    <row r="1501" spans="1:53" x14ac:dyDescent="0.25">
      <c r="A1501" s="57"/>
      <c r="B1501" s="66">
        <v>44056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>
        <v>43.75</v>
      </c>
      <c r="O1501" s="2">
        <v>45.5</v>
      </c>
      <c r="P1501" s="2">
        <v>43.74</v>
      </c>
      <c r="Q1501" s="2">
        <v>43.7</v>
      </c>
      <c r="R1501" s="2">
        <v>42.6</v>
      </c>
      <c r="S1501" s="2">
        <v>41.5</v>
      </c>
      <c r="T1501" s="2">
        <v>40.4</v>
      </c>
      <c r="U1501" s="2">
        <v>39.299999999999997</v>
      </c>
      <c r="V1501" s="2">
        <v>38.200000000000003</v>
      </c>
      <c r="W1501" s="2">
        <v>37.1</v>
      </c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</row>
    <row r="1502" spans="1:53" x14ac:dyDescent="0.25">
      <c r="A1502" s="57"/>
      <c r="B1502" s="66">
        <v>44055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>
        <v>43.75</v>
      </c>
      <c r="O1502" s="2">
        <v>45.65</v>
      </c>
      <c r="P1502" s="2">
        <v>43.89</v>
      </c>
      <c r="Q1502" s="2">
        <v>43.85</v>
      </c>
      <c r="R1502" s="2">
        <v>42.75</v>
      </c>
      <c r="S1502" s="2">
        <v>41.65</v>
      </c>
      <c r="T1502" s="2">
        <v>40.549999999999997</v>
      </c>
      <c r="U1502" s="2">
        <v>39.450000000000003</v>
      </c>
      <c r="V1502" s="2">
        <v>38.35</v>
      </c>
      <c r="W1502" s="2">
        <v>37.25</v>
      </c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</row>
    <row r="1503" spans="1:53" x14ac:dyDescent="0.25">
      <c r="A1503" s="57"/>
      <c r="B1503" s="66">
        <v>44054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>
        <v>44.050000000000004</v>
      </c>
      <c r="O1503" s="2">
        <v>45.95</v>
      </c>
      <c r="P1503" s="2">
        <v>44.190000000000005</v>
      </c>
      <c r="Q1503" s="2">
        <v>44.150000000000006</v>
      </c>
      <c r="R1503" s="2">
        <v>43.050000000000004</v>
      </c>
      <c r="S1503" s="2">
        <v>41.95</v>
      </c>
      <c r="T1503" s="2">
        <v>40.85</v>
      </c>
      <c r="U1503" s="2">
        <v>39.75</v>
      </c>
      <c r="V1503" s="2">
        <v>38.65</v>
      </c>
      <c r="W1503" s="2">
        <v>37.549999999999997</v>
      </c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</row>
    <row r="1504" spans="1:53" x14ac:dyDescent="0.25">
      <c r="A1504" s="57"/>
      <c r="B1504" s="66">
        <v>44053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>
        <v>44.4</v>
      </c>
      <c r="O1504" s="2">
        <v>46.35</v>
      </c>
      <c r="P1504" s="2">
        <v>44.34</v>
      </c>
      <c r="Q1504" s="2">
        <v>44.300000000000004</v>
      </c>
      <c r="R1504" s="2">
        <v>43.2</v>
      </c>
      <c r="S1504" s="2">
        <v>42.1</v>
      </c>
      <c r="T1504" s="2">
        <v>41</v>
      </c>
      <c r="U1504" s="2">
        <v>39.9</v>
      </c>
      <c r="V1504" s="2">
        <v>38.799999999999997</v>
      </c>
      <c r="W1504" s="2">
        <v>37.700000000000003</v>
      </c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</row>
    <row r="1505" spans="1:53" x14ac:dyDescent="0.25">
      <c r="A1505" s="57"/>
      <c r="B1505" s="66">
        <v>44050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>
        <v>44.05</v>
      </c>
      <c r="O1505" s="2">
        <v>46</v>
      </c>
      <c r="P1505" s="2">
        <v>43.99</v>
      </c>
      <c r="Q1505" s="2">
        <v>43.95</v>
      </c>
      <c r="R1505" s="2">
        <v>42.85</v>
      </c>
      <c r="S1505" s="2">
        <v>41.75</v>
      </c>
      <c r="T1505" s="2">
        <v>40.65</v>
      </c>
      <c r="U1505" s="2">
        <v>39.549999999999997</v>
      </c>
      <c r="V1505" s="2">
        <v>38.450000000000003</v>
      </c>
      <c r="W1505" s="2">
        <v>37.35</v>
      </c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</row>
    <row r="1506" spans="1:53" x14ac:dyDescent="0.25">
      <c r="A1506" s="57"/>
      <c r="B1506" s="66">
        <v>44049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>
        <v>44.3</v>
      </c>
      <c r="O1506" s="2">
        <v>46.3</v>
      </c>
      <c r="P1506" s="2">
        <v>44.29</v>
      </c>
      <c r="Q1506" s="2">
        <v>44.25</v>
      </c>
      <c r="R1506" s="2">
        <v>43.15</v>
      </c>
      <c r="S1506" s="2">
        <v>42.05</v>
      </c>
      <c r="T1506" s="2">
        <v>40.950000000000003</v>
      </c>
      <c r="U1506" s="2">
        <v>39.85</v>
      </c>
      <c r="V1506" s="2">
        <v>38.75</v>
      </c>
      <c r="W1506" s="2">
        <v>37.65</v>
      </c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</row>
    <row r="1507" spans="1:53" x14ac:dyDescent="0.25">
      <c r="A1507" s="57"/>
      <c r="B1507" s="66">
        <v>44048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>
        <v>44.05</v>
      </c>
      <c r="O1507" s="2">
        <v>45.75</v>
      </c>
      <c r="P1507" s="2">
        <v>43.74</v>
      </c>
      <c r="Q1507" s="2">
        <v>43.7</v>
      </c>
      <c r="R1507" s="2">
        <v>42.6</v>
      </c>
      <c r="S1507" s="2">
        <v>41.5</v>
      </c>
      <c r="T1507" s="2">
        <v>40.4</v>
      </c>
      <c r="U1507" s="2">
        <v>39.299999999999997</v>
      </c>
      <c r="V1507" s="2">
        <v>38.200000000000003</v>
      </c>
      <c r="W1507" s="2">
        <v>37.1</v>
      </c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</row>
    <row r="1508" spans="1:53" x14ac:dyDescent="0.25">
      <c r="A1508" s="57"/>
      <c r="B1508" s="66">
        <v>44047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>
        <v>43.9</v>
      </c>
      <c r="O1508" s="2">
        <v>45.6</v>
      </c>
      <c r="P1508" s="2">
        <v>43.59</v>
      </c>
      <c r="Q1508" s="2">
        <v>43.550000000000004</v>
      </c>
      <c r="R1508" s="2">
        <v>42.45</v>
      </c>
      <c r="S1508" s="2">
        <v>41.35</v>
      </c>
      <c r="T1508" s="2">
        <v>40.25</v>
      </c>
      <c r="U1508" s="2">
        <v>39.15</v>
      </c>
      <c r="V1508" s="2">
        <v>38.049999999999997</v>
      </c>
      <c r="W1508" s="2">
        <v>36.950000000000003</v>
      </c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</row>
    <row r="1509" spans="1:53" x14ac:dyDescent="0.25">
      <c r="A1509" s="57"/>
      <c r="B1509" s="66">
        <v>44046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>
        <v>43.68</v>
      </c>
      <c r="O1509" s="2">
        <v>45.3</v>
      </c>
      <c r="P1509" s="2">
        <v>43.29</v>
      </c>
      <c r="Q1509" s="2">
        <v>43.25</v>
      </c>
      <c r="R1509" s="2">
        <v>42.15</v>
      </c>
      <c r="S1509" s="2">
        <v>41.05</v>
      </c>
      <c r="T1509" s="2">
        <v>39.950000000000003</v>
      </c>
      <c r="U1509" s="2">
        <v>38.85</v>
      </c>
      <c r="V1509" s="2">
        <v>37.75</v>
      </c>
      <c r="W1509" s="2">
        <v>36.65</v>
      </c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</row>
    <row r="1510" spans="1:53" x14ac:dyDescent="0.25">
      <c r="A1510" s="57"/>
      <c r="B1510" s="66">
        <v>44043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>
        <v>43.55</v>
      </c>
      <c r="O1510" s="2">
        <v>43.2</v>
      </c>
      <c r="P1510" s="2">
        <v>43.2</v>
      </c>
      <c r="Q1510" s="2">
        <v>43.2</v>
      </c>
      <c r="R1510" s="2">
        <v>42.1</v>
      </c>
      <c r="S1510" s="2">
        <v>41</v>
      </c>
      <c r="T1510" s="2">
        <v>39.9</v>
      </c>
      <c r="U1510" s="2">
        <v>38.799999999999997</v>
      </c>
      <c r="V1510" s="2">
        <v>37.700000000000003</v>
      </c>
      <c r="W1510" s="2">
        <v>36.6</v>
      </c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</row>
    <row r="1511" spans="1:53" x14ac:dyDescent="0.25">
      <c r="A1511" s="57"/>
      <c r="B1511" s="66">
        <v>44042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>
        <v>43.3</v>
      </c>
      <c r="O1511" s="2">
        <v>43.300000000000004</v>
      </c>
      <c r="P1511" s="2">
        <v>43.300000000000004</v>
      </c>
      <c r="Q1511" s="2">
        <v>43.300000000000004</v>
      </c>
      <c r="R1511" s="2">
        <v>42.2</v>
      </c>
      <c r="S1511" s="2">
        <v>41.1</v>
      </c>
      <c r="T1511" s="2">
        <v>40</v>
      </c>
      <c r="U1511" s="2">
        <v>38.9</v>
      </c>
      <c r="V1511" s="2">
        <v>37.799999999999997</v>
      </c>
      <c r="W1511" s="2">
        <v>36.700000000000003</v>
      </c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</row>
    <row r="1512" spans="1:53" x14ac:dyDescent="0.25">
      <c r="A1512" s="57"/>
      <c r="B1512" s="66">
        <v>44041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>
        <v>43.9</v>
      </c>
      <c r="O1512" s="2">
        <v>43.6</v>
      </c>
      <c r="P1512" s="2">
        <v>43.6</v>
      </c>
      <c r="Q1512" s="2">
        <v>43.6</v>
      </c>
      <c r="R1512" s="2">
        <v>42.5</v>
      </c>
      <c r="S1512" s="2">
        <v>41.4</v>
      </c>
      <c r="T1512" s="2">
        <v>40.299999999999997</v>
      </c>
      <c r="U1512" s="2">
        <v>39.200000000000003</v>
      </c>
      <c r="V1512" s="2">
        <v>38.1</v>
      </c>
      <c r="W1512" s="2">
        <v>37</v>
      </c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</row>
    <row r="1513" spans="1:53" x14ac:dyDescent="0.25">
      <c r="A1513" s="57"/>
      <c r="B1513" s="66">
        <v>44040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>
        <v>43.25</v>
      </c>
      <c r="O1513" s="2">
        <v>42.95</v>
      </c>
      <c r="P1513" s="2">
        <v>42.95</v>
      </c>
      <c r="Q1513" s="2">
        <v>42.95</v>
      </c>
      <c r="R1513" s="2">
        <v>41.85</v>
      </c>
      <c r="S1513" s="2">
        <v>40.75</v>
      </c>
      <c r="T1513" s="2">
        <v>39.65</v>
      </c>
      <c r="U1513" s="2">
        <v>38.549999999999997</v>
      </c>
      <c r="V1513" s="2">
        <v>37.450000000000003</v>
      </c>
      <c r="W1513" s="2">
        <v>36.35</v>
      </c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</row>
    <row r="1514" spans="1:53" x14ac:dyDescent="0.25">
      <c r="A1514" s="57"/>
      <c r="B1514" s="66">
        <v>44039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>
        <v>43</v>
      </c>
      <c r="O1514" s="2">
        <v>42.7</v>
      </c>
      <c r="P1514" s="2">
        <v>42.7</v>
      </c>
      <c r="Q1514" s="2">
        <v>42.7</v>
      </c>
      <c r="R1514" s="2">
        <v>41.6</v>
      </c>
      <c r="S1514" s="2">
        <v>40.5</v>
      </c>
      <c r="T1514" s="2">
        <v>39.4</v>
      </c>
      <c r="U1514" s="2">
        <v>38.299999999999997</v>
      </c>
      <c r="V1514" s="2">
        <v>37.200000000000003</v>
      </c>
      <c r="W1514" s="2">
        <v>36.1</v>
      </c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</row>
    <row r="1515" spans="1:53" x14ac:dyDescent="0.25">
      <c r="A1515" s="57"/>
      <c r="B1515" s="66">
        <v>44036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>
        <v>43.65</v>
      </c>
      <c r="O1515" s="2">
        <v>43.35</v>
      </c>
      <c r="P1515" s="2">
        <v>43.35</v>
      </c>
      <c r="Q1515" s="2">
        <v>43.35</v>
      </c>
      <c r="R1515" s="2">
        <v>42.25</v>
      </c>
      <c r="S1515" s="2">
        <v>41.15</v>
      </c>
      <c r="T1515" s="2">
        <v>40.049999999999997</v>
      </c>
      <c r="U1515" s="2">
        <v>38.950000000000003</v>
      </c>
      <c r="V1515" s="2">
        <v>37.85</v>
      </c>
      <c r="W1515" s="2">
        <v>36.75</v>
      </c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</row>
    <row r="1516" spans="1:53" x14ac:dyDescent="0.25">
      <c r="A1516" s="57"/>
      <c r="B1516" s="66">
        <v>44035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>
        <v>44</v>
      </c>
      <c r="O1516" s="2">
        <v>43.550000000000004</v>
      </c>
      <c r="P1516" s="2">
        <v>43.550000000000004</v>
      </c>
      <c r="Q1516" s="2">
        <v>43.550000000000004</v>
      </c>
      <c r="R1516" s="2">
        <v>42.45</v>
      </c>
      <c r="S1516" s="2">
        <v>41.35</v>
      </c>
      <c r="T1516" s="2">
        <v>40.25</v>
      </c>
      <c r="U1516" s="2">
        <v>39.15</v>
      </c>
      <c r="V1516" s="2">
        <v>38.049999999999997</v>
      </c>
      <c r="W1516" s="2">
        <v>36.950000000000003</v>
      </c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</row>
    <row r="1517" spans="1:53" x14ac:dyDescent="0.25">
      <c r="A1517" s="57"/>
      <c r="B1517" s="66">
        <v>44034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43.55</v>
      </c>
      <c r="O1517" s="2">
        <v>42.85</v>
      </c>
      <c r="P1517" s="2">
        <v>42.85</v>
      </c>
      <c r="Q1517" s="2">
        <v>42.85</v>
      </c>
      <c r="R1517" s="2">
        <v>41.75</v>
      </c>
      <c r="S1517" s="2">
        <v>40.65</v>
      </c>
      <c r="T1517" s="2">
        <v>39.549999999999997</v>
      </c>
      <c r="U1517" s="2">
        <v>38.450000000000003</v>
      </c>
      <c r="V1517" s="2">
        <v>37.35</v>
      </c>
      <c r="W1517" s="2">
        <v>36.25</v>
      </c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</row>
    <row r="1518" spans="1:53" x14ac:dyDescent="0.25">
      <c r="A1518" s="57"/>
      <c r="B1518" s="66">
        <v>44033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>
        <v>43.65</v>
      </c>
      <c r="O1518" s="2">
        <v>42.95</v>
      </c>
      <c r="P1518" s="2">
        <v>42.95</v>
      </c>
      <c r="Q1518" s="2">
        <v>42.95</v>
      </c>
      <c r="R1518" s="2">
        <v>41.85</v>
      </c>
      <c r="S1518" s="2">
        <v>40.75</v>
      </c>
      <c r="T1518" s="2">
        <v>39.65</v>
      </c>
      <c r="U1518" s="2">
        <v>38.549999999999997</v>
      </c>
      <c r="V1518" s="2">
        <v>37.450000000000003</v>
      </c>
      <c r="W1518" s="2">
        <v>36.35</v>
      </c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</row>
    <row r="1519" spans="1:53" x14ac:dyDescent="0.25">
      <c r="A1519" s="57"/>
      <c r="B1519" s="66">
        <v>44032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>
        <v>43.43</v>
      </c>
      <c r="O1519" s="2">
        <v>42.75</v>
      </c>
      <c r="P1519" s="2">
        <v>42.75</v>
      </c>
      <c r="Q1519" s="2">
        <v>42.75</v>
      </c>
      <c r="R1519" s="2">
        <v>41.65</v>
      </c>
      <c r="S1519" s="2">
        <v>40.549999999999997</v>
      </c>
      <c r="T1519" s="2">
        <v>39.450000000000003</v>
      </c>
      <c r="U1519" s="2">
        <v>38.35</v>
      </c>
      <c r="V1519" s="2">
        <v>37.25</v>
      </c>
      <c r="W1519" s="2">
        <v>36.15</v>
      </c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</row>
    <row r="1520" spans="1:53" x14ac:dyDescent="0.25">
      <c r="A1520" s="57"/>
      <c r="B1520" s="66">
        <v>44029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>
        <v>44.1</v>
      </c>
      <c r="O1520" s="2">
        <v>43.1</v>
      </c>
      <c r="P1520" s="2">
        <v>43.1</v>
      </c>
      <c r="Q1520" s="2">
        <v>43.1</v>
      </c>
      <c r="R1520" s="2">
        <v>42</v>
      </c>
      <c r="S1520" s="2">
        <v>40.9</v>
      </c>
      <c r="T1520" s="2">
        <v>39.799999999999997</v>
      </c>
      <c r="U1520" s="2">
        <v>38.700000000000003</v>
      </c>
      <c r="V1520" s="2">
        <v>37.6</v>
      </c>
      <c r="W1520" s="2">
        <v>36.5</v>
      </c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</row>
    <row r="1521" spans="1:53" x14ac:dyDescent="0.25">
      <c r="A1521" s="57"/>
      <c r="B1521" s="66">
        <v>44028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>
        <v>44.25</v>
      </c>
      <c r="O1521" s="2">
        <v>43.38</v>
      </c>
      <c r="P1521" s="2">
        <v>43.38</v>
      </c>
      <c r="Q1521" s="2">
        <v>43.38</v>
      </c>
      <c r="R1521" s="2">
        <v>42.28</v>
      </c>
      <c r="S1521" s="2">
        <v>41.18</v>
      </c>
      <c r="T1521" s="2">
        <v>40.08</v>
      </c>
      <c r="U1521" s="2">
        <v>38.979999999999997</v>
      </c>
      <c r="V1521" s="2">
        <v>37.880000000000003</v>
      </c>
      <c r="W1521" s="2">
        <v>36.78</v>
      </c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</row>
    <row r="1522" spans="1:53" x14ac:dyDescent="0.25">
      <c r="A1522" s="57"/>
      <c r="B1522" s="66">
        <v>44027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>
        <v>44.7</v>
      </c>
      <c r="O1522" s="2">
        <v>43.25</v>
      </c>
      <c r="P1522" s="2">
        <v>43.25</v>
      </c>
      <c r="Q1522" s="2">
        <v>43.25</v>
      </c>
      <c r="R1522" s="2">
        <v>42.15</v>
      </c>
      <c r="S1522" s="2">
        <v>41.05</v>
      </c>
      <c r="T1522" s="2">
        <v>39.950000000000003</v>
      </c>
      <c r="U1522" s="2">
        <v>38.85</v>
      </c>
      <c r="V1522" s="2">
        <v>37.75</v>
      </c>
      <c r="W1522" s="2">
        <v>36.65</v>
      </c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</row>
    <row r="1523" spans="1:53" x14ac:dyDescent="0.25">
      <c r="A1523" s="57"/>
      <c r="B1523" s="66">
        <v>44026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>
        <v>44.4</v>
      </c>
      <c r="O1523" s="2">
        <v>45.4</v>
      </c>
      <c r="P1523" s="2">
        <v>43.5</v>
      </c>
      <c r="Q1523" s="2">
        <v>43</v>
      </c>
      <c r="R1523" s="2">
        <v>41.9</v>
      </c>
      <c r="S1523" s="2">
        <v>40.799999999999997</v>
      </c>
      <c r="T1523" s="2">
        <v>39.700000000000003</v>
      </c>
      <c r="U1523" s="2">
        <v>38.6</v>
      </c>
      <c r="V1523" s="2">
        <v>37.5</v>
      </c>
      <c r="W1523" s="2">
        <v>36.4</v>
      </c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</row>
    <row r="1524" spans="1:53" x14ac:dyDescent="0.25">
      <c r="A1524" s="57"/>
      <c r="B1524" s="66">
        <v>44025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>
        <v>44.8</v>
      </c>
      <c r="O1524" s="2">
        <v>45.9</v>
      </c>
      <c r="P1524" s="2">
        <v>44.3</v>
      </c>
      <c r="Q1524" s="2">
        <v>43.6</v>
      </c>
      <c r="R1524" s="2">
        <v>42.5</v>
      </c>
      <c r="S1524" s="2">
        <v>41.4</v>
      </c>
      <c r="T1524" s="2">
        <v>40.299999999999997</v>
      </c>
      <c r="U1524" s="2">
        <v>39.200000000000003</v>
      </c>
      <c r="V1524" s="2">
        <v>38.1</v>
      </c>
      <c r="W1524" s="2">
        <v>37</v>
      </c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</row>
    <row r="1525" spans="1:53" x14ac:dyDescent="0.25">
      <c r="A1525" s="57"/>
      <c r="B1525" s="66">
        <v>44022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>
        <v>44.2</v>
      </c>
      <c r="O1525" s="2">
        <v>45.4</v>
      </c>
      <c r="P1525" s="2">
        <v>43.8</v>
      </c>
      <c r="Q1525" s="2">
        <v>43.1</v>
      </c>
      <c r="R1525" s="2">
        <v>42</v>
      </c>
      <c r="S1525" s="2">
        <v>40.9</v>
      </c>
      <c r="T1525" s="2">
        <v>39.799999999999997</v>
      </c>
      <c r="U1525" s="2">
        <v>38.700000000000003</v>
      </c>
      <c r="V1525" s="2">
        <v>37.6</v>
      </c>
      <c r="W1525" s="2">
        <v>36.5</v>
      </c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</row>
    <row r="1526" spans="1:53" x14ac:dyDescent="0.25">
      <c r="A1526" s="57"/>
      <c r="B1526" s="66">
        <v>44021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>
        <v>44.4</v>
      </c>
      <c r="O1526" s="2">
        <v>46.1</v>
      </c>
      <c r="P1526" s="2">
        <v>44.5</v>
      </c>
      <c r="Q1526" s="2">
        <v>43.8</v>
      </c>
      <c r="R1526" s="2">
        <v>42.7</v>
      </c>
      <c r="S1526" s="2">
        <v>41.6</v>
      </c>
      <c r="T1526" s="2">
        <v>40.5</v>
      </c>
      <c r="U1526" s="2">
        <v>39.4</v>
      </c>
      <c r="V1526" s="2">
        <v>38.299999999999997</v>
      </c>
      <c r="W1526" s="2">
        <v>37.200000000000003</v>
      </c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</row>
    <row r="1527" spans="1:53" x14ac:dyDescent="0.25">
      <c r="A1527" s="57"/>
      <c r="B1527" s="66">
        <v>44020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44.25</v>
      </c>
      <c r="O1527" s="2">
        <v>45.65</v>
      </c>
      <c r="P1527" s="2">
        <v>44.3</v>
      </c>
      <c r="Q1527" s="2">
        <v>43.65</v>
      </c>
      <c r="R1527" s="2">
        <v>42.55</v>
      </c>
      <c r="S1527" s="2">
        <v>41.45</v>
      </c>
      <c r="T1527" s="2">
        <v>40.35</v>
      </c>
      <c r="U1527" s="2">
        <v>39.25</v>
      </c>
      <c r="V1527" s="2">
        <v>38.15</v>
      </c>
      <c r="W1527" s="2">
        <v>37.049999999999997</v>
      </c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</row>
    <row r="1528" spans="1:53" x14ac:dyDescent="0.25">
      <c r="A1528" s="57"/>
      <c r="B1528" s="66">
        <v>44019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45</v>
      </c>
      <c r="O1528" s="2">
        <v>46</v>
      </c>
      <c r="P1528" s="2">
        <v>44.65</v>
      </c>
      <c r="Q1528" s="2">
        <v>44</v>
      </c>
      <c r="R1528" s="2">
        <v>42.9</v>
      </c>
      <c r="S1528" s="2">
        <v>41.8</v>
      </c>
      <c r="T1528" s="2">
        <v>40.700000000000003</v>
      </c>
      <c r="U1528" s="2">
        <v>39.6</v>
      </c>
      <c r="V1528" s="2">
        <v>38.5</v>
      </c>
      <c r="W1528" s="2">
        <v>37.4</v>
      </c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</row>
    <row r="1529" spans="1:53" x14ac:dyDescent="0.25">
      <c r="A1529" s="57"/>
      <c r="B1529" s="66">
        <v>44018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>
        <v>44.75</v>
      </c>
      <c r="O1529" s="2">
        <v>45.63</v>
      </c>
      <c r="P1529" s="2">
        <v>44.28</v>
      </c>
      <c r="Q1529" s="2">
        <v>43.63</v>
      </c>
      <c r="R1529" s="2">
        <v>42.53</v>
      </c>
      <c r="S1529" s="2">
        <v>41.43</v>
      </c>
      <c r="T1529" s="2">
        <v>40.33</v>
      </c>
      <c r="U1529" s="2">
        <v>39.229999999999997</v>
      </c>
      <c r="V1529" s="2">
        <v>38.130000000000003</v>
      </c>
      <c r="W1529" s="2">
        <v>37.03</v>
      </c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</row>
    <row r="1530" spans="1:53" x14ac:dyDescent="0.25">
      <c r="A1530" s="57"/>
      <c r="B1530" s="66">
        <v>44015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>
        <v>43.5</v>
      </c>
      <c r="O1530" s="2">
        <v>44.75</v>
      </c>
      <c r="P1530" s="2">
        <v>43.4</v>
      </c>
      <c r="Q1530" s="2">
        <v>42.75</v>
      </c>
      <c r="R1530" s="2">
        <v>41.65</v>
      </c>
      <c r="S1530" s="2">
        <v>40.549999999999997</v>
      </c>
      <c r="T1530" s="2">
        <v>39.450000000000003</v>
      </c>
      <c r="U1530" s="2">
        <v>38.35</v>
      </c>
      <c r="V1530" s="2">
        <v>37.25</v>
      </c>
      <c r="W1530" s="2">
        <v>36.15</v>
      </c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</row>
    <row r="1531" spans="1:53" x14ac:dyDescent="0.25">
      <c r="A1531" s="57"/>
      <c r="B1531" s="66">
        <v>44014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>
        <v>43.65</v>
      </c>
      <c r="O1531" s="2">
        <v>44.6</v>
      </c>
      <c r="P1531" s="2">
        <v>43.25</v>
      </c>
      <c r="Q1531" s="2">
        <v>42.6</v>
      </c>
      <c r="R1531" s="2">
        <v>41.5</v>
      </c>
      <c r="S1531" s="2">
        <v>40.4</v>
      </c>
      <c r="T1531" s="2">
        <v>39.299999999999997</v>
      </c>
      <c r="U1531" s="2">
        <v>38.200000000000003</v>
      </c>
      <c r="V1531" s="2">
        <v>37.1</v>
      </c>
      <c r="W1531" s="2">
        <v>36</v>
      </c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</row>
    <row r="1532" spans="1:53" x14ac:dyDescent="0.25">
      <c r="A1532" s="57"/>
      <c r="B1532" s="66">
        <v>44013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>
        <v>43.7</v>
      </c>
      <c r="O1532" s="2">
        <v>44.7</v>
      </c>
      <c r="P1532" s="2">
        <v>43.55</v>
      </c>
      <c r="Q1532" s="2">
        <v>43.15</v>
      </c>
      <c r="R1532" s="2">
        <v>42.9</v>
      </c>
      <c r="S1532" s="2">
        <v>42.4</v>
      </c>
      <c r="T1532" s="2">
        <v>41.6</v>
      </c>
      <c r="U1532" s="2">
        <v>40.880000000000003</v>
      </c>
      <c r="V1532" s="2">
        <v>40.15</v>
      </c>
      <c r="W1532" s="2">
        <v>39.43</v>
      </c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</row>
    <row r="1533" spans="1:53" x14ac:dyDescent="0.25">
      <c r="A1533" s="57"/>
      <c r="B1533" s="66">
        <v>44012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>
        <v>43.5</v>
      </c>
      <c r="O1533" s="2">
        <v>44.3</v>
      </c>
      <c r="P1533" s="2">
        <v>43.15</v>
      </c>
      <c r="Q1533" s="2">
        <v>42.75</v>
      </c>
      <c r="R1533" s="2">
        <v>42.5</v>
      </c>
      <c r="S1533" s="2">
        <v>42</v>
      </c>
      <c r="T1533" s="2">
        <v>41.2</v>
      </c>
      <c r="U1533" s="2">
        <v>40.479999999999997</v>
      </c>
      <c r="V1533" s="2">
        <v>39.75</v>
      </c>
      <c r="W1533" s="2">
        <v>39.03</v>
      </c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</row>
    <row r="1534" spans="1:53" x14ac:dyDescent="0.25">
      <c r="A1534" s="57"/>
      <c r="B1534" s="66">
        <v>44011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>
        <v>43.15</v>
      </c>
      <c r="O1534" s="2">
        <v>44.25</v>
      </c>
      <c r="P1534" s="2">
        <v>43.1</v>
      </c>
      <c r="Q1534" s="2">
        <v>42.7</v>
      </c>
      <c r="R1534" s="2">
        <v>42.45</v>
      </c>
      <c r="S1534" s="2">
        <v>41.95</v>
      </c>
      <c r="T1534" s="2">
        <v>41.15</v>
      </c>
      <c r="U1534" s="2">
        <v>40.43</v>
      </c>
      <c r="V1534" s="2">
        <v>39.700000000000003</v>
      </c>
      <c r="W1534" s="2">
        <v>38.979999999999997</v>
      </c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</row>
    <row r="1535" spans="1:53" x14ac:dyDescent="0.25">
      <c r="A1535" s="57"/>
      <c r="B1535" s="66">
        <v>44008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>
        <v>42.8</v>
      </c>
      <c r="O1535" s="2">
        <v>44.25</v>
      </c>
      <c r="P1535" s="2">
        <v>43.1</v>
      </c>
      <c r="Q1535" s="2">
        <v>42.7</v>
      </c>
      <c r="R1535" s="2">
        <v>42.45</v>
      </c>
      <c r="S1535" s="2">
        <v>41.95</v>
      </c>
      <c r="T1535" s="2">
        <v>41.15</v>
      </c>
      <c r="U1535" s="2">
        <v>40.43</v>
      </c>
      <c r="V1535" s="2">
        <v>39.700000000000003</v>
      </c>
      <c r="W1535" s="2">
        <v>38.979999999999997</v>
      </c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</row>
    <row r="1536" spans="1:53" x14ac:dyDescent="0.25">
      <c r="A1536" s="57"/>
      <c r="B1536" s="66">
        <v>44007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>
        <v>42.9</v>
      </c>
      <c r="O1536" s="2">
        <v>44.28</v>
      </c>
      <c r="P1536" s="2">
        <v>43.13</v>
      </c>
      <c r="Q1536" s="2">
        <v>42.73</v>
      </c>
      <c r="R1536" s="2">
        <v>42.48</v>
      </c>
      <c r="S1536" s="2">
        <v>41.98</v>
      </c>
      <c r="T1536" s="2">
        <v>41.18</v>
      </c>
      <c r="U1536" s="2">
        <v>40.46</v>
      </c>
      <c r="V1536" s="2">
        <v>39.729999999999997</v>
      </c>
      <c r="W1536" s="2">
        <v>39.01</v>
      </c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</row>
    <row r="1537" spans="1:53" x14ac:dyDescent="0.25">
      <c r="A1537" s="57"/>
      <c r="B1537" s="66">
        <v>44006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>
        <v>43.35</v>
      </c>
      <c r="O1537" s="2">
        <v>44.4</v>
      </c>
      <c r="P1537" s="2">
        <v>43.25</v>
      </c>
      <c r="Q1537" s="2">
        <v>42.85</v>
      </c>
      <c r="R1537" s="2">
        <v>42.6</v>
      </c>
      <c r="S1537" s="2">
        <v>42.1</v>
      </c>
      <c r="T1537" s="2">
        <v>41.3</v>
      </c>
      <c r="U1537" s="2">
        <v>40.58</v>
      </c>
      <c r="V1537" s="2">
        <v>39.85</v>
      </c>
      <c r="W1537" s="2">
        <v>39.130000000000003</v>
      </c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</row>
    <row r="1538" spans="1:53" x14ac:dyDescent="0.25">
      <c r="A1538" s="57"/>
      <c r="B1538" s="66">
        <v>44005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>
        <v>43.35</v>
      </c>
      <c r="O1538" s="2">
        <v>44.2</v>
      </c>
      <c r="P1538" s="2">
        <v>43.05</v>
      </c>
      <c r="Q1538" s="2">
        <v>42.65</v>
      </c>
      <c r="R1538" s="2">
        <v>42.4</v>
      </c>
      <c r="S1538" s="2">
        <v>41.9</v>
      </c>
      <c r="T1538" s="2">
        <v>41.75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</row>
    <row r="1539" spans="1:53" x14ac:dyDescent="0.25">
      <c r="A1539" s="57"/>
      <c r="B1539" s="66">
        <v>44004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>
        <v>42.58</v>
      </c>
      <c r="O1539" s="2">
        <v>43.8</v>
      </c>
      <c r="P1539" s="2">
        <v>42.65</v>
      </c>
      <c r="Q1539" s="2">
        <v>42.25</v>
      </c>
      <c r="R1539" s="2">
        <v>42</v>
      </c>
      <c r="S1539" s="2">
        <v>41.5</v>
      </c>
      <c r="T1539" s="2">
        <v>41.35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</row>
    <row r="1540" spans="1:53" x14ac:dyDescent="0.25">
      <c r="A1540" s="57"/>
      <c r="B1540" s="66">
        <v>44001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>
        <v>42.61</v>
      </c>
      <c r="O1540" s="2">
        <v>44</v>
      </c>
      <c r="P1540" s="2">
        <v>42.85</v>
      </c>
      <c r="Q1540" s="2">
        <v>42.45</v>
      </c>
      <c r="R1540" s="2">
        <v>42.2</v>
      </c>
      <c r="S1540" s="2">
        <v>41.7</v>
      </c>
      <c r="T1540" s="2">
        <v>41.55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</row>
    <row r="1541" spans="1:53" x14ac:dyDescent="0.25">
      <c r="A1541" s="57"/>
      <c r="B1541" s="66">
        <v>44000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>
        <v>42.05</v>
      </c>
      <c r="O1541" s="2">
        <v>43.75</v>
      </c>
      <c r="P1541" s="2">
        <v>42.6</v>
      </c>
      <c r="Q1541" s="2">
        <v>42.2</v>
      </c>
      <c r="R1541" s="2">
        <v>41.95</v>
      </c>
      <c r="S1541" s="2">
        <v>41.45</v>
      </c>
      <c r="T1541" s="2">
        <v>41.3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</row>
    <row r="1542" spans="1:53" x14ac:dyDescent="0.25">
      <c r="A1542" s="57"/>
      <c r="B1542" s="66">
        <v>43999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>
        <v>41.6</v>
      </c>
      <c r="O1542" s="2">
        <v>43.7</v>
      </c>
      <c r="P1542" s="2">
        <v>42.55</v>
      </c>
      <c r="Q1542" s="2">
        <v>42.15</v>
      </c>
      <c r="R1542" s="2">
        <v>41.9</v>
      </c>
      <c r="S1542" s="2">
        <v>41.4</v>
      </c>
      <c r="T1542" s="2">
        <v>41.25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</row>
    <row r="1543" spans="1:53" x14ac:dyDescent="0.25">
      <c r="A1543" s="57"/>
      <c r="B1543" s="66">
        <v>43998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>
        <v>41.68</v>
      </c>
      <c r="O1543" s="2">
        <v>44.15</v>
      </c>
      <c r="P1543" s="2">
        <v>43</v>
      </c>
      <c r="Q1543" s="2">
        <v>42.6</v>
      </c>
      <c r="R1543" s="2">
        <v>42.35</v>
      </c>
      <c r="S1543" s="2">
        <v>41.85</v>
      </c>
      <c r="T1543" s="2">
        <v>41.7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</row>
    <row r="1544" spans="1:53" x14ac:dyDescent="0.25">
      <c r="A1544" s="57"/>
      <c r="B1544" s="66">
        <v>43997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>
        <v>41.2</v>
      </c>
      <c r="O1544" s="2">
        <v>43.8</v>
      </c>
      <c r="P1544" s="2">
        <v>42.7</v>
      </c>
      <c r="Q1544" s="2">
        <v>42.3</v>
      </c>
      <c r="R1544" s="2">
        <v>42.05</v>
      </c>
      <c r="S1544" s="2">
        <v>41.55</v>
      </c>
      <c r="T1544" s="2">
        <v>41.4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</row>
    <row r="1545" spans="1:53" x14ac:dyDescent="0.25">
      <c r="A1545" s="57"/>
      <c r="B1545" s="66">
        <v>43994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>
        <v>41.35</v>
      </c>
      <c r="O1545" s="2">
        <v>43.8</v>
      </c>
      <c r="P1545" s="2">
        <v>42.65</v>
      </c>
      <c r="Q1545" s="2">
        <v>42.25</v>
      </c>
      <c r="R1545" s="2">
        <v>42</v>
      </c>
      <c r="S1545" s="2">
        <v>41.5</v>
      </c>
      <c r="T1545" s="2">
        <v>41.35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</row>
    <row r="1546" spans="1:53" x14ac:dyDescent="0.25">
      <c r="A1546" s="57"/>
      <c r="B1546" s="66">
        <v>43993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>
        <v>41.35</v>
      </c>
      <c r="O1546" s="2">
        <v>43.75</v>
      </c>
      <c r="P1546" s="2">
        <v>42.6</v>
      </c>
      <c r="Q1546" s="2">
        <v>42.2</v>
      </c>
      <c r="R1546" s="2">
        <v>41.95</v>
      </c>
      <c r="S1546" s="2">
        <v>41.45</v>
      </c>
      <c r="T1546" s="2">
        <v>41.3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</row>
    <row r="1547" spans="1:53" x14ac:dyDescent="0.25">
      <c r="A1547" s="57"/>
      <c r="B1547" s="66">
        <v>43992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>
        <v>41.4</v>
      </c>
      <c r="O1547" s="2">
        <v>43.8</v>
      </c>
      <c r="P1547" s="2">
        <v>42.65</v>
      </c>
      <c r="Q1547" s="2">
        <v>42.25</v>
      </c>
      <c r="R1547" s="2">
        <v>42</v>
      </c>
      <c r="S1547" s="2">
        <v>41.5</v>
      </c>
      <c r="T1547" s="2">
        <v>41.35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</row>
    <row r="1548" spans="1:53" x14ac:dyDescent="0.25">
      <c r="A1548" s="57"/>
      <c r="B1548" s="66">
        <v>43991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>
        <v>41.4</v>
      </c>
      <c r="O1548" s="2">
        <v>43.75</v>
      </c>
      <c r="P1548" s="2">
        <v>42.6</v>
      </c>
      <c r="Q1548" s="2">
        <v>42.2</v>
      </c>
      <c r="R1548" s="2">
        <v>41.95</v>
      </c>
      <c r="S1548" s="2">
        <v>41.45</v>
      </c>
      <c r="T1548" s="2">
        <v>41.3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</row>
    <row r="1549" spans="1:53" x14ac:dyDescent="0.25">
      <c r="A1549" s="57"/>
      <c r="B1549" s="66">
        <v>43990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>
        <v>42</v>
      </c>
      <c r="O1549" s="2">
        <v>43.8</v>
      </c>
      <c r="P1549" s="2">
        <v>42.7</v>
      </c>
      <c r="Q1549" s="2">
        <v>42.3</v>
      </c>
      <c r="R1549" s="2">
        <v>42.05</v>
      </c>
      <c r="S1549" s="2">
        <v>41.55</v>
      </c>
      <c r="T1549" s="2">
        <v>41.4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</row>
    <row r="1550" spans="1:53" x14ac:dyDescent="0.25">
      <c r="A1550" s="57"/>
      <c r="B1550" s="66">
        <v>43987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42</v>
      </c>
      <c r="O1550" s="2">
        <v>43.85</v>
      </c>
      <c r="P1550" s="2">
        <v>43.05</v>
      </c>
      <c r="Q1550" s="2">
        <v>42.65</v>
      </c>
      <c r="R1550" s="2">
        <v>42.4</v>
      </c>
      <c r="S1550" s="2">
        <v>41.9</v>
      </c>
      <c r="T1550" s="2">
        <v>41.75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</row>
    <row r="1551" spans="1:53" x14ac:dyDescent="0.25">
      <c r="A1551" s="57"/>
      <c r="B1551" s="66">
        <v>43986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>
        <v>41.15</v>
      </c>
      <c r="O1551" s="2">
        <v>43.49</v>
      </c>
      <c r="P1551" s="2">
        <v>43.13</v>
      </c>
      <c r="Q1551" s="2">
        <v>42.73</v>
      </c>
      <c r="R1551" s="2">
        <v>42.48</v>
      </c>
      <c r="S1551" s="2">
        <v>41.98</v>
      </c>
      <c r="T1551" s="2">
        <v>41.83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</row>
    <row r="1552" spans="1:53" x14ac:dyDescent="0.25">
      <c r="A1552" s="57"/>
      <c r="B1552" s="66">
        <v>43985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>
        <v>41</v>
      </c>
      <c r="O1552" s="2">
        <v>43</v>
      </c>
      <c r="P1552" s="2">
        <v>42.65</v>
      </c>
      <c r="Q1552" s="2">
        <v>42.25</v>
      </c>
      <c r="R1552" s="2">
        <v>42</v>
      </c>
      <c r="S1552" s="2">
        <v>41.5</v>
      </c>
      <c r="T1552" s="2">
        <v>41.35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</row>
    <row r="1553" spans="1:53" x14ac:dyDescent="0.25">
      <c r="A1553" s="57"/>
      <c r="B1553" s="66">
        <v>43984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>
        <v>40.9</v>
      </c>
      <c r="O1553" s="2">
        <v>42.98</v>
      </c>
      <c r="P1553" s="2">
        <v>42.45</v>
      </c>
      <c r="Q1553" s="2">
        <v>42.07</v>
      </c>
      <c r="R1553" s="2">
        <v>41.87</v>
      </c>
      <c r="S1553" s="2">
        <v>41.32</v>
      </c>
      <c r="T1553" s="2">
        <v>41.12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</row>
    <row r="1554" spans="1:53" x14ac:dyDescent="0.25">
      <c r="A1554" s="57"/>
      <c r="B1554" s="66">
        <v>43983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>
        <v>40.35</v>
      </c>
      <c r="O1554" s="2">
        <v>42.83</v>
      </c>
      <c r="P1554" s="2">
        <v>42.51</v>
      </c>
      <c r="Q1554" s="2">
        <v>42.13</v>
      </c>
      <c r="R1554" s="2">
        <v>41.93</v>
      </c>
      <c r="S1554" s="2">
        <v>41.38</v>
      </c>
      <c r="T1554" s="2">
        <v>41.18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</row>
    <row r="1555" spans="1:53" x14ac:dyDescent="0.25">
      <c r="A1555" s="57"/>
      <c r="B1555" s="66">
        <v>43980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>
        <v>40.700000000000003</v>
      </c>
      <c r="O1555" s="2">
        <v>42.83</v>
      </c>
      <c r="P1555" s="2">
        <v>42.51</v>
      </c>
      <c r="Q1555" s="2">
        <v>42.13</v>
      </c>
      <c r="R1555" s="2">
        <v>41.93</v>
      </c>
      <c r="S1555" s="2">
        <v>41.38</v>
      </c>
      <c r="T1555" s="2">
        <v>41.18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</row>
    <row r="1556" spans="1:53" x14ac:dyDescent="0.25">
      <c r="A1556" s="57"/>
      <c r="B1556" s="66">
        <v>43979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>
        <v>40.549999999999997</v>
      </c>
      <c r="O1556" s="2">
        <v>43.03</v>
      </c>
      <c r="P1556" s="2">
        <v>42.71</v>
      </c>
      <c r="Q1556" s="2">
        <v>42.33</v>
      </c>
      <c r="R1556" s="2">
        <v>42.13</v>
      </c>
      <c r="S1556" s="2">
        <v>41.58</v>
      </c>
      <c r="T1556" s="2">
        <v>41.38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</row>
    <row r="1557" spans="1:53" x14ac:dyDescent="0.25">
      <c r="A1557" s="57"/>
      <c r="B1557" s="66">
        <v>43978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>
        <v>40.700000000000003</v>
      </c>
      <c r="O1557" s="2">
        <v>43.2</v>
      </c>
      <c r="P1557" s="2">
        <v>42.88</v>
      </c>
      <c r="Q1557" s="2">
        <v>42.5</v>
      </c>
      <c r="R1557" s="2">
        <v>42.3</v>
      </c>
      <c r="S1557" s="2">
        <v>41.75</v>
      </c>
      <c r="T1557" s="2">
        <v>41.55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</row>
    <row r="1558" spans="1:53" x14ac:dyDescent="0.25">
      <c r="A1558" s="57"/>
      <c r="B1558" s="66">
        <v>43977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>
        <v>40.880000000000003</v>
      </c>
      <c r="O1558" s="2">
        <v>42.88</v>
      </c>
      <c r="P1558" s="2">
        <v>42.6</v>
      </c>
      <c r="Q1558" s="2">
        <v>41.97</v>
      </c>
      <c r="R1558" s="2">
        <v>41.77</v>
      </c>
      <c r="S1558" s="2">
        <v>41.22</v>
      </c>
      <c r="T1558" s="2">
        <v>41.02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</row>
    <row r="1559" spans="1:53" x14ac:dyDescent="0.25">
      <c r="A1559" s="57"/>
      <c r="B1559" s="66">
        <v>43976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>
        <v>40.83</v>
      </c>
      <c r="O1559" s="2">
        <v>42.6</v>
      </c>
      <c r="P1559" s="2">
        <v>42.6</v>
      </c>
      <c r="Q1559" s="2">
        <v>41.97</v>
      </c>
      <c r="R1559" s="2">
        <v>41.77</v>
      </c>
      <c r="S1559" s="2">
        <v>41.22</v>
      </c>
      <c r="T1559" s="2">
        <v>41.02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</row>
    <row r="1560" spans="1:53" x14ac:dyDescent="0.25">
      <c r="A1560" s="57"/>
      <c r="B1560" s="66">
        <v>43973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>
        <v>40.03</v>
      </c>
      <c r="O1560" s="2">
        <v>42.45</v>
      </c>
      <c r="P1560" s="2">
        <v>42.45</v>
      </c>
      <c r="Q1560" s="2">
        <v>41.97</v>
      </c>
      <c r="R1560" s="2">
        <v>41.77</v>
      </c>
      <c r="S1560" s="2">
        <v>41.22</v>
      </c>
      <c r="T1560" s="2">
        <v>41.02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</row>
    <row r="1561" spans="1:53" x14ac:dyDescent="0.25">
      <c r="A1561" s="57"/>
      <c r="B1561" s="66">
        <v>43972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>
        <v>40.450000000000003</v>
      </c>
      <c r="O1561" s="2">
        <v>42.6</v>
      </c>
      <c r="P1561" s="2">
        <v>42.6</v>
      </c>
      <c r="Q1561" s="2">
        <v>42.12</v>
      </c>
      <c r="R1561" s="2">
        <v>41.92</v>
      </c>
      <c r="S1561" s="2">
        <v>41.37</v>
      </c>
      <c r="T1561" s="2">
        <v>41.17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</row>
    <row r="1562" spans="1:53" x14ac:dyDescent="0.25">
      <c r="A1562" s="57"/>
      <c r="B1562" s="66">
        <v>43971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>
        <v>40.549999999999997</v>
      </c>
      <c r="O1562" s="2">
        <v>42.45</v>
      </c>
      <c r="P1562" s="2">
        <v>42.45</v>
      </c>
      <c r="Q1562" s="2">
        <v>41.97</v>
      </c>
      <c r="R1562" s="2">
        <v>41.77</v>
      </c>
      <c r="S1562" s="2">
        <v>41.22</v>
      </c>
      <c r="T1562" s="2">
        <v>41.02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</row>
    <row r="1563" spans="1:53" x14ac:dyDescent="0.25">
      <c r="A1563" s="57"/>
      <c r="B1563" s="66">
        <v>43970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>
        <v>40.15</v>
      </c>
      <c r="O1563" s="2">
        <v>42.25</v>
      </c>
      <c r="P1563" s="2">
        <v>42.25</v>
      </c>
      <c r="Q1563" s="2">
        <v>41.77</v>
      </c>
      <c r="R1563" s="2">
        <v>41.57</v>
      </c>
      <c r="S1563" s="2">
        <v>41.22</v>
      </c>
      <c r="T1563" s="2">
        <v>41.02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</row>
    <row r="1564" spans="1:53" x14ac:dyDescent="0.25">
      <c r="A1564" s="57"/>
      <c r="B1564" s="66">
        <v>43969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>
        <v>40.4</v>
      </c>
      <c r="O1564" s="2">
        <v>42.25</v>
      </c>
      <c r="P1564" s="2">
        <v>42.25</v>
      </c>
      <c r="Q1564" s="2">
        <v>41.77</v>
      </c>
      <c r="R1564" s="2">
        <v>41.57</v>
      </c>
      <c r="S1564" s="2">
        <v>41.22</v>
      </c>
      <c r="T1564" s="2">
        <v>41.02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</row>
    <row r="1565" spans="1:53" x14ac:dyDescent="0.25">
      <c r="A1565" s="57"/>
      <c r="B1565" s="66">
        <v>43966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>
        <v>40.4</v>
      </c>
      <c r="O1565" s="2">
        <v>42.7</v>
      </c>
      <c r="P1565" s="2">
        <v>42.7</v>
      </c>
      <c r="Q1565" s="2">
        <v>42.22</v>
      </c>
      <c r="R1565" s="2">
        <v>42.02</v>
      </c>
      <c r="S1565" s="2">
        <v>41.67</v>
      </c>
      <c r="T1565" s="2">
        <v>41.47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</row>
    <row r="1566" spans="1:53" x14ac:dyDescent="0.25">
      <c r="A1566" s="57"/>
      <c r="B1566" s="66">
        <v>43965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>
        <v>40.35</v>
      </c>
      <c r="O1566" s="2">
        <v>42.4</v>
      </c>
      <c r="P1566" s="2">
        <v>42.4</v>
      </c>
      <c r="Q1566" s="2">
        <v>41.92</v>
      </c>
      <c r="R1566" s="2">
        <v>41.72</v>
      </c>
      <c r="S1566" s="2">
        <v>41.37</v>
      </c>
      <c r="T1566" s="2">
        <v>41.17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</row>
    <row r="1567" spans="1:53" x14ac:dyDescent="0.25">
      <c r="A1567" s="57"/>
      <c r="B1567" s="66">
        <v>43964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>
        <v>40.5</v>
      </c>
      <c r="O1567" s="2">
        <v>42.83</v>
      </c>
      <c r="P1567" s="2">
        <v>42.6</v>
      </c>
      <c r="Q1567" s="2">
        <v>42.12</v>
      </c>
      <c r="R1567" s="2">
        <v>41.92</v>
      </c>
      <c r="S1567" s="2">
        <v>41.57</v>
      </c>
      <c r="T1567" s="2">
        <v>41.37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</row>
    <row r="1568" spans="1:53" x14ac:dyDescent="0.25">
      <c r="A1568" s="57"/>
      <c r="B1568" s="66">
        <v>43963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>
        <v>41.1</v>
      </c>
      <c r="O1568" s="2">
        <v>43.4</v>
      </c>
      <c r="P1568" s="2">
        <v>42.5</v>
      </c>
      <c r="Q1568" s="2">
        <v>42.02</v>
      </c>
      <c r="R1568" s="2">
        <v>41.82</v>
      </c>
      <c r="S1568" s="2">
        <v>41.47</v>
      </c>
      <c r="T1568" s="2">
        <v>41.27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</row>
    <row r="1569" spans="1:53" x14ac:dyDescent="0.25">
      <c r="A1569" s="57"/>
      <c r="B1569" s="66">
        <v>43962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>
        <v>41.28</v>
      </c>
      <c r="O1569" s="2">
        <v>43.5</v>
      </c>
      <c r="P1569" s="2">
        <v>42.75</v>
      </c>
      <c r="Q1569" s="2">
        <v>42.27</v>
      </c>
      <c r="R1569" s="2">
        <v>42.07</v>
      </c>
      <c r="S1569" s="2">
        <v>41.72</v>
      </c>
      <c r="T1569" s="2">
        <v>41.52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</row>
    <row r="1570" spans="1:53" x14ac:dyDescent="0.25">
      <c r="A1570" s="57"/>
      <c r="B1570" s="66">
        <v>43959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>
        <v>41.1</v>
      </c>
      <c r="O1570" s="2">
        <v>43.83</v>
      </c>
      <c r="P1570" s="2">
        <v>42.73</v>
      </c>
      <c r="Q1570" s="2">
        <v>42.25</v>
      </c>
      <c r="R1570" s="2">
        <v>42.05</v>
      </c>
      <c r="S1570" s="2">
        <v>41.7</v>
      </c>
      <c r="T1570" s="2">
        <v>41.5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</row>
    <row r="1571" spans="1:53" x14ac:dyDescent="0.25">
      <c r="A1571" s="57"/>
      <c r="B1571" s="66">
        <v>43958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>
        <v>41.1</v>
      </c>
      <c r="O1571" s="2">
        <v>43.9</v>
      </c>
      <c r="P1571" s="2">
        <v>42.8</v>
      </c>
      <c r="Q1571" s="2">
        <v>42.32</v>
      </c>
      <c r="R1571" s="2">
        <v>42.12</v>
      </c>
      <c r="S1571" s="2">
        <v>41.77</v>
      </c>
      <c r="T1571" s="2">
        <v>41.57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</row>
    <row r="1572" spans="1:53" x14ac:dyDescent="0.25">
      <c r="A1572" s="57"/>
      <c r="B1572" s="66">
        <v>43957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>
        <v>40.9</v>
      </c>
      <c r="O1572" s="2">
        <v>43.78</v>
      </c>
      <c r="P1572" s="2">
        <v>42.8</v>
      </c>
      <c r="Q1572" s="2">
        <v>42.32</v>
      </c>
      <c r="R1572" s="2">
        <v>42.12</v>
      </c>
      <c r="S1572" s="2">
        <v>41.77</v>
      </c>
      <c r="T1572" s="2">
        <v>41.57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</row>
    <row r="1573" spans="1:53" x14ac:dyDescent="0.25">
      <c r="A1573" s="57"/>
      <c r="B1573" s="66">
        <v>43956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>
        <v>41.33</v>
      </c>
      <c r="O1573" s="2">
        <v>43.65</v>
      </c>
      <c r="P1573" s="2">
        <v>42.8</v>
      </c>
      <c r="Q1573" s="2">
        <v>42.32</v>
      </c>
      <c r="R1573" s="2">
        <v>42.12</v>
      </c>
      <c r="S1573" s="2">
        <v>41.77</v>
      </c>
      <c r="T1573" s="2">
        <v>41.57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</row>
    <row r="1574" spans="1:53" x14ac:dyDescent="0.25">
      <c r="A1574" s="57"/>
      <c r="B1574" s="66">
        <v>43955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41.1</v>
      </c>
      <c r="O1574" s="2">
        <v>43.4</v>
      </c>
      <c r="P1574" s="2">
        <v>42.55</v>
      </c>
      <c r="Q1574" s="2">
        <v>42.07</v>
      </c>
      <c r="R1574" s="2">
        <v>41.87</v>
      </c>
      <c r="S1574" s="2">
        <v>41.77</v>
      </c>
      <c r="T1574" s="2">
        <v>41.57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</row>
    <row r="1575" spans="1:53" x14ac:dyDescent="0.25">
      <c r="A1575" s="57"/>
      <c r="B1575" s="66">
        <v>43951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>
        <v>41.4</v>
      </c>
      <c r="O1575" s="2">
        <v>43.45</v>
      </c>
      <c r="P1575" s="2">
        <v>42.55</v>
      </c>
      <c r="Q1575" s="2">
        <v>42.07</v>
      </c>
      <c r="R1575" s="2">
        <v>41.87</v>
      </c>
      <c r="S1575" s="2">
        <v>41.77</v>
      </c>
      <c r="T1575" s="2">
        <v>41.57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</row>
    <row r="1576" spans="1:53" x14ac:dyDescent="0.25">
      <c r="A1576" s="57"/>
      <c r="B1576" s="66">
        <v>43950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>
        <v>41.7</v>
      </c>
      <c r="O1576" s="2">
        <v>43.48</v>
      </c>
      <c r="P1576" s="2">
        <v>42.55</v>
      </c>
      <c r="Q1576" s="2">
        <v>42.07</v>
      </c>
      <c r="R1576" s="2">
        <v>41.87</v>
      </c>
      <c r="S1576" s="2">
        <v>41.77</v>
      </c>
      <c r="T1576" s="2">
        <v>41.57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</row>
    <row r="1577" spans="1:53" x14ac:dyDescent="0.25">
      <c r="A1577" s="57"/>
      <c r="B1577" s="66">
        <v>43949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>
        <v>41.5</v>
      </c>
      <c r="O1577" s="2">
        <v>43.65</v>
      </c>
      <c r="P1577" s="2">
        <v>42.55</v>
      </c>
      <c r="Q1577" s="2">
        <v>42.07</v>
      </c>
      <c r="R1577" s="2">
        <v>41.87</v>
      </c>
      <c r="S1577" s="2">
        <v>41.77</v>
      </c>
      <c r="T1577" s="2">
        <v>41.57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</row>
    <row r="1578" spans="1:53" x14ac:dyDescent="0.25">
      <c r="A1578" s="57"/>
      <c r="B1578" s="66">
        <v>43948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>
        <v>41.58</v>
      </c>
      <c r="O1578" s="2">
        <v>43.6</v>
      </c>
      <c r="P1578" s="2">
        <v>42.73</v>
      </c>
      <c r="Q1578" s="2">
        <v>42.25</v>
      </c>
      <c r="R1578" s="2">
        <v>42.05</v>
      </c>
      <c r="S1578" s="2">
        <v>41.95</v>
      </c>
      <c r="T1578" s="2">
        <v>41.75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</row>
    <row r="1579" spans="1:53" x14ac:dyDescent="0.25">
      <c r="A1579" s="57"/>
      <c r="B1579" s="66">
        <v>43945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>
        <v>41.9</v>
      </c>
      <c r="O1579" s="2">
        <v>43.75</v>
      </c>
      <c r="P1579" s="2">
        <v>42.75</v>
      </c>
      <c r="Q1579" s="2">
        <v>42.05</v>
      </c>
      <c r="R1579" s="2">
        <v>42.05</v>
      </c>
      <c r="S1579" s="2">
        <v>41.95</v>
      </c>
      <c r="T1579" s="2">
        <v>41.75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</row>
    <row r="1580" spans="1:53" x14ac:dyDescent="0.25">
      <c r="A1580" s="57"/>
      <c r="B1580" s="66">
        <v>43944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>
        <v>42</v>
      </c>
      <c r="O1580" s="2">
        <v>43.85</v>
      </c>
      <c r="P1580" s="2">
        <v>42.75</v>
      </c>
      <c r="Q1580" s="2">
        <v>42.05</v>
      </c>
      <c r="R1580" s="2">
        <v>42.05</v>
      </c>
      <c r="S1580" s="2">
        <v>41.95</v>
      </c>
      <c r="T1580" s="2">
        <v>41.75</v>
      </c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</row>
    <row r="1581" spans="1:53" x14ac:dyDescent="0.25">
      <c r="A1581" s="57"/>
      <c r="B1581" s="66">
        <v>43943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>
        <v>42.2</v>
      </c>
      <c r="O1581" s="2">
        <v>43.25</v>
      </c>
      <c r="P1581" s="2">
        <v>42.75</v>
      </c>
      <c r="Q1581" s="2">
        <v>42.05</v>
      </c>
      <c r="R1581" s="2">
        <v>42.05</v>
      </c>
      <c r="S1581" s="2">
        <v>41.95</v>
      </c>
      <c r="T1581" s="2">
        <v>41.75</v>
      </c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</row>
    <row r="1582" spans="1:53" x14ac:dyDescent="0.25">
      <c r="A1582" s="57"/>
      <c r="B1582" s="66">
        <v>43942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>
        <v>41.78</v>
      </c>
      <c r="O1582" s="2">
        <v>43.1</v>
      </c>
      <c r="P1582" s="2">
        <v>42.75</v>
      </c>
      <c r="Q1582" s="2">
        <v>42.05</v>
      </c>
      <c r="R1582" s="2">
        <v>42.05</v>
      </c>
      <c r="S1582" s="2">
        <v>41.95</v>
      </c>
      <c r="T1582" s="2">
        <v>41.75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</row>
    <row r="1583" spans="1:53" x14ac:dyDescent="0.25">
      <c r="A1583" s="57"/>
      <c r="B1583" s="66">
        <v>43941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>
        <v>42.68</v>
      </c>
      <c r="O1583" s="2">
        <v>43.95</v>
      </c>
      <c r="P1583" s="2">
        <v>43.25</v>
      </c>
      <c r="Q1583" s="2">
        <v>42.55</v>
      </c>
      <c r="R1583" s="2">
        <v>42.55</v>
      </c>
      <c r="S1583" s="2">
        <v>42.45</v>
      </c>
      <c r="T1583" s="2">
        <v>42.25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</row>
    <row r="1584" spans="1:53" x14ac:dyDescent="0.25">
      <c r="A1584" s="57"/>
      <c r="B1584" s="66">
        <v>43938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>
        <v>43.35</v>
      </c>
      <c r="O1584" s="2">
        <v>43.9</v>
      </c>
      <c r="P1584" s="2">
        <v>43.4</v>
      </c>
      <c r="Q1584" s="2">
        <v>42.7</v>
      </c>
      <c r="R1584" s="2">
        <v>42.7</v>
      </c>
      <c r="S1584" s="2">
        <v>42.6</v>
      </c>
      <c r="T1584" s="2">
        <v>42.4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</row>
    <row r="1585" spans="1:53" x14ac:dyDescent="0.25">
      <c r="A1585" s="57"/>
      <c r="B1585" s="66">
        <v>43937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>
        <v>42.9</v>
      </c>
      <c r="O1585" s="2">
        <v>43.75</v>
      </c>
      <c r="P1585" s="2">
        <v>43.4</v>
      </c>
      <c r="Q1585" s="2">
        <v>42.7</v>
      </c>
      <c r="R1585" s="2">
        <v>42.83</v>
      </c>
      <c r="S1585" s="2">
        <v>42.73</v>
      </c>
      <c r="T1585" s="2">
        <v>42.53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</row>
    <row r="1586" spans="1:53" x14ac:dyDescent="0.25">
      <c r="A1586" s="57"/>
      <c r="B1586" s="66">
        <v>43936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>
        <v>41.43</v>
      </c>
      <c r="O1586" s="2">
        <v>42.7</v>
      </c>
      <c r="P1586" s="2">
        <v>42.35</v>
      </c>
      <c r="Q1586" s="2">
        <v>41.65</v>
      </c>
      <c r="R1586" s="2">
        <v>41.78</v>
      </c>
      <c r="S1586" s="2">
        <v>41.68</v>
      </c>
      <c r="T1586" s="2">
        <v>41.48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</row>
    <row r="1587" spans="1:53" x14ac:dyDescent="0.25">
      <c r="A1587" s="57"/>
      <c r="B1587" s="66">
        <v>43935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>
        <v>41.85</v>
      </c>
      <c r="O1587" s="2">
        <v>43</v>
      </c>
      <c r="P1587" s="2">
        <v>42.7</v>
      </c>
      <c r="Q1587" s="2">
        <v>42</v>
      </c>
      <c r="R1587" s="2">
        <v>42.13</v>
      </c>
      <c r="S1587" s="2">
        <v>42.03</v>
      </c>
      <c r="T1587" s="2">
        <v>41.83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</row>
    <row r="1588" spans="1:53" x14ac:dyDescent="0.25">
      <c r="A1588" s="57"/>
      <c r="B1588" s="66">
        <v>43930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>
        <v>42.7</v>
      </c>
      <c r="O1588" s="2">
        <v>43.8</v>
      </c>
      <c r="P1588" s="2">
        <v>43.5</v>
      </c>
      <c r="Q1588" s="2">
        <v>42.8</v>
      </c>
      <c r="R1588" s="2">
        <v>42.93</v>
      </c>
      <c r="S1588" s="2">
        <v>42.83</v>
      </c>
      <c r="T1588" s="2">
        <v>42.63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</row>
    <row r="1589" spans="1:53" x14ac:dyDescent="0.25">
      <c r="A1589" s="57"/>
      <c r="B1589" s="66">
        <v>43929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>
        <v>42.5</v>
      </c>
      <c r="O1589" s="2">
        <v>42.75</v>
      </c>
      <c r="P1589" s="2">
        <v>42.5</v>
      </c>
      <c r="Q1589" s="2">
        <v>41.75</v>
      </c>
      <c r="R1589" s="2">
        <v>41.88</v>
      </c>
      <c r="S1589" s="2">
        <v>41.78</v>
      </c>
      <c r="T1589" s="2">
        <v>41.58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</row>
    <row r="1590" spans="1:53" x14ac:dyDescent="0.25">
      <c r="A1590" s="57"/>
      <c r="B1590" s="66">
        <v>43928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>
        <v>42.7</v>
      </c>
      <c r="O1590" s="2">
        <v>43.25</v>
      </c>
      <c r="P1590" s="2">
        <v>43</v>
      </c>
      <c r="Q1590" s="2">
        <v>42.25</v>
      </c>
      <c r="R1590" s="2">
        <v>42.38</v>
      </c>
      <c r="S1590" s="2">
        <v>42.28</v>
      </c>
      <c r="T1590" s="2">
        <v>42.08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</row>
    <row r="1591" spans="1:53" x14ac:dyDescent="0.25">
      <c r="A1591" s="57"/>
      <c r="B1591" s="66">
        <v>43927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>
        <v>42.08</v>
      </c>
      <c r="O1591" s="2">
        <v>43.3</v>
      </c>
      <c r="P1591" s="2">
        <v>43.06</v>
      </c>
      <c r="Q1591" s="2">
        <v>42.25</v>
      </c>
      <c r="R1591" s="2">
        <v>42.38</v>
      </c>
      <c r="S1591" s="2">
        <v>42.28</v>
      </c>
      <c r="T1591" s="2">
        <v>42.08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</row>
    <row r="1592" spans="1:53" x14ac:dyDescent="0.25">
      <c r="A1592" s="57"/>
      <c r="B1592" s="66">
        <v>43924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>
        <v>40.200000000000003</v>
      </c>
      <c r="O1592" s="2">
        <v>42.24</v>
      </c>
      <c r="P1592" s="2">
        <v>42</v>
      </c>
      <c r="Q1592" s="2">
        <v>41.75</v>
      </c>
      <c r="R1592" s="2">
        <v>41.88</v>
      </c>
      <c r="S1592" s="2">
        <v>41.78</v>
      </c>
      <c r="T1592" s="2">
        <v>41.58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</row>
    <row r="1593" spans="1:53" x14ac:dyDescent="0.25">
      <c r="A1593" s="57"/>
      <c r="B1593" s="66">
        <v>43923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>
        <v>39.520000000000003</v>
      </c>
      <c r="O1593" s="2">
        <v>41.2</v>
      </c>
      <c r="P1593" s="2">
        <v>40.75</v>
      </c>
      <c r="Q1593" s="2">
        <v>40.75</v>
      </c>
      <c r="R1593" s="2">
        <v>40.880000000000003</v>
      </c>
      <c r="S1593" s="2">
        <v>40.78</v>
      </c>
      <c r="T1593" s="2">
        <v>40.58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</row>
    <row r="1594" spans="1:53" x14ac:dyDescent="0.25">
      <c r="A1594" s="57"/>
      <c r="B1594" s="66">
        <v>43922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>
        <v>39.049999999999997</v>
      </c>
      <c r="O1594" s="2">
        <v>41.1</v>
      </c>
      <c r="P1594" s="2">
        <v>40.46</v>
      </c>
      <c r="Q1594" s="2">
        <v>40.46</v>
      </c>
      <c r="R1594" s="2">
        <v>40.590000000000003</v>
      </c>
      <c r="S1594" s="2">
        <v>40.49</v>
      </c>
      <c r="T1594" s="2">
        <v>40.29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</row>
    <row r="1595" spans="1:53" x14ac:dyDescent="0.25">
      <c r="A1595" s="57"/>
      <c r="B1595" s="66">
        <v>43921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>
        <v>39.380000000000003</v>
      </c>
      <c r="O1595" s="2">
        <v>41.24</v>
      </c>
      <c r="P1595" s="2">
        <v>40.6</v>
      </c>
      <c r="Q1595" s="2">
        <v>40.6</v>
      </c>
      <c r="R1595" s="2">
        <v>40.729999999999997</v>
      </c>
      <c r="S1595" s="2">
        <v>40.630000000000003</v>
      </c>
      <c r="T1595" s="2">
        <v>40.43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</row>
    <row r="1596" spans="1:53" x14ac:dyDescent="0.25">
      <c r="A1596" s="57"/>
      <c r="B1596" s="66">
        <v>43920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>
        <v>39</v>
      </c>
      <c r="O1596" s="2">
        <v>40.700000000000003</v>
      </c>
      <c r="P1596" s="2">
        <v>39.950000000000003</v>
      </c>
      <c r="Q1596" s="2">
        <v>39.85</v>
      </c>
      <c r="R1596" s="2">
        <v>39.979999999999997</v>
      </c>
      <c r="S1596" s="2">
        <v>39.880000000000003</v>
      </c>
      <c r="T1596" s="2">
        <v>39.68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</row>
    <row r="1597" spans="1:53" x14ac:dyDescent="0.25">
      <c r="A1597" s="57"/>
      <c r="B1597" s="66">
        <v>43917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>
        <v>39.1</v>
      </c>
      <c r="O1597" s="2">
        <v>40.700000000000003</v>
      </c>
      <c r="P1597" s="2">
        <v>39.950000000000003</v>
      </c>
      <c r="Q1597" s="2">
        <v>39.85</v>
      </c>
      <c r="R1597" s="2">
        <v>39.979999999999997</v>
      </c>
      <c r="S1597" s="2">
        <v>39.880000000000003</v>
      </c>
      <c r="T1597" s="2">
        <v>39.68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</row>
    <row r="1598" spans="1:53" x14ac:dyDescent="0.25">
      <c r="A1598" s="57"/>
      <c r="B1598" s="66">
        <v>43916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>
        <v>39.5</v>
      </c>
      <c r="O1598" s="2">
        <v>40.700000000000003</v>
      </c>
      <c r="P1598" s="2">
        <v>40.229999999999997</v>
      </c>
      <c r="Q1598" s="2">
        <v>40.130000000000003</v>
      </c>
      <c r="R1598" s="2">
        <v>40.26</v>
      </c>
      <c r="S1598" s="2">
        <v>40.159999999999997</v>
      </c>
      <c r="T1598" s="2">
        <v>39.96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</row>
    <row r="1599" spans="1:53" x14ac:dyDescent="0.25">
      <c r="A1599" s="57"/>
      <c r="B1599" s="66">
        <v>43915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>
        <v>39.369999999999997</v>
      </c>
      <c r="O1599" s="2">
        <v>41.5</v>
      </c>
      <c r="P1599" s="2">
        <v>41.03</v>
      </c>
      <c r="Q1599" s="2">
        <v>40.93</v>
      </c>
      <c r="R1599" s="2">
        <v>41.06</v>
      </c>
      <c r="S1599" s="2">
        <v>40.96</v>
      </c>
      <c r="T1599" s="2">
        <v>40.76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</row>
    <row r="1600" spans="1:53" x14ac:dyDescent="0.25">
      <c r="A1600" s="57"/>
      <c r="B1600" s="66">
        <v>43914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>
        <v>39</v>
      </c>
      <c r="O1600" s="2">
        <v>40.75</v>
      </c>
      <c r="P1600" s="2">
        <v>40.28</v>
      </c>
      <c r="Q1600" s="2">
        <v>40.18</v>
      </c>
      <c r="R1600" s="2">
        <v>40.31</v>
      </c>
      <c r="S1600" s="2">
        <v>40.21</v>
      </c>
      <c r="T1600" s="2">
        <v>40.01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</row>
    <row r="1601" spans="1:53" x14ac:dyDescent="0.25">
      <c r="A1601" s="57"/>
      <c r="B1601" s="66">
        <v>43913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>
        <v>38.4</v>
      </c>
      <c r="O1601" s="2">
        <v>40.4</v>
      </c>
      <c r="P1601" s="2">
        <v>39.93</v>
      </c>
      <c r="Q1601" s="2">
        <v>39.83</v>
      </c>
      <c r="R1601" s="2">
        <v>39.96</v>
      </c>
      <c r="S1601" s="2">
        <v>39.86</v>
      </c>
      <c r="T1601" s="2">
        <v>39.659999999999997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</row>
    <row r="1602" spans="1:53" x14ac:dyDescent="0.25">
      <c r="A1602" s="57"/>
      <c r="B1602" s="66">
        <v>43910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>
        <v>39.049999999999997</v>
      </c>
      <c r="O1602" s="2">
        <v>41</v>
      </c>
      <c r="P1602" s="2">
        <v>40.53</v>
      </c>
      <c r="Q1602" s="2">
        <v>40.43</v>
      </c>
      <c r="R1602" s="2">
        <v>40.56</v>
      </c>
      <c r="S1602" s="2">
        <v>40.46</v>
      </c>
      <c r="T1602" s="2">
        <v>40.26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</row>
    <row r="1603" spans="1:53" x14ac:dyDescent="0.25">
      <c r="A1603" s="57"/>
      <c r="B1603" s="66">
        <v>43909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>
        <v>38.9</v>
      </c>
      <c r="O1603" s="2">
        <v>41</v>
      </c>
      <c r="P1603" s="2">
        <v>40.520000000000003</v>
      </c>
      <c r="Q1603" s="2">
        <v>40.42</v>
      </c>
      <c r="R1603" s="2">
        <v>40.549999999999997</v>
      </c>
      <c r="S1603" s="2">
        <v>40.450000000000003</v>
      </c>
      <c r="T1603" s="2">
        <v>40.25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</row>
    <row r="1604" spans="1:53" x14ac:dyDescent="0.25">
      <c r="A1604" s="57"/>
      <c r="B1604" s="66">
        <v>43908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>
        <v>38.799999999999997</v>
      </c>
      <c r="O1604" s="2">
        <v>41.38</v>
      </c>
      <c r="P1604" s="2">
        <v>40.9</v>
      </c>
      <c r="Q1604" s="2">
        <v>40.799999999999997</v>
      </c>
      <c r="R1604" s="2">
        <v>40.93</v>
      </c>
      <c r="S1604" s="2">
        <v>40.450000000000003</v>
      </c>
      <c r="T1604" s="2">
        <v>40.25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</row>
    <row r="1605" spans="1:53" x14ac:dyDescent="0.25">
      <c r="A1605" s="57"/>
      <c r="B1605" s="66">
        <v>43907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>
        <v>40.549999999999997</v>
      </c>
      <c r="O1605" s="2">
        <v>42.5</v>
      </c>
      <c r="P1605" s="2">
        <v>41.95</v>
      </c>
      <c r="Q1605" s="2">
        <v>41.85</v>
      </c>
      <c r="R1605" s="2">
        <v>41.98</v>
      </c>
      <c r="S1605" s="2">
        <v>41.5</v>
      </c>
      <c r="T1605" s="2">
        <v>41.3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</row>
    <row r="1606" spans="1:53" x14ac:dyDescent="0.25">
      <c r="A1606" s="57"/>
      <c r="B1606" s="66">
        <v>43906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>
        <v>41.43</v>
      </c>
      <c r="O1606" s="2">
        <v>43.25</v>
      </c>
      <c r="P1606" s="2">
        <v>42.7</v>
      </c>
      <c r="Q1606" s="2">
        <v>42.6</v>
      </c>
      <c r="R1606" s="2">
        <v>42.73</v>
      </c>
      <c r="S1606" s="2">
        <v>42.25</v>
      </c>
      <c r="T1606" s="2">
        <v>42.05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</row>
    <row r="1607" spans="1:53" x14ac:dyDescent="0.25">
      <c r="A1607" s="57"/>
      <c r="B1607" s="66">
        <v>43903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>
        <v>42.8</v>
      </c>
      <c r="O1607" s="2">
        <v>44.05</v>
      </c>
      <c r="P1607" s="2">
        <v>43</v>
      </c>
      <c r="Q1607" s="2">
        <v>42.8</v>
      </c>
      <c r="R1607" s="2">
        <v>42.93</v>
      </c>
      <c r="S1607" s="2">
        <v>42.45</v>
      </c>
      <c r="T1607" s="2">
        <v>42.25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</row>
    <row r="1608" spans="1:53" x14ac:dyDescent="0.25">
      <c r="A1608" s="57"/>
      <c r="B1608" s="66">
        <v>43902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>
        <v>42.85</v>
      </c>
      <c r="O1608" s="2">
        <v>44.2</v>
      </c>
      <c r="P1608" s="2">
        <v>43</v>
      </c>
      <c r="Q1608" s="2">
        <v>42.81</v>
      </c>
      <c r="R1608" s="2">
        <v>42.35</v>
      </c>
      <c r="S1608" s="2">
        <v>42.25</v>
      </c>
      <c r="T1608" s="2">
        <v>42.25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</row>
    <row r="1609" spans="1:53" x14ac:dyDescent="0.25">
      <c r="A1609" s="57"/>
      <c r="B1609" s="66">
        <v>43901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>
        <v>43.45</v>
      </c>
      <c r="O1609" s="2">
        <v>44.8</v>
      </c>
      <c r="P1609" s="2">
        <v>43.6</v>
      </c>
      <c r="Q1609" s="2">
        <v>43.41</v>
      </c>
      <c r="R1609" s="2">
        <v>42.55</v>
      </c>
      <c r="S1609" s="2">
        <v>42.45</v>
      </c>
      <c r="T1609" s="2">
        <v>42.45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</row>
    <row r="1610" spans="1:53" x14ac:dyDescent="0.25">
      <c r="A1610" s="57"/>
      <c r="B1610" s="66">
        <v>43900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>
        <v>43.5</v>
      </c>
      <c r="O1610" s="2">
        <v>44.6</v>
      </c>
      <c r="P1610" s="2">
        <v>43.4</v>
      </c>
      <c r="Q1610" s="2">
        <v>43.21</v>
      </c>
      <c r="R1610" s="2">
        <v>42.35</v>
      </c>
      <c r="S1610" s="2">
        <v>42.25</v>
      </c>
      <c r="T1610" s="2">
        <v>42.25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</row>
    <row r="1611" spans="1:53" x14ac:dyDescent="0.25">
      <c r="A1611" s="57"/>
      <c r="B1611" s="66">
        <v>43899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>
        <v>43</v>
      </c>
      <c r="O1611" s="2">
        <v>44.63</v>
      </c>
      <c r="P1611" s="2">
        <v>43.43</v>
      </c>
      <c r="Q1611" s="2">
        <v>43.24</v>
      </c>
      <c r="R1611" s="2">
        <v>42.35</v>
      </c>
      <c r="S1611" s="2">
        <v>42.25</v>
      </c>
      <c r="T1611" s="2">
        <v>42.25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</row>
    <row r="1612" spans="1:53" x14ac:dyDescent="0.25">
      <c r="A1612" s="57"/>
      <c r="B1612" s="66">
        <v>43896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>
        <v>43.78</v>
      </c>
      <c r="O1612" s="2">
        <v>45</v>
      </c>
      <c r="P1612" s="2">
        <v>43.8</v>
      </c>
      <c r="Q1612" s="2">
        <v>43.61</v>
      </c>
      <c r="R1612" s="2">
        <v>42.89</v>
      </c>
      <c r="S1612" s="2">
        <v>42.79</v>
      </c>
      <c r="T1612" s="2">
        <v>42.79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</row>
    <row r="1613" spans="1:53" x14ac:dyDescent="0.25">
      <c r="A1613" s="57"/>
      <c r="B1613" s="66">
        <v>43895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>
        <v>43.85</v>
      </c>
      <c r="O1613" s="2">
        <v>45.05</v>
      </c>
      <c r="P1613" s="2">
        <v>43.85</v>
      </c>
      <c r="Q1613" s="2">
        <v>43.66</v>
      </c>
      <c r="R1613" s="2">
        <v>42.94</v>
      </c>
      <c r="S1613" s="2">
        <v>42.84</v>
      </c>
      <c r="T1613" s="2">
        <v>42.84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</row>
    <row r="1614" spans="1:53" x14ac:dyDescent="0.25">
      <c r="A1614" s="57"/>
      <c r="B1614" s="66">
        <v>43894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>
        <v>43.7</v>
      </c>
      <c r="O1614" s="2">
        <v>44.55</v>
      </c>
      <c r="P1614" s="2">
        <v>43.35</v>
      </c>
      <c r="Q1614" s="2">
        <v>43.16</v>
      </c>
      <c r="R1614" s="2">
        <v>42.44</v>
      </c>
      <c r="S1614" s="2">
        <v>42.34</v>
      </c>
      <c r="T1614" s="2">
        <v>42.34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</row>
    <row r="1615" spans="1:53" x14ac:dyDescent="0.25">
      <c r="A1615" s="57"/>
      <c r="B1615" s="66">
        <v>43893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>
        <v>44.15</v>
      </c>
      <c r="O1615" s="2">
        <v>44.5</v>
      </c>
      <c r="P1615" s="2">
        <v>43.3</v>
      </c>
      <c r="Q1615" s="2">
        <v>43.11</v>
      </c>
      <c r="R1615" s="2">
        <v>42.39</v>
      </c>
      <c r="S1615" s="2">
        <v>42.29</v>
      </c>
      <c r="T1615" s="2">
        <v>42.29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</row>
    <row r="1616" spans="1:53" x14ac:dyDescent="0.25">
      <c r="A1616" s="57"/>
      <c r="B1616" s="66">
        <v>43892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>
        <v>43.88</v>
      </c>
      <c r="O1616" s="2">
        <v>44.6</v>
      </c>
      <c r="P1616" s="2">
        <v>43.4</v>
      </c>
      <c r="Q1616" s="2">
        <v>43.21</v>
      </c>
      <c r="R1616" s="2">
        <v>42.39</v>
      </c>
      <c r="S1616" s="2">
        <v>42.29</v>
      </c>
      <c r="T1616" s="2">
        <v>42.29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</row>
    <row r="1617" spans="1:53" x14ac:dyDescent="0.25">
      <c r="A1617" s="57"/>
      <c r="B1617" s="66">
        <v>43889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43.5</v>
      </c>
      <c r="O1617" s="2">
        <v>44.35</v>
      </c>
      <c r="P1617" s="2">
        <v>43.5</v>
      </c>
      <c r="Q1617" s="2">
        <v>43.21</v>
      </c>
      <c r="R1617" s="2">
        <v>42.39</v>
      </c>
      <c r="S1617" s="2">
        <v>42.29</v>
      </c>
      <c r="T1617" s="2">
        <v>42.29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</row>
    <row r="1618" spans="1:53" x14ac:dyDescent="0.25">
      <c r="A1618" s="57"/>
      <c r="B1618" s="66">
        <v>43888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>
        <v>43.8</v>
      </c>
      <c r="O1618" s="2">
        <v>44.5</v>
      </c>
      <c r="P1618" s="2">
        <v>43.65</v>
      </c>
      <c r="Q1618" s="2">
        <v>43.36</v>
      </c>
      <c r="R1618" s="2">
        <v>42.54</v>
      </c>
      <c r="S1618" s="2">
        <v>42.44</v>
      </c>
      <c r="T1618" s="2">
        <v>42.44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</row>
    <row r="1619" spans="1:53" x14ac:dyDescent="0.25">
      <c r="A1619" s="57"/>
      <c r="B1619" s="66">
        <v>43887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>
        <v>44.1</v>
      </c>
      <c r="O1619" s="2">
        <v>44.6</v>
      </c>
      <c r="P1619" s="2">
        <v>43.75</v>
      </c>
      <c r="Q1619" s="2">
        <v>43.46</v>
      </c>
      <c r="R1619" s="2">
        <v>42.64</v>
      </c>
      <c r="S1619" s="2">
        <v>42.54</v>
      </c>
      <c r="T1619" s="2">
        <v>42.54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</row>
    <row r="1620" spans="1:53" x14ac:dyDescent="0.25">
      <c r="A1620" s="57"/>
      <c r="B1620" s="66">
        <v>43886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>
        <v>44.2</v>
      </c>
      <c r="O1620" s="2">
        <v>44.35</v>
      </c>
      <c r="P1620" s="2">
        <v>43.8</v>
      </c>
      <c r="Q1620" s="2">
        <v>43.51</v>
      </c>
      <c r="R1620" s="2">
        <v>42.69</v>
      </c>
      <c r="S1620" s="2">
        <v>42.59</v>
      </c>
      <c r="T1620" s="2">
        <v>42.59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</row>
    <row r="1621" spans="1:53" x14ac:dyDescent="0.25">
      <c r="A1621" s="57"/>
      <c r="B1621" s="66">
        <v>43885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>
        <v>44.5</v>
      </c>
      <c r="O1621" s="2">
        <v>44.7</v>
      </c>
      <c r="P1621" s="2">
        <v>44.15</v>
      </c>
      <c r="Q1621" s="2">
        <v>43.86</v>
      </c>
      <c r="R1621" s="2">
        <v>43.04</v>
      </c>
      <c r="S1621" s="2">
        <v>42.94</v>
      </c>
      <c r="T1621" s="2">
        <v>42.94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</row>
    <row r="1622" spans="1:53" x14ac:dyDescent="0.25">
      <c r="A1622" s="57"/>
      <c r="B1622" s="66">
        <v>43882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>
        <v>45.3</v>
      </c>
      <c r="O1622" s="2">
        <v>45.3</v>
      </c>
      <c r="P1622" s="2">
        <v>44.57</v>
      </c>
      <c r="Q1622" s="2">
        <v>44.28</v>
      </c>
      <c r="R1622" s="2">
        <v>43.46</v>
      </c>
      <c r="S1622" s="2">
        <v>43.36</v>
      </c>
      <c r="T1622" s="2">
        <v>43.36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</row>
    <row r="1623" spans="1:53" x14ac:dyDescent="0.25">
      <c r="A1623" s="57"/>
      <c r="B1623" s="66">
        <v>43881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>
        <v>45.35</v>
      </c>
      <c r="O1623" s="2">
        <v>45</v>
      </c>
      <c r="P1623" s="2">
        <v>44.27</v>
      </c>
      <c r="Q1623" s="2">
        <v>43.98</v>
      </c>
      <c r="R1623" s="2">
        <v>43.16</v>
      </c>
      <c r="S1623" s="2">
        <v>43.06</v>
      </c>
      <c r="T1623" s="2">
        <v>43.06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</row>
    <row r="1624" spans="1:53" x14ac:dyDescent="0.25">
      <c r="A1624" s="57"/>
      <c r="B1624" s="66">
        <v>43880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>
        <v>45.28</v>
      </c>
      <c r="O1624" s="2">
        <v>44.9</v>
      </c>
      <c r="P1624" s="2">
        <v>44.17</v>
      </c>
      <c r="Q1624" s="2">
        <v>43.88</v>
      </c>
      <c r="R1624" s="2">
        <v>43.06</v>
      </c>
      <c r="S1624" s="2">
        <v>42.96</v>
      </c>
      <c r="T1624" s="2">
        <v>42.96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</row>
    <row r="1625" spans="1:53" x14ac:dyDescent="0.25">
      <c r="A1625" s="57"/>
      <c r="B1625" s="66">
        <v>43879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>
        <v>45.55</v>
      </c>
      <c r="O1625" s="2">
        <v>45</v>
      </c>
      <c r="P1625" s="2">
        <v>44.27</v>
      </c>
      <c r="Q1625" s="2">
        <v>43.98</v>
      </c>
      <c r="R1625" s="2">
        <v>43.16</v>
      </c>
      <c r="S1625" s="2">
        <v>43.06</v>
      </c>
      <c r="T1625" s="2">
        <v>43.06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</row>
    <row r="1626" spans="1:53" x14ac:dyDescent="0.25">
      <c r="A1626" s="57"/>
      <c r="B1626" s="66">
        <v>43878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>
        <v>45.5</v>
      </c>
      <c r="O1626" s="2">
        <v>45</v>
      </c>
      <c r="P1626" s="2">
        <v>44.27</v>
      </c>
      <c r="Q1626" s="2">
        <v>43.98</v>
      </c>
      <c r="R1626" s="2">
        <v>43.16</v>
      </c>
      <c r="S1626" s="2">
        <v>43.06</v>
      </c>
      <c r="T1626" s="2">
        <v>43.06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</row>
    <row r="1627" spans="1:53" x14ac:dyDescent="0.25">
      <c r="A1627" s="57"/>
      <c r="B1627" s="66">
        <v>43875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>
        <v>44.9</v>
      </c>
      <c r="O1627" s="2">
        <v>44.75</v>
      </c>
      <c r="P1627" s="2">
        <v>44.02</v>
      </c>
      <c r="Q1627" s="2">
        <v>43.73</v>
      </c>
      <c r="R1627" s="2">
        <v>42.91</v>
      </c>
      <c r="S1627" s="2">
        <v>42.81</v>
      </c>
      <c r="T1627" s="2">
        <v>42.81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</row>
    <row r="1628" spans="1:53" x14ac:dyDescent="0.25">
      <c r="A1628" s="57"/>
      <c r="B1628" s="66">
        <v>43874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>
        <v>44.73</v>
      </c>
      <c r="O1628" s="2">
        <v>44.53</v>
      </c>
      <c r="P1628" s="2">
        <v>43.8</v>
      </c>
      <c r="Q1628" s="2">
        <v>43.73</v>
      </c>
      <c r="R1628" s="2">
        <v>42.91</v>
      </c>
      <c r="S1628" s="2">
        <v>42.81</v>
      </c>
      <c r="T1628" s="2">
        <v>42.81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</row>
    <row r="1629" spans="1:53" x14ac:dyDescent="0.25">
      <c r="A1629" s="57"/>
      <c r="B1629" s="66">
        <v>43873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>
        <v>44.25</v>
      </c>
      <c r="O1629" s="2">
        <v>44.3</v>
      </c>
      <c r="P1629" s="2">
        <v>43.75</v>
      </c>
      <c r="Q1629" s="2">
        <v>43.68</v>
      </c>
      <c r="R1629" s="2">
        <v>42.86</v>
      </c>
      <c r="S1629" s="2">
        <v>42.76</v>
      </c>
      <c r="T1629" s="2">
        <v>42.76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</row>
    <row r="1630" spans="1:53" x14ac:dyDescent="0.25">
      <c r="A1630" s="57"/>
      <c r="B1630" s="66">
        <v>43872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>
        <v>43.93</v>
      </c>
      <c r="O1630" s="2">
        <v>44</v>
      </c>
      <c r="P1630" s="2">
        <v>43.45</v>
      </c>
      <c r="Q1630" s="2">
        <v>43.38</v>
      </c>
      <c r="R1630" s="2">
        <v>42.56</v>
      </c>
      <c r="S1630" s="2">
        <v>42.46</v>
      </c>
      <c r="T1630" s="2">
        <v>42.46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</row>
    <row r="1631" spans="1:53" x14ac:dyDescent="0.25">
      <c r="A1631" s="57"/>
      <c r="B1631" s="66">
        <v>43871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>
        <v>43.7</v>
      </c>
      <c r="O1631" s="2">
        <v>43.8</v>
      </c>
      <c r="P1631" s="2">
        <v>43.25</v>
      </c>
      <c r="Q1631" s="2">
        <v>43.18</v>
      </c>
      <c r="R1631" s="2">
        <v>42.36</v>
      </c>
      <c r="S1631" s="2">
        <v>42.26</v>
      </c>
      <c r="T1631" s="2">
        <v>42.26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</row>
    <row r="1632" spans="1:53" x14ac:dyDescent="0.25">
      <c r="A1632" s="57"/>
      <c r="B1632" s="66">
        <v>43868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>
        <v>44.2</v>
      </c>
      <c r="O1632" s="2">
        <v>44.25</v>
      </c>
      <c r="P1632" s="2">
        <v>43.7</v>
      </c>
      <c r="Q1632" s="2">
        <v>43.63</v>
      </c>
      <c r="R1632" s="2">
        <v>42.81</v>
      </c>
      <c r="S1632" s="2">
        <v>42.71</v>
      </c>
      <c r="T1632" s="2">
        <v>42.71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</row>
    <row r="1633" spans="1:53" x14ac:dyDescent="0.25">
      <c r="A1633" s="57"/>
      <c r="B1633" s="66">
        <v>43867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>
        <v>44.08</v>
      </c>
      <c r="O1633" s="2">
        <v>44.05</v>
      </c>
      <c r="P1633" s="2">
        <v>43.5</v>
      </c>
      <c r="Q1633" s="2">
        <v>43.43</v>
      </c>
      <c r="R1633" s="2">
        <v>42.61</v>
      </c>
      <c r="S1633" s="2">
        <v>42.51</v>
      </c>
      <c r="T1633" s="2">
        <v>42.51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57"/>
    </row>
    <row r="1634" spans="1:53" x14ac:dyDescent="0.25">
      <c r="A1634" s="57"/>
      <c r="B1634" s="66">
        <v>43866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>
        <v>44.5</v>
      </c>
      <c r="O1634" s="2">
        <v>44.48</v>
      </c>
      <c r="P1634" s="2">
        <v>43.98</v>
      </c>
      <c r="Q1634" s="2">
        <v>43.53</v>
      </c>
      <c r="R1634" s="2">
        <v>42.71</v>
      </c>
      <c r="S1634" s="2">
        <v>42.61</v>
      </c>
      <c r="T1634" s="2">
        <v>42.61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</row>
    <row r="1635" spans="1:53" x14ac:dyDescent="0.25">
      <c r="A1635" s="57"/>
      <c r="B1635" s="66">
        <v>43865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>
        <v>44.3</v>
      </c>
      <c r="O1635" s="2">
        <v>44.25</v>
      </c>
      <c r="P1635" s="2">
        <v>43.75</v>
      </c>
      <c r="Q1635" s="2">
        <v>43.3</v>
      </c>
      <c r="R1635" s="2">
        <v>42.48</v>
      </c>
      <c r="S1635" s="2">
        <v>42.38</v>
      </c>
      <c r="T1635" s="2">
        <v>42.38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</row>
    <row r="1636" spans="1:53" x14ac:dyDescent="0.25">
      <c r="A1636" s="57"/>
      <c r="B1636" s="66">
        <v>43864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>
        <v>44.05</v>
      </c>
      <c r="O1636" s="2">
        <v>44</v>
      </c>
      <c r="P1636" s="2">
        <v>43.5</v>
      </c>
      <c r="Q1636" s="2">
        <v>43.05</v>
      </c>
      <c r="R1636" s="2">
        <v>41.95</v>
      </c>
      <c r="S1636" s="2">
        <v>41.85</v>
      </c>
      <c r="T1636" s="2">
        <v>41.85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</row>
    <row r="1637" spans="1:53" x14ac:dyDescent="0.25">
      <c r="A1637" s="57"/>
      <c r="B1637" s="66">
        <v>43861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>
        <v>45.1</v>
      </c>
      <c r="O1637" s="2">
        <v>45</v>
      </c>
      <c r="P1637" s="2">
        <v>43.5</v>
      </c>
      <c r="Q1637" s="2">
        <v>43.05</v>
      </c>
      <c r="R1637" s="2">
        <v>41.95</v>
      </c>
      <c r="S1637" s="2">
        <v>41.85</v>
      </c>
      <c r="T1637" s="2">
        <v>41.85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</row>
    <row r="1638" spans="1:53" x14ac:dyDescent="0.25">
      <c r="A1638" s="57"/>
      <c r="B1638" s="66">
        <v>43860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>
        <v>45.6</v>
      </c>
      <c r="O1638" s="2">
        <v>45.4</v>
      </c>
      <c r="P1638" s="2">
        <v>43.9</v>
      </c>
      <c r="Q1638" s="2">
        <v>43.45</v>
      </c>
      <c r="R1638" s="2">
        <v>42.35</v>
      </c>
      <c r="S1638" s="2">
        <v>42.25</v>
      </c>
      <c r="T1638" s="2">
        <v>42.25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</row>
    <row r="1639" spans="1:53" x14ac:dyDescent="0.25">
      <c r="A1639" s="57"/>
      <c r="B1639" s="66">
        <v>43859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>
        <v>46</v>
      </c>
      <c r="O1639" s="2">
        <v>45.65</v>
      </c>
      <c r="P1639" s="2">
        <v>44.15</v>
      </c>
      <c r="Q1639" s="2">
        <v>43.7</v>
      </c>
      <c r="R1639" s="2">
        <v>42.35</v>
      </c>
      <c r="S1639" s="2">
        <v>42.25</v>
      </c>
      <c r="T1639" s="2">
        <v>42.25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</row>
    <row r="1640" spans="1:53" x14ac:dyDescent="0.25">
      <c r="A1640" s="57"/>
      <c r="B1640" s="66">
        <v>43858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>
        <v>46.5</v>
      </c>
      <c r="O1640" s="2">
        <v>46.1</v>
      </c>
      <c r="P1640" s="2">
        <v>44.6</v>
      </c>
      <c r="Q1640" s="2">
        <v>44.15</v>
      </c>
      <c r="R1640" s="2">
        <v>42.35</v>
      </c>
      <c r="S1640" s="2">
        <v>42.25</v>
      </c>
      <c r="T1640" s="2">
        <v>42.25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</row>
    <row r="1641" spans="1:53" x14ac:dyDescent="0.25">
      <c r="A1641" s="57"/>
      <c r="B1641" s="66">
        <v>43857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>
        <v>46.25</v>
      </c>
      <c r="O1641" s="2">
        <v>45.7</v>
      </c>
      <c r="P1641" s="2">
        <v>44.2</v>
      </c>
      <c r="Q1641" s="2">
        <v>43.75</v>
      </c>
      <c r="R1641" s="2">
        <v>42.15</v>
      </c>
      <c r="S1641" s="2">
        <v>42.05</v>
      </c>
      <c r="T1641" s="2">
        <v>42.05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</row>
    <row r="1642" spans="1:53" x14ac:dyDescent="0.25">
      <c r="A1642" s="57"/>
      <c r="B1642" s="66">
        <v>43854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>
        <v>46.4</v>
      </c>
      <c r="O1642" s="2">
        <v>45.6</v>
      </c>
      <c r="P1642" s="2">
        <v>44.15</v>
      </c>
      <c r="Q1642" s="2">
        <v>43.7</v>
      </c>
      <c r="R1642" s="2">
        <v>42.1</v>
      </c>
      <c r="S1642" s="2">
        <v>42</v>
      </c>
      <c r="T1642" s="2">
        <v>42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</row>
    <row r="1643" spans="1:53" x14ac:dyDescent="0.25">
      <c r="A1643" s="57"/>
      <c r="B1643" s="66">
        <v>43853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>
        <v>46.6</v>
      </c>
      <c r="O1643" s="2">
        <v>45.85</v>
      </c>
      <c r="P1643" s="2">
        <v>44.4</v>
      </c>
      <c r="Q1643" s="2">
        <v>43.95</v>
      </c>
      <c r="R1643" s="2">
        <v>42.35</v>
      </c>
      <c r="S1643" s="2">
        <v>42.25</v>
      </c>
      <c r="T1643" s="2">
        <v>42.25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</row>
    <row r="1644" spans="1:53" x14ac:dyDescent="0.25">
      <c r="A1644" s="57"/>
      <c r="B1644" s="66">
        <v>43852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>
        <v>47.3</v>
      </c>
      <c r="O1644" s="2">
        <v>46</v>
      </c>
      <c r="P1644" s="2">
        <v>44.55</v>
      </c>
      <c r="Q1644" s="2">
        <v>44.1</v>
      </c>
      <c r="R1644" s="2">
        <v>42.35</v>
      </c>
      <c r="S1644" s="2">
        <v>42.25</v>
      </c>
      <c r="T1644" s="2">
        <v>42.25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</row>
    <row r="1645" spans="1:53" x14ac:dyDescent="0.25">
      <c r="A1645" s="57"/>
      <c r="B1645" s="66">
        <v>43851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>
        <v>46.8</v>
      </c>
      <c r="O1645" s="2">
        <v>45.95</v>
      </c>
      <c r="P1645" s="2">
        <v>44.5</v>
      </c>
      <c r="Q1645" s="2">
        <v>44.05</v>
      </c>
      <c r="R1645" s="2">
        <v>42.35</v>
      </c>
      <c r="S1645" s="2">
        <v>42.25</v>
      </c>
      <c r="T1645" s="2">
        <v>42.25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</row>
    <row r="1646" spans="1:53" x14ac:dyDescent="0.25">
      <c r="A1646" s="57"/>
      <c r="B1646" s="66">
        <v>43850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>
        <v>46.78</v>
      </c>
      <c r="O1646" s="2">
        <v>45.7</v>
      </c>
      <c r="P1646" s="2">
        <v>44.38</v>
      </c>
      <c r="Q1646" s="2">
        <v>43.93</v>
      </c>
      <c r="R1646" s="2">
        <v>42.1</v>
      </c>
      <c r="S1646" s="2">
        <v>42</v>
      </c>
      <c r="T1646" s="2">
        <v>42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</row>
    <row r="1647" spans="1:53" x14ac:dyDescent="0.25">
      <c r="A1647" s="57"/>
      <c r="B1647" s="66">
        <v>43847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>
        <v>46.85</v>
      </c>
      <c r="O1647" s="2">
        <v>45.75</v>
      </c>
      <c r="P1647" s="2">
        <v>44.68</v>
      </c>
      <c r="Q1647" s="2">
        <v>44.23</v>
      </c>
      <c r="R1647" s="2">
        <v>42.4</v>
      </c>
      <c r="S1647" s="2">
        <v>42.3</v>
      </c>
      <c r="T1647" s="2">
        <v>42.3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57"/>
    </row>
    <row r="1648" spans="1:53" x14ac:dyDescent="0.25">
      <c r="A1648" s="57"/>
      <c r="B1648" s="66">
        <v>43846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>
        <v>47.03</v>
      </c>
      <c r="O1648" s="2">
        <v>45.7</v>
      </c>
      <c r="P1648" s="2">
        <v>44.63</v>
      </c>
      <c r="Q1648" s="2">
        <v>44.18</v>
      </c>
      <c r="R1648" s="2">
        <v>42.35</v>
      </c>
      <c r="S1648" s="2">
        <v>42.25</v>
      </c>
      <c r="T1648" s="2">
        <v>42.25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57"/>
    </row>
    <row r="1649" spans="1:53" x14ac:dyDescent="0.25">
      <c r="A1649" s="57"/>
      <c r="B1649" s="66">
        <v>43845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>
        <v>47.36</v>
      </c>
      <c r="O1649" s="2">
        <v>45.95</v>
      </c>
      <c r="P1649" s="2">
        <v>44.98</v>
      </c>
      <c r="Q1649" s="2">
        <v>44.5</v>
      </c>
      <c r="R1649" s="2">
        <v>45.45</v>
      </c>
      <c r="S1649" s="2">
        <v>41.43</v>
      </c>
      <c r="T1649" s="2">
        <v>42.25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57"/>
    </row>
    <row r="1650" spans="1:53" x14ac:dyDescent="0.25">
      <c r="A1650" s="57"/>
      <c r="B1650" s="66">
        <v>43844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>
        <v>47.5</v>
      </c>
      <c r="O1650" s="2">
        <v>45.95</v>
      </c>
      <c r="P1650" s="2">
        <v>45.3</v>
      </c>
      <c r="Q1650" s="2">
        <v>44.75</v>
      </c>
      <c r="R1650" s="2">
        <v>42.7</v>
      </c>
      <c r="S1650" s="2">
        <v>41.68</v>
      </c>
      <c r="T1650" s="2">
        <v>41.65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57"/>
    </row>
    <row r="1651" spans="1:53" x14ac:dyDescent="0.25">
      <c r="A1651" s="57"/>
      <c r="B1651" s="66">
        <v>43843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>
        <v>48</v>
      </c>
      <c r="O1651" s="2">
        <v>46.4</v>
      </c>
      <c r="P1651" s="2">
        <v>45.8</v>
      </c>
      <c r="Q1651" s="2">
        <v>45.25</v>
      </c>
      <c r="R1651" s="2">
        <v>43.2</v>
      </c>
      <c r="S1651" s="2">
        <v>42.18</v>
      </c>
      <c r="T1651" s="2">
        <v>42.15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57"/>
    </row>
    <row r="1652" spans="1:53" x14ac:dyDescent="0.25">
      <c r="A1652" s="57"/>
      <c r="B1652" s="66">
        <v>43840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>
        <v>48</v>
      </c>
      <c r="O1652" s="2">
        <v>46.4</v>
      </c>
      <c r="P1652" s="2">
        <v>45.8</v>
      </c>
      <c r="Q1652" s="2">
        <v>45.25</v>
      </c>
      <c r="R1652" s="2">
        <v>43.2</v>
      </c>
      <c r="S1652" s="2">
        <v>42.18</v>
      </c>
      <c r="T1652" s="2">
        <v>42.15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57"/>
    </row>
    <row r="1653" spans="1:53" x14ac:dyDescent="0.25">
      <c r="A1653" s="57"/>
      <c r="B1653" s="66">
        <v>43839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>
        <v>48.25</v>
      </c>
      <c r="O1653" s="2">
        <v>46.5</v>
      </c>
      <c r="P1653" s="2">
        <v>45.9</v>
      </c>
      <c r="Q1653" s="2">
        <v>45.35</v>
      </c>
      <c r="R1653" s="2">
        <v>43.3</v>
      </c>
      <c r="S1653" s="2">
        <v>42.28</v>
      </c>
      <c r="T1653" s="2">
        <v>42.25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</row>
    <row r="1654" spans="1:53" x14ac:dyDescent="0.25">
      <c r="A1654" s="57"/>
      <c r="B1654" s="66">
        <v>43838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47.8</v>
      </c>
      <c r="O1654" s="2">
        <v>46.35</v>
      </c>
      <c r="P1654" s="2">
        <v>45.75</v>
      </c>
      <c r="Q1654" s="2">
        <v>45.2</v>
      </c>
      <c r="R1654" s="2">
        <v>43.15</v>
      </c>
      <c r="S1654" s="2">
        <v>42.13</v>
      </c>
      <c r="T1654" s="2">
        <v>42.25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</row>
    <row r="1655" spans="1:53" x14ac:dyDescent="0.25">
      <c r="A1655" s="57"/>
      <c r="B1655" s="66">
        <v>43837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>
        <v>48</v>
      </c>
      <c r="O1655" s="2">
        <v>46.35</v>
      </c>
      <c r="P1655" s="2">
        <v>45.75</v>
      </c>
      <c r="Q1655" s="2">
        <v>45.2</v>
      </c>
      <c r="R1655" s="2">
        <v>43.15</v>
      </c>
      <c r="S1655" s="2">
        <v>42.13</v>
      </c>
      <c r="T1655" s="2">
        <v>42.25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</row>
    <row r="1656" spans="1:53" x14ac:dyDescent="0.25">
      <c r="A1656" s="57"/>
      <c r="B1656" s="66">
        <v>43836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>
        <v>48.05</v>
      </c>
      <c r="O1656" s="2">
        <v>46.63</v>
      </c>
      <c r="P1656" s="2">
        <v>46.03</v>
      </c>
      <c r="Q1656" s="2">
        <v>45.48</v>
      </c>
      <c r="R1656" s="2">
        <v>43.43</v>
      </c>
      <c r="S1656" s="2">
        <v>42.13</v>
      </c>
      <c r="T1656" s="2">
        <v>42.25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</row>
    <row r="1657" spans="1:53" x14ac:dyDescent="0.25">
      <c r="A1657" s="57"/>
      <c r="B1657" s="66">
        <v>43833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>
        <v>48.35</v>
      </c>
      <c r="O1657" s="2">
        <v>46.6</v>
      </c>
      <c r="P1657" s="2">
        <v>46</v>
      </c>
      <c r="Q1657" s="2">
        <v>45.45</v>
      </c>
      <c r="R1657" s="2">
        <v>43.4</v>
      </c>
      <c r="S1657" s="2">
        <v>42.1</v>
      </c>
      <c r="T1657" s="2">
        <v>42.25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</row>
    <row r="1658" spans="1:53" x14ac:dyDescent="0.25">
      <c r="A1658" s="57"/>
      <c r="B1658" s="66">
        <v>43832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>
        <v>47.9</v>
      </c>
      <c r="O1658" s="2">
        <v>46.25</v>
      </c>
      <c r="P1658" s="2">
        <v>45.65</v>
      </c>
      <c r="Q1658" s="2">
        <v>45.1</v>
      </c>
      <c r="R1658" s="2">
        <v>43.05</v>
      </c>
      <c r="S1658" s="2">
        <v>41.75</v>
      </c>
      <c r="T1658" s="2">
        <v>41.75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</row>
    <row r="1659" spans="1:53" x14ac:dyDescent="0.25">
      <c r="A1659" s="57"/>
      <c r="B1659" s="66">
        <v>43830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>
        <v>48.05</v>
      </c>
      <c r="O1659" s="2">
        <v>46</v>
      </c>
      <c r="P1659" s="2">
        <v>45.45</v>
      </c>
      <c r="Q1659" s="2">
        <v>44.6</v>
      </c>
      <c r="R1659" s="2">
        <v>42.55</v>
      </c>
      <c r="S1659" s="2">
        <v>41.25</v>
      </c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</row>
    <row r="1660" spans="1:53" x14ac:dyDescent="0.25">
      <c r="A1660" s="57"/>
      <c r="B1660" s="66">
        <v>43829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>
        <v>48.45</v>
      </c>
      <c r="O1660" s="2">
        <v>46.9</v>
      </c>
      <c r="P1660" s="2">
        <v>46.35</v>
      </c>
      <c r="Q1660" s="2">
        <v>45.5</v>
      </c>
      <c r="R1660" s="2">
        <v>43.45</v>
      </c>
      <c r="S1660" s="2">
        <v>42.15</v>
      </c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</row>
    <row r="1661" spans="1:53" x14ac:dyDescent="0.25">
      <c r="A1661" s="57"/>
      <c r="B1661" s="66">
        <v>43826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>
        <v>48.35</v>
      </c>
      <c r="N1661" s="2">
        <v>48.75</v>
      </c>
      <c r="O1661" s="2">
        <v>47</v>
      </c>
      <c r="P1661" s="2">
        <v>46.45</v>
      </c>
      <c r="Q1661" s="2">
        <v>45.6</v>
      </c>
      <c r="R1661" s="2">
        <v>43.55</v>
      </c>
      <c r="S1661" s="2">
        <v>42.25</v>
      </c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</row>
    <row r="1662" spans="1:53" x14ac:dyDescent="0.25">
      <c r="A1662" s="57"/>
      <c r="B1662" s="66">
        <v>43823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>
        <v>47.45</v>
      </c>
      <c r="N1662" s="2">
        <v>48.5</v>
      </c>
      <c r="O1662" s="2">
        <v>46.48</v>
      </c>
      <c r="P1662" s="2">
        <v>45.93</v>
      </c>
      <c r="Q1662" s="2">
        <v>45.08</v>
      </c>
      <c r="R1662" s="2">
        <v>43.03</v>
      </c>
      <c r="S1662" s="2">
        <v>41.73</v>
      </c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</row>
    <row r="1663" spans="1:53" x14ac:dyDescent="0.25">
      <c r="A1663" s="57"/>
      <c r="B1663" s="66">
        <v>43822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>
        <v>47.89</v>
      </c>
      <c r="N1663" s="2">
        <v>48.65</v>
      </c>
      <c r="O1663" s="2">
        <v>46.63</v>
      </c>
      <c r="P1663" s="2">
        <v>46.08</v>
      </c>
      <c r="Q1663" s="2">
        <v>45.23</v>
      </c>
      <c r="R1663" s="2">
        <v>43.18</v>
      </c>
      <c r="S1663" s="2">
        <v>41.88</v>
      </c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</row>
    <row r="1664" spans="1:53" x14ac:dyDescent="0.25">
      <c r="A1664" s="57"/>
      <c r="B1664" s="66">
        <v>43819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>
        <v>48.4</v>
      </c>
      <c r="N1664" s="2">
        <v>48.9</v>
      </c>
      <c r="O1664" s="2">
        <v>46.88</v>
      </c>
      <c r="P1664" s="2">
        <v>46.33</v>
      </c>
      <c r="Q1664" s="2">
        <v>45.48</v>
      </c>
      <c r="R1664" s="2">
        <v>43.43</v>
      </c>
      <c r="S1664" s="2">
        <v>42.13</v>
      </c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</row>
    <row r="1665" spans="1:53" x14ac:dyDescent="0.25">
      <c r="A1665" s="57"/>
      <c r="B1665" s="66">
        <v>43818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48.79</v>
      </c>
      <c r="N1665" s="2">
        <v>49.02</v>
      </c>
      <c r="O1665" s="2">
        <v>47</v>
      </c>
      <c r="P1665" s="2">
        <v>46.45</v>
      </c>
      <c r="Q1665" s="2">
        <v>45.6</v>
      </c>
      <c r="R1665" s="2">
        <v>43.55</v>
      </c>
      <c r="S1665" s="2">
        <v>42.25</v>
      </c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</row>
    <row r="1666" spans="1:53" x14ac:dyDescent="0.25">
      <c r="A1666" s="57"/>
      <c r="B1666" s="66">
        <v>43817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>
        <v>48.8</v>
      </c>
      <c r="N1666" s="2">
        <v>49</v>
      </c>
      <c r="O1666" s="2">
        <v>46.95</v>
      </c>
      <c r="P1666" s="2">
        <v>46.4</v>
      </c>
      <c r="Q1666" s="2">
        <v>45.55</v>
      </c>
      <c r="R1666" s="2">
        <v>43.5</v>
      </c>
      <c r="S1666" s="2">
        <v>42.2</v>
      </c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</row>
    <row r="1667" spans="1:53" x14ac:dyDescent="0.25">
      <c r="A1667" s="57"/>
      <c r="B1667" s="66">
        <v>43816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>
        <v>48.7</v>
      </c>
      <c r="N1667" s="2">
        <v>49.3</v>
      </c>
      <c r="O1667" s="2">
        <v>47.25</v>
      </c>
      <c r="P1667" s="2">
        <v>46.7</v>
      </c>
      <c r="Q1667" s="2">
        <v>45.85</v>
      </c>
      <c r="R1667" s="2">
        <v>43.8</v>
      </c>
      <c r="S1667" s="2">
        <v>42.5</v>
      </c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</row>
    <row r="1668" spans="1:53" x14ac:dyDescent="0.25">
      <c r="A1668" s="57"/>
      <c r="B1668" s="66">
        <v>43815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>
        <v>48.2</v>
      </c>
      <c r="N1668" s="2">
        <v>48.9</v>
      </c>
      <c r="O1668" s="2">
        <v>46.63</v>
      </c>
      <c r="P1668" s="2">
        <v>46.08</v>
      </c>
      <c r="Q1668" s="2">
        <v>45.23</v>
      </c>
      <c r="R1668" s="2">
        <v>43.18</v>
      </c>
      <c r="S1668" s="2">
        <v>41.88</v>
      </c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</row>
    <row r="1669" spans="1:53" x14ac:dyDescent="0.25">
      <c r="A1669" s="57"/>
      <c r="B1669" s="66">
        <v>43812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>
        <v>48</v>
      </c>
      <c r="N1669" s="2">
        <v>49</v>
      </c>
      <c r="O1669" s="2">
        <v>46.73</v>
      </c>
      <c r="P1669" s="2">
        <v>46.18</v>
      </c>
      <c r="Q1669" s="2">
        <v>45.33</v>
      </c>
      <c r="R1669" s="2">
        <v>43.28</v>
      </c>
      <c r="S1669" s="2">
        <v>41.98</v>
      </c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</row>
    <row r="1670" spans="1:53" x14ac:dyDescent="0.25">
      <c r="A1670" s="57"/>
      <c r="B1670" s="66">
        <v>43811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>
        <v>48.45</v>
      </c>
      <c r="N1670" s="2">
        <v>49.05</v>
      </c>
      <c r="O1670" s="2">
        <v>46.78</v>
      </c>
      <c r="P1670" s="2">
        <v>46.23</v>
      </c>
      <c r="Q1670" s="2">
        <v>45.38</v>
      </c>
      <c r="R1670" s="2">
        <v>43.33</v>
      </c>
      <c r="S1670" s="2">
        <v>42.03</v>
      </c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</row>
    <row r="1671" spans="1:53" x14ac:dyDescent="0.25">
      <c r="A1671" s="57"/>
      <c r="B1671" s="66">
        <v>43810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>
        <v>48.35</v>
      </c>
      <c r="N1671" s="2">
        <v>49</v>
      </c>
      <c r="O1671" s="2">
        <v>46.73</v>
      </c>
      <c r="P1671" s="2">
        <v>46.18</v>
      </c>
      <c r="Q1671" s="2">
        <v>45.33</v>
      </c>
      <c r="R1671" s="2">
        <v>43.28</v>
      </c>
      <c r="S1671" s="2">
        <v>41.98</v>
      </c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</row>
    <row r="1672" spans="1:53" x14ac:dyDescent="0.25">
      <c r="A1672" s="57"/>
      <c r="B1672" s="66">
        <v>43809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>
        <v>48.4</v>
      </c>
      <c r="N1672" s="2">
        <v>49.05</v>
      </c>
      <c r="O1672" s="2">
        <v>46.95</v>
      </c>
      <c r="P1672" s="2">
        <v>46.4</v>
      </c>
      <c r="Q1672" s="2">
        <v>45.55</v>
      </c>
      <c r="R1672" s="2">
        <v>43.5</v>
      </c>
      <c r="S1672" s="2">
        <v>42.2</v>
      </c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</row>
    <row r="1673" spans="1:53" x14ac:dyDescent="0.25">
      <c r="A1673" s="57"/>
      <c r="B1673" s="66">
        <v>43808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>
        <v>48.3</v>
      </c>
      <c r="N1673" s="2">
        <v>49.05</v>
      </c>
      <c r="O1673" s="2">
        <v>46.55</v>
      </c>
      <c r="P1673" s="2">
        <v>45.5</v>
      </c>
      <c r="Q1673" s="2">
        <v>44.6</v>
      </c>
      <c r="R1673" s="2">
        <v>42.55</v>
      </c>
      <c r="S1673" s="2">
        <v>41.25</v>
      </c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</row>
    <row r="1674" spans="1:53" x14ac:dyDescent="0.25">
      <c r="A1674" s="57"/>
      <c r="B1674" s="66">
        <v>43805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>
        <v>49.5</v>
      </c>
      <c r="N1674" s="2">
        <v>49.55</v>
      </c>
      <c r="O1674" s="2">
        <v>46.95</v>
      </c>
      <c r="P1674" s="2">
        <v>45.9</v>
      </c>
      <c r="Q1674" s="2">
        <v>45</v>
      </c>
      <c r="R1674" s="2">
        <v>42.95</v>
      </c>
      <c r="S1674" s="2">
        <v>41.65</v>
      </c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</row>
    <row r="1675" spans="1:53" x14ac:dyDescent="0.25">
      <c r="A1675" s="57"/>
      <c r="B1675" s="66">
        <v>43804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>
        <v>49.75</v>
      </c>
      <c r="N1675" s="2">
        <v>49.6</v>
      </c>
      <c r="O1675" s="2">
        <v>47</v>
      </c>
      <c r="P1675" s="2">
        <v>45.95</v>
      </c>
      <c r="Q1675" s="2">
        <v>45.05</v>
      </c>
      <c r="R1675" s="2">
        <v>43</v>
      </c>
      <c r="S1675" s="2">
        <v>41.7</v>
      </c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</row>
    <row r="1676" spans="1:53" x14ac:dyDescent="0.25">
      <c r="A1676" s="57"/>
      <c r="B1676" s="66">
        <v>43803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>
        <v>50.1</v>
      </c>
      <c r="N1676" s="2">
        <v>49.75</v>
      </c>
      <c r="O1676" s="2">
        <v>47.05</v>
      </c>
      <c r="P1676" s="2">
        <v>46</v>
      </c>
      <c r="Q1676" s="2">
        <v>45.1</v>
      </c>
      <c r="R1676" s="2">
        <v>43.05</v>
      </c>
      <c r="S1676" s="2">
        <v>41.75</v>
      </c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</row>
    <row r="1677" spans="1:53" x14ac:dyDescent="0.25">
      <c r="A1677" s="57"/>
      <c r="B1677" s="66">
        <v>43802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>
        <v>50.1</v>
      </c>
      <c r="N1677" s="2">
        <v>49.78</v>
      </c>
      <c r="O1677" s="2">
        <v>46.9</v>
      </c>
      <c r="P1677" s="2">
        <v>46.2</v>
      </c>
      <c r="Q1677" s="2">
        <v>45.3</v>
      </c>
      <c r="R1677" s="2">
        <v>43.05</v>
      </c>
      <c r="S1677" s="2">
        <v>41.75</v>
      </c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</row>
    <row r="1678" spans="1:53" x14ac:dyDescent="0.25">
      <c r="A1678" s="57"/>
      <c r="B1678" s="66">
        <v>43801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>
        <v>50.5</v>
      </c>
      <c r="N1678" s="2">
        <v>49.8</v>
      </c>
      <c r="O1678" s="2">
        <v>47.52</v>
      </c>
      <c r="P1678" s="2">
        <v>46.15</v>
      </c>
      <c r="Q1678" s="2">
        <v>45.15</v>
      </c>
      <c r="R1678" s="2">
        <v>42.9</v>
      </c>
      <c r="S1678" s="2">
        <v>41.78</v>
      </c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</row>
    <row r="1679" spans="1:53" x14ac:dyDescent="0.25">
      <c r="A1679" s="57"/>
      <c r="B1679" s="66">
        <v>43798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>
        <v>51.15</v>
      </c>
      <c r="N1679" s="2">
        <v>50.4</v>
      </c>
      <c r="O1679" s="2">
        <v>47.52</v>
      </c>
      <c r="P1679" s="2">
        <v>46.15</v>
      </c>
      <c r="Q1679" s="2">
        <v>45.15</v>
      </c>
      <c r="R1679" s="2">
        <v>42.9</v>
      </c>
      <c r="S1679" s="2">
        <v>41.78</v>
      </c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</row>
    <row r="1680" spans="1:53" x14ac:dyDescent="0.25">
      <c r="A1680" s="57"/>
      <c r="B1680" s="66">
        <v>43797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>
        <v>51.37</v>
      </c>
      <c r="N1680" s="2">
        <v>50.75</v>
      </c>
      <c r="O1680" s="2">
        <v>47.87</v>
      </c>
      <c r="P1680" s="2">
        <v>46.5</v>
      </c>
      <c r="Q1680" s="2">
        <v>45.5</v>
      </c>
      <c r="R1680" s="2">
        <v>43.25</v>
      </c>
      <c r="S1680" s="2">
        <v>42.13</v>
      </c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</row>
    <row r="1681" spans="1:53" x14ac:dyDescent="0.25">
      <c r="A1681" s="57"/>
      <c r="B1681" s="66">
        <v>43796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>
        <v>51.75</v>
      </c>
      <c r="N1681" s="2">
        <v>50.9</v>
      </c>
      <c r="O1681" s="2">
        <v>47.95</v>
      </c>
      <c r="P1681" s="2">
        <v>46.4</v>
      </c>
      <c r="Q1681" s="2">
        <v>45.2</v>
      </c>
      <c r="R1681" s="2">
        <v>43</v>
      </c>
      <c r="S1681" s="2">
        <v>42.13</v>
      </c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</row>
    <row r="1682" spans="1:53" x14ac:dyDescent="0.25">
      <c r="A1682" s="57"/>
      <c r="B1682" s="66">
        <v>43795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>
        <v>51.35</v>
      </c>
      <c r="N1682" s="2">
        <v>50.7</v>
      </c>
      <c r="O1682" s="2">
        <v>47.9</v>
      </c>
      <c r="P1682" s="2">
        <v>46.9</v>
      </c>
      <c r="Q1682" s="2">
        <v>44.9</v>
      </c>
      <c r="R1682" s="2">
        <v>42.9</v>
      </c>
      <c r="S1682" s="2">
        <v>41.9</v>
      </c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</row>
    <row r="1683" spans="1:53" x14ac:dyDescent="0.25">
      <c r="A1683" s="57"/>
      <c r="B1683" s="66">
        <v>43794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>
        <v>51.55</v>
      </c>
      <c r="N1683" s="2">
        <v>50.65</v>
      </c>
      <c r="O1683" s="2">
        <v>47.45</v>
      </c>
      <c r="P1683" s="2">
        <v>46.45</v>
      </c>
      <c r="Q1683" s="2">
        <v>44.45</v>
      </c>
      <c r="R1683" s="2">
        <v>42.45</v>
      </c>
      <c r="S1683" s="2">
        <v>41.45</v>
      </c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</row>
    <row r="1684" spans="1:53" x14ac:dyDescent="0.25">
      <c r="A1684" s="57"/>
      <c r="B1684" s="66">
        <v>43791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>
        <v>51.75</v>
      </c>
      <c r="N1684" s="2">
        <v>50.85</v>
      </c>
      <c r="O1684" s="2">
        <v>47.65</v>
      </c>
      <c r="P1684" s="2">
        <v>46.65</v>
      </c>
      <c r="Q1684" s="2">
        <v>44.65</v>
      </c>
      <c r="R1684" s="2">
        <v>42.65</v>
      </c>
      <c r="S1684" s="2">
        <v>41.65</v>
      </c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</row>
    <row r="1685" spans="1:53" x14ac:dyDescent="0.25">
      <c r="A1685" s="57"/>
      <c r="B1685" s="66">
        <v>43790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>
        <v>51.5</v>
      </c>
      <c r="N1685" s="2">
        <v>50.9</v>
      </c>
      <c r="O1685" s="2">
        <v>47.7</v>
      </c>
      <c r="P1685" s="2">
        <v>46.7</v>
      </c>
      <c r="Q1685" s="2">
        <v>44.7</v>
      </c>
      <c r="R1685" s="2">
        <v>42.7</v>
      </c>
      <c r="S1685" s="2">
        <v>41.7</v>
      </c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</row>
    <row r="1686" spans="1:53" x14ac:dyDescent="0.25">
      <c r="A1686" s="57"/>
      <c r="B1686" s="66">
        <v>43789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>
        <v>51.75</v>
      </c>
      <c r="N1686" s="2">
        <v>50.9</v>
      </c>
      <c r="O1686" s="2">
        <v>47.7</v>
      </c>
      <c r="P1686" s="2">
        <v>46.7</v>
      </c>
      <c r="Q1686" s="2">
        <v>44.7</v>
      </c>
      <c r="R1686" s="2">
        <v>42.7</v>
      </c>
      <c r="S1686" s="2">
        <v>41.7</v>
      </c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</row>
    <row r="1687" spans="1:53" x14ac:dyDescent="0.25">
      <c r="A1687" s="57"/>
      <c r="B1687" s="66">
        <v>43788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>
        <v>51.65</v>
      </c>
      <c r="N1687" s="2">
        <v>50.95</v>
      </c>
      <c r="O1687" s="2">
        <v>47.53</v>
      </c>
      <c r="P1687" s="2">
        <v>46.53</v>
      </c>
      <c r="Q1687" s="2">
        <v>44.53</v>
      </c>
      <c r="R1687" s="2">
        <v>42.53</v>
      </c>
      <c r="S1687" s="2">
        <v>41.53</v>
      </c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</row>
    <row r="1688" spans="1:53" x14ac:dyDescent="0.25">
      <c r="A1688" s="57"/>
      <c r="B1688" s="66">
        <v>43787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>
        <v>51.9</v>
      </c>
      <c r="N1688" s="2">
        <v>50.9</v>
      </c>
      <c r="O1688" s="2">
        <v>47.4</v>
      </c>
      <c r="P1688" s="2">
        <v>46.4</v>
      </c>
      <c r="Q1688" s="2">
        <v>44.4</v>
      </c>
      <c r="R1688" s="2">
        <v>42.4</v>
      </c>
      <c r="S1688" s="2">
        <v>41.4</v>
      </c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</row>
    <row r="1689" spans="1:53" x14ac:dyDescent="0.25">
      <c r="A1689" s="57"/>
      <c r="B1689" s="66">
        <v>43784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>
        <v>52.35</v>
      </c>
      <c r="N1689" s="2">
        <v>51.2</v>
      </c>
      <c r="O1689" s="2">
        <v>47.5</v>
      </c>
      <c r="P1689" s="2">
        <v>46.5</v>
      </c>
      <c r="Q1689" s="2">
        <v>44.5</v>
      </c>
      <c r="R1689" s="2">
        <v>42.5</v>
      </c>
      <c r="S1689" s="2">
        <v>41.5</v>
      </c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</row>
    <row r="1690" spans="1:53" x14ac:dyDescent="0.25">
      <c r="A1690" s="57"/>
      <c r="B1690" s="66">
        <v>43783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>
        <v>52.45</v>
      </c>
      <c r="N1690" s="2">
        <v>51.4</v>
      </c>
      <c r="O1690" s="2">
        <v>47.7</v>
      </c>
      <c r="P1690" s="2">
        <v>46.7</v>
      </c>
      <c r="Q1690" s="2">
        <v>44.7</v>
      </c>
      <c r="R1690" s="2">
        <v>42.7</v>
      </c>
      <c r="S1690" s="2">
        <v>41.7</v>
      </c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</row>
    <row r="1691" spans="1:53" x14ac:dyDescent="0.25">
      <c r="A1691" s="57"/>
      <c r="B1691" s="66">
        <v>43782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>
        <v>52.58</v>
      </c>
      <c r="N1691" s="2">
        <v>51.8</v>
      </c>
      <c r="O1691" s="2">
        <v>48.1</v>
      </c>
      <c r="P1691" s="2">
        <v>47.1</v>
      </c>
      <c r="Q1691" s="2">
        <v>45.1</v>
      </c>
      <c r="R1691" s="2">
        <v>43.1</v>
      </c>
      <c r="S1691" s="2">
        <v>42.1</v>
      </c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</row>
    <row r="1692" spans="1:53" x14ac:dyDescent="0.25">
      <c r="A1692" s="57"/>
      <c r="B1692" s="66">
        <v>43781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>
        <v>52.85</v>
      </c>
      <c r="N1692" s="2">
        <v>51.9</v>
      </c>
      <c r="O1692" s="2">
        <v>48.2</v>
      </c>
      <c r="P1692" s="2">
        <v>47.2</v>
      </c>
      <c r="Q1692" s="2">
        <v>45.2</v>
      </c>
      <c r="R1692" s="2">
        <v>43.2</v>
      </c>
      <c r="S1692" s="2">
        <v>42.2</v>
      </c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</row>
    <row r="1693" spans="1:53" x14ac:dyDescent="0.25">
      <c r="A1693" s="57"/>
      <c r="B1693" s="66">
        <v>43780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>
        <v>53.35</v>
      </c>
      <c r="N1693" s="2">
        <v>52.3</v>
      </c>
      <c r="O1693" s="2">
        <v>48.2</v>
      </c>
      <c r="P1693" s="2">
        <v>47.2</v>
      </c>
      <c r="Q1693" s="2">
        <v>45.2</v>
      </c>
      <c r="R1693" s="2">
        <v>43.2</v>
      </c>
      <c r="S1693" s="2">
        <v>42.2</v>
      </c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</row>
    <row r="1694" spans="1:53" x14ac:dyDescent="0.25">
      <c r="A1694" s="57"/>
      <c r="B1694" s="66">
        <v>43777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>
        <v>53.5</v>
      </c>
      <c r="N1694" s="2">
        <v>52</v>
      </c>
      <c r="O1694" s="2">
        <v>47.9</v>
      </c>
      <c r="P1694" s="2">
        <v>46.9</v>
      </c>
      <c r="Q1694" s="2">
        <v>44.9</v>
      </c>
      <c r="R1694" s="2">
        <v>42.9</v>
      </c>
      <c r="S1694" s="2">
        <v>41.9</v>
      </c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</row>
    <row r="1695" spans="1:53" x14ac:dyDescent="0.25">
      <c r="A1695" s="57"/>
      <c r="B1695" s="66">
        <v>43776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>
        <v>53.75</v>
      </c>
      <c r="N1695" s="2">
        <v>52.35</v>
      </c>
      <c r="O1695" s="2">
        <v>48.05</v>
      </c>
      <c r="P1695" s="2">
        <v>47.05</v>
      </c>
      <c r="Q1695" s="2">
        <v>45.05</v>
      </c>
      <c r="R1695" s="2">
        <v>43.05</v>
      </c>
      <c r="S1695" s="2">
        <v>42.05</v>
      </c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</row>
    <row r="1696" spans="1:53" x14ac:dyDescent="0.25">
      <c r="A1696" s="57"/>
      <c r="B1696" s="66">
        <v>43775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>
        <v>54.1</v>
      </c>
      <c r="N1696" s="2">
        <v>52.45</v>
      </c>
      <c r="O1696" s="2">
        <v>48.25</v>
      </c>
      <c r="P1696" s="2">
        <v>47.25</v>
      </c>
      <c r="Q1696" s="2">
        <v>45.25</v>
      </c>
      <c r="R1696" s="2">
        <v>43.25</v>
      </c>
      <c r="S1696" s="2">
        <v>42.25</v>
      </c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</row>
    <row r="1697" spans="1:53" x14ac:dyDescent="0.25">
      <c r="A1697" s="57"/>
      <c r="B1697" s="66">
        <v>43774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>
        <v>54.35</v>
      </c>
      <c r="N1697" s="2">
        <v>52.63</v>
      </c>
      <c r="O1697" s="2">
        <v>48.6</v>
      </c>
      <c r="P1697" s="2">
        <v>47.6</v>
      </c>
      <c r="Q1697" s="2">
        <v>45.6</v>
      </c>
      <c r="R1697" s="2">
        <v>43.6</v>
      </c>
      <c r="S1697" s="2">
        <v>42.6</v>
      </c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</row>
    <row r="1698" spans="1:53" x14ac:dyDescent="0.25">
      <c r="A1698" s="57"/>
      <c r="B1698" s="66">
        <v>43773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>
        <v>54.2</v>
      </c>
      <c r="N1698" s="2">
        <v>52.58</v>
      </c>
      <c r="O1698" s="2">
        <v>48.58</v>
      </c>
      <c r="P1698" s="2">
        <v>47.58</v>
      </c>
      <c r="Q1698" s="2">
        <v>45.58</v>
      </c>
      <c r="R1698" s="2">
        <v>43.58</v>
      </c>
      <c r="S1698" s="2">
        <v>42.58</v>
      </c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</row>
    <row r="1699" spans="1:53" x14ac:dyDescent="0.25">
      <c r="A1699" s="57"/>
      <c r="B1699" s="66">
        <v>43770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>
        <v>54.5</v>
      </c>
      <c r="N1699" s="2">
        <v>52.55</v>
      </c>
      <c r="O1699" s="2">
        <v>48.55</v>
      </c>
      <c r="P1699" s="2">
        <v>47.55</v>
      </c>
      <c r="Q1699" s="2">
        <v>45.55</v>
      </c>
      <c r="R1699" s="2">
        <v>43.55</v>
      </c>
      <c r="S1699" s="2">
        <v>42.55</v>
      </c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</row>
    <row r="1700" spans="1:53" x14ac:dyDescent="0.25">
      <c r="A1700" s="57"/>
      <c r="B1700" s="66">
        <v>43769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>
        <v>54.6</v>
      </c>
      <c r="N1700" s="2">
        <v>52.55</v>
      </c>
      <c r="O1700" s="2">
        <v>48.55</v>
      </c>
      <c r="P1700" s="2">
        <v>47.55</v>
      </c>
      <c r="Q1700" s="2">
        <v>45.55</v>
      </c>
      <c r="R1700" s="2">
        <v>43.55</v>
      </c>
      <c r="S1700" s="2">
        <v>42.55</v>
      </c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</row>
    <row r="1701" spans="1:53" x14ac:dyDescent="0.25">
      <c r="A1701" s="57"/>
      <c r="B1701" s="66">
        <v>43768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>
        <v>54.65</v>
      </c>
      <c r="N1701" s="2">
        <v>52.6</v>
      </c>
      <c r="O1701" s="2">
        <v>48.85</v>
      </c>
      <c r="P1701" s="2">
        <v>47.03</v>
      </c>
      <c r="Q1701" s="2">
        <v>46.45</v>
      </c>
      <c r="R1701" s="2">
        <v>44.05</v>
      </c>
      <c r="S1701" s="2">
        <v>43.75</v>
      </c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</row>
    <row r="1702" spans="1:53" x14ac:dyDescent="0.25">
      <c r="A1702" s="57"/>
      <c r="B1702" s="66">
        <v>43767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>
        <v>54.75</v>
      </c>
      <c r="N1702" s="2">
        <v>52.75</v>
      </c>
      <c r="O1702" s="2">
        <v>49</v>
      </c>
      <c r="P1702" s="2">
        <v>47.18</v>
      </c>
      <c r="Q1702" s="2">
        <v>46.6</v>
      </c>
      <c r="R1702" s="2">
        <v>44.2</v>
      </c>
      <c r="S1702" s="2">
        <v>43.900000000000006</v>
      </c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</row>
    <row r="1703" spans="1:53" x14ac:dyDescent="0.25">
      <c r="A1703" s="57"/>
      <c r="B1703" s="66">
        <v>43766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>
        <v>54.85</v>
      </c>
      <c r="N1703" s="2">
        <v>53</v>
      </c>
      <c r="O1703" s="2">
        <v>49.37</v>
      </c>
      <c r="P1703" s="2">
        <v>47.55</v>
      </c>
      <c r="Q1703" s="2">
        <v>46.97</v>
      </c>
      <c r="R1703" s="2">
        <v>44.57</v>
      </c>
      <c r="S1703" s="2">
        <v>44.27</v>
      </c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</row>
    <row r="1704" spans="1:53" x14ac:dyDescent="0.25">
      <c r="A1704" s="57"/>
      <c r="B1704" s="66">
        <v>43763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>
        <v>55</v>
      </c>
      <c r="N1704" s="2">
        <v>53</v>
      </c>
      <c r="O1704" s="2">
        <v>49.37</v>
      </c>
      <c r="P1704" s="2">
        <v>47.55</v>
      </c>
      <c r="Q1704" s="2">
        <v>46.97</v>
      </c>
      <c r="R1704" s="2">
        <v>44.57</v>
      </c>
      <c r="S1704" s="2">
        <v>44.27</v>
      </c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57"/>
    </row>
    <row r="1705" spans="1:53" x14ac:dyDescent="0.25">
      <c r="A1705" s="57"/>
      <c r="B1705" s="66">
        <v>43762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>
        <v>55.05</v>
      </c>
      <c r="N1705" s="2">
        <v>52.58</v>
      </c>
      <c r="O1705" s="2">
        <v>48.95</v>
      </c>
      <c r="P1705" s="2">
        <v>47.13</v>
      </c>
      <c r="Q1705" s="2">
        <v>46.55</v>
      </c>
      <c r="R1705" s="2">
        <v>44.15</v>
      </c>
      <c r="S1705" s="2">
        <v>43.85</v>
      </c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</row>
    <row r="1706" spans="1:53" x14ac:dyDescent="0.25">
      <c r="A1706" s="57"/>
      <c r="B1706" s="66">
        <v>43761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>
        <v>55.04</v>
      </c>
      <c r="N1706" s="2">
        <v>52.6</v>
      </c>
      <c r="O1706" s="2">
        <v>48.75</v>
      </c>
      <c r="P1706" s="2">
        <v>46.93</v>
      </c>
      <c r="Q1706" s="2">
        <v>46.35</v>
      </c>
      <c r="R1706" s="2">
        <v>43.95</v>
      </c>
      <c r="S1706" s="2">
        <v>43.650000000000006</v>
      </c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57"/>
    </row>
    <row r="1707" spans="1:53" x14ac:dyDescent="0.25">
      <c r="A1707" s="57"/>
      <c r="B1707" s="66">
        <v>43760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>
        <v>55.25</v>
      </c>
      <c r="N1707" s="2">
        <v>52.75</v>
      </c>
      <c r="O1707" s="2">
        <v>48.9</v>
      </c>
      <c r="P1707" s="2">
        <v>47.08</v>
      </c>
      <c r="Q1707" s="2">
        <v>46.5</v>
      </c>
      <c r="R1707" s="2">
        <v>44.1</v>
      </c>
      <c r="S1707" s="2">
        <v>43.800000000000004</v>
      </c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57"/>
    </row>
    <row r="1708" spans="1:53" x14ac:dyDescent="0.25">
      <c r="A1708" s="57"/>
      <c r="B1708" s="66">
        <v>43759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>
        <v>55.5</v>
      </c>
      <c r="N1708" s="2">
        <v>52.8</v>
      </c>
      <c r="O1708" s="2">
        <v>48.9</v>
      </c>
      <c r="P1708" s="2">
        <v>47.08</v>
      </c>
      <c r="Q1708" s="2">
        <v>46.5</v>
      </c>
      <c r="R1708" s="2">
        <v>44.1</v>
      </c>
      <c r="S1708" s="2">
        <v>43.800000000000004</v>
      </c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57"/>
    </row>
    <row r="1709" spans="1:53" x14ac:dyDescent="0.25">
      <c r="A1709" s="57"/>
      <c r="B1709" s="66">
        <v>43756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>
        <v>55.35</v>
      </c>
      <c r="N1709" s="2">
        <v>52.9</v>
      </c>
      <c r="O1709" s="2">
        <v>49</v>
      </c>
      <c r="P1709" s="2">
        <v>47.18</v>
      </c>
      <c r="Q1709" s="2">
        <v>46.6</v>
      </c>
      <c r="R1709" s="2">
        <v>44.2</v>
      </c>
      <c r="S1709" s="2">
        <v>43.900000000000006</v>
      </c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57"/>
    </row>
    <row r="1710" spans="1:53" x14ac:dyDescent="0.25">
      <c r="A1710" s="57"/>
      <c r="B1710" s="66">
        <v>43755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55.35</v>
      </c>
      <c r="N1710" s="2">
        <v>53.1</v>
      </c>
      <c r="O1710" s="2">
        <v>49.2</v>
      </c>
      <c r="P1710" s="2">
        <v>47.38</v>
      </c>
      <c r="Q1710" s="2">
        <v>46.8</v>
      </c>
      <c r="R1710" s="2">
        <v>44.4</v>
      </c>
      <c r="S1710" s="2">
        <v>44.1</v>
      </c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</row>
    <row r="1711" spans="1:53" x14ac:dyDescent="0.25">
      <c r="A1711" s="57"/>
      <c r="B1711" s="66">
        <v>43754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>
        <v>55.63</v>
      </c>
      <c r="N1711" s="2">
        <v>53.58</v>
      </c>
      <c r="O1711" s="2">
        <v>49.4</v>
      </c>
      <c r="P1711" s="2">
        <v>47.58</v>
      </c>
      <c r="Q1711" s="2">
        <v>47</v>
      </c>
      <c r="R1711" s="2">
        <v>44.6</v>
      </c>
      <c r="S1711" s="2">
        <v>44.300000000000004</v>
      </c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</row>
    <row r="1712" spans="1:53" x14ac:dyDescent="0.25">
      <c r="A1712" s="57"/>
      <c r="B1712" s="66">
        <v>43753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>
        <v>55.6</v>
      </c>
      <c r="N1712" s="2">
        <v>53.75</v>
      </c>
      <c r="O1712" s="2">
        <v>49.75</v>
      </c>
      <c r="P1712" s="2">
        <v>47.75</v>
      </c>
      <c r="Q1712" s="2">
        <v>47.17</v>
      </c>
      <c r="R1712" s="2">
        <v>44.77</v>
      </c>
      <c r="S1712" s="2">
        <v>44.470000000000006</v>
      </c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</row>
    <row r="1713" spans="1:53" x14ac:dyDescent="0.25">
      <c r="A1713" s="57"/>
      <c r="B1713" s="66">
        <v>43752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>
        <v>55.3</v>
      </c>
      <c r="N1713" s="2">
        <v>53.2</v>
      </c>
      <c r="O1713" s="2">
        <v>49</v>
      </c>
      <c r="P1713" s="2">
        <v>47.58</v>
      </c>
      <c r="Q1713" s="2">
        <v>47</v>
      </c>
      <c r="R1713" s="2">
        <v>44.6</v>
      </c>
      <c r="S1713" s="2">
        <v>44.3</v>
      </c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</row>
    <row r="1714" spans="1:53" x14ac:dyDescent="0.25">
      <c r="A1714" s="57"/>
      <c r="B1714" s="66">
        <v>43749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>
        <v>55.6</v>
      </c>
      <c r="N1714" s="2">
        <v>53.3</v>
      </c>
      <c r="O1714" s="2">
        <v>49.25</v>
      </c>
      <c r="P1714" s="2">
        <v>47.58</v>
      </c>
      <c r="Q1714" s="2">
        <v>47</v>
      </c>
      <c r="R1714" s="2">
        <v>44.6</v>
      </c>
      <c r="S1714" s="2">
        <v>44.3</v>
      </c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</row>
    <row r="1715" spans="1:53" x14ac:dyDescent="0.25">
      <c r="A1715" s="57"/>
      <c r="B1715" s="66">
        <v>43748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>
        <v>55.18</v>
      </c>
      <c r="N1715" s="2">
        <v>52.9</v>
      </c>
      <c r="O1715" s="2">
        <v>48.85</v>
      </c>
      <c r="P1715" s="2">
        <v>47.18</v>
      </c>
      <c r="Q1715" s="2">
        <v>46.6</v>
      </c>
      <c r="R1715" s="2">
        <v>44.2</v>
      </c>
      <c r="S1715" s="2">
        <v>43.9</v>
      </c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</row>
    <row r="1716" spans="1:53" x14ac:dyDescent="0.25">
      <c r="A1716" s="57"/>
      <c r="B1716" s="66">
        <v>43747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>
        <v>54.95</v>
      </c>
      <c r="N1716" s="2">
        <v>52.6</v>
      </c>
      <c r="O1716" s="2">
        <v>49.08</v>
      </c>
      <c r="P1716" s="2">
        <v>47.18</v>
      </c>
      <c r="Q1716" s="2">
        <v>46.6</v>
      </c>
      <c r="R1716" s="2">
        <v>44.2</v>
      </c>
      <c r="S1716" s="2">
        <v>43.9</v>
      </c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</row>
    <row r="1717" spans="1:53" x14ac:dyDescent="0.25">
      <c r="A1717" s="57"/>
      <c r="B1717" s="66">
        <v>43746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>
        <v>55</v>
      </c>
      <c r="N1717" s="2">
        <v>52.55</v>
      </c>
      <c r="O1717" s="2">
        <v>49.03</v>
      </c>
      <c r="P1717" s="2">
        <v>47.13</v>
      </c>
      <c r="Q1717" s="2">
        <v>46.55</v>
      </c>
      <c r="R1717" s="2">
        <v>44.15</v>
      </c>
      <c r="S1717" s="2">
        <v>43.85</v>
      </c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</row>
    <row r="1718" spans="1:53" x14ac:dyDescent="0.25">
      <c r="A1718" s="57"/>
      <c r="B1718" s="66">
        <v>43745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>
        <v>55.23</v>
      </c>
      <c r="N1718" s="2">
        <v>52.6</v>
      </c>
      <c r="O1718" s="2">
        <v>49.08</v>
      </c>
      <c r="P1718" s="2">
        <v>47.18</v>
      </c>
      <c r="Q1718" s="2">
        <v>46.6</v>
      </c>
      <c r="R1718" s="2">
        <v>44.2</v>
      </c>
      <c r="S1718" s="2">
        <v>43.9</v>
      </c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</row>
    <row r="1719" spans="1:53" x14ac:dyDescent="0.25">
      <c r="A1719" s="57"/>
      <c r="B1719" s="66">
        <v>43742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>
        <v>55.3</v>
      </c>
      <c r="N1719" s="2">
        <v>52.5</v>
      </c>
      <c r="O1719" s="2">
        <v>48.98</v>
      </c>
      <c r="P1719" s="2">
        <v>47.08</v>
      </c>
      <c r="Q1719" s="2">
        <v>46.5</v>
      </c>
      <c r="R1719" s="2">
        <v>44.1</v>
      </c>
      <c r="S1719" s="2">
        <v>43.8</v>
      </c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</row>
    <row r="1720" spans="1:53" x14ac:dyDescent="0.25">
      <c r="A1720" s="57"/>
      <c r="B1720" s="66">
        <v>43741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>
        <v>55.15</v>
      </c>
      <c r="N1720" s="2">
        <v>52.45</v>
      </c>
      <c r="O1720" s="2">
        <v>48.93</v>
      </c>
      <c r="P1720" s="2">
        <v>47.03</v>
      </c>
      <c r="Q1720" s="2">
        <v>46.45</v>
      </c>
      <c r="R1720" s="2">
        <v>44.05</v>
      </c>
      <c r="S1720" s="2">
        <v>43.75</v>
      </c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</row>
    <row r="1721" spans="1:53" x14ac:dyDescent="0.25">
      <c r="A1721" s="57"/>
      <c r="B1721" s="66">
        <v>43740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>
        <v>55.3</v>
      </c>
      <c r="N1721" s="2">
        <v>52.6</v>
      </c>
      <c r="O1721" s="2">
        <v>49.08</v>
      </c>
      <c r="P1721" s="2">
        <v>47.18</v>
      </c>
      <c r="Q1721" s="2">
        <v>46.6</v>
      </c>
      <c r="R1721" s="2">
        <v>44.2</v>
      </c>
      <c r="S1721" s="2">
        <v>43.9</v>
      </c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</row>
    <row r="1722" spans="1:53" x14ac:dyDescent="0.25">
      <c r="A1722" s="57"/>
      <c r="B1722" s="66">
        <v>43739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>
        <v>55.8</v>
      </c>
      <c r="N1722" s="2">
        <v>52.75</v>
      </c>
      <c r="O1722" s="2">
        <v>49.23</v>
      </c>
      <c r="P1722" s="2">
        <v>47.33</v>
      </c>
      <c r="Q1722" s="2">
        <v>46.75</v>
      </c>
      <c r="R1722" s="2">
        <v>44.35</v>
      </c>
      <c r="S1722" s="2">
        <v>44.05</v>
      </c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</row>
    <row r="1723" spans="1:53" x14ac:dyDescent="0.25">
      <c r="A1723" s="57"/>
      <c r="B1723" s="66">
        <v>43738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>
        <v>55.83</v>
      </c>
      <c r="N1723" s="2">
        <v>52.8</v>
      </c>
      <c r="O1723" s="2">
        <v>49.23</v>
      </c>
      <c r="P1723" s="2">
        <v>47.33</v>
      </c>
      <c r="Q1723" s="2">
        <v>46.75</v>
      </c>
      <c r="R1723" s="2">
        <v>44.35</v>
      </c>
      <c r="S1723" s="2">
        <v>44.05</v>
      </c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57"/>
    </row>
    <row r="1724" spans="1:53" x14ac:dyDescent="0.25">
      <c r="A1724" s="57"/>
      <c r="B1724" s="66">
        <v>43735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>
        <v>55.95</v>
      </c>
      <c r="N1724" s="2">
        <v>53.1</v>
      </c>
      <c r="O1724" s="2">
        <v>49.53</v>
      </c>
      <c r="P1724" s="2">
        <v>47.63</v>
      </c>
      <c r="Q1724" s="2">
        <v>47.05</v>
      </c>
      <c r="R1724" s="2">
        <v>44.65</v>
      </c>
      <c r="S1724" s="2">
        <v>44.35</v>
      </c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57"/>
    </row>
    <row r="1725" spans="1:53" x14ac:dyDescent="0.25">
      <c r="A1725" s="57"/>
      <c r="B1725" s="66">
        <v>43734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>
        <v>56</v>
      </c>
      <c r="N1725" s="2">
        <v>52.9</v>
      </c>
      <c r="O1725" s="2">
        <v>49.33</v>
      </c>
      <c r="P1725" s="2">
        <v>47.43</v>
      </c>
      <c r="Q1725" s="2">
        <v>46.85</v>
      </c>
      <c r="R1725" s="2">
        <v>44.45</v>
      </c>
      <c r="S1725" s="2">
        <v>44.15</v>
      </c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</row>
    <row r="1726" spans="1:53" x14ac:dyDescent="0.25">
      <c r="A1726" s="57"/>
      <c r="B1726" s="66">
        <v>43733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>
        <v>55.63</v>
      </c>
      <c r="N1726" s="2">
        <v>52.75</v>
      </c>
      <c r="O1726" s="2">
        <v>49.18</v>
      </c>
      <c r="P1726" s="2">
        <v>47.28</v>
      </c>
      <c r="Q1726" s="2">
        <v>46.7</v>
      </c>
      <c r="R1726" s="2">
        <v>44.3</v>
      </c>
      <c r="S1726" s="2">
        <v>44</v>
      </c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</row>
    <row r="1727" spans="1:53" x14ac:dyDescent="0.25">
      <c r="A1727" s="57"/>
      <c r="B1727" s="66">
        <v>43732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>
        <v>55.8</v>
      </c>
      <c r="N1727" s="2">
        <v>53.15</v>
      </c>
      <c r="O1727" s="2">
        <v>49.35</v>
      </c>
      <c r="P1727" s="2">
        <v>47.45</v>
      </c>
      <c r="Q1727" s="2">
        <v>46.87</v>
      </c>
      <c r="R1727" s="2">
        <v>44.47</v>
      </c>
      <c r="S1727" s="2">
        <v>44.17</v>
      </c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</row>
    <row r="1728" spans="1:53" x14ac:dyDescent="0.25">
      <c r="A1728" s="57"/>
      <c r="B1728" s="66">
        <v>43731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>
        <v>55.85</v>
      </c>
      <c r="N1728" s="2">
        <v>52.9</v>
      </c>
      <c r="O1728" s="2">
        <v>49.1</v>
      </c>
      <c r="P1728" s="2">
        <v>47.2</v>
      </c>
      <c r="Q1728" s="2">
        <v>46.62</v>
      </c>
      <c r="R1728" s="2">
        <v>44.22</v>
      </c>
      <c r="S1728" s="2">
        <v>43.92</v>
      </c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</row>
    <row r="1729" spans="1:53" x14ac:dyDescent="0.25">
      <c r="A1729" s="57"/>
      <c r="B1729" s="66">
        <v>43728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>
        <v>56.15</v>
      </c>
      <c r="N1729" s="2">
        <v>53.2</v>
      </c>
      <c r="O1729" s="2">
        <v>49.4</v>
      </c>
      <c r="P1729" s="2">
        <v>47.5</v>
      </c>
      <c r="Q1729" s="2">
        <v>46.92</v>
      </c>
      <c r="R1729" s="2">
        <v>44.52</v>
      </c>
      <c r="S1729" s="2">
        <v>44.22</v>
      </c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</row>
    <row r="1730" spans="1:53" x14ac:dyDescent="0.25">
      <c r="A1730" s="57"/>
      <c r="B1730" s="66">
        <v>43727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>
        <v>55.65</v>
      </c>
      <c r="N1730" s="2">
        <v>53.15</v>
      </c>
      <c r="O1730" s="2">
        <v>49.35</v>
      </c>
      <c r="P1730" s="2">
        <v>47.45</v>
      </c>
      <c r="Q1730" s="2">
        <v>46.87</v>
      </c>
      <c r="R1730" s="2">
        <v>44.47</v>
      </c>
      <c r="S1730" s="2">
        <v>44.17</v>
      </c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</row>
    <row r="1731" spans="1:53" x14ac:dyDescent="0.25">
      <c r="A1731" s="57"/>
      <c r="B1731" s="66">
        <v>43726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>
        <v>55.68</v>
      </c>
      <c r="N1731" s="2">
        <v>53.05</v>
      </c>
      <c r="O1731" s="2">
        <v>49.25</v>
      </c>
      <c r="P1731" s="2">
        <v>47.35</v>
      </c>
      <c r="Q1731" s="2">
        <v>46.77</v>
      </c>
      <c r="R1731" s="2">
        <v>44.37</v>
      </c>
      <c r="S1731" s="2">
        <v>44.07</v>
      </c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</row>
    <row r="1732" spans="1:53" x14ac:dyDescent="0.25">
      <c r="A1732" s="57"/>
      <c r="B1732" s="66">
        <v>43725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>
        <v>56.4</v>
      </c>
      <c r="N1732" s="2">
        <v>53.5</v>
      </c>
      <c r="O1732" s="2">
        <v>49.25</v>
      </c>
      <c r="P1732" s="2">
        <v>47.88</v>
      </c>
      <c r="Q1732" s="2">
        <v>47.3</v>
      </c>
      <c r="R1732" s="2">
        <v>44.9</v>
      </c>
      <c r="S1732" s="2">
        <v>44.6</v>
      </c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</row>
    <row r="1733" spans="1:53" x14ac:dyDescent="0.25">
      <c r="A1733" s="57"/>
      <c r="B1733" s="66">
        <v>43724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>
        <v>57.58</v>
      </c>
      <c r="N1733" s="2">
        <v>54.35</v>
      </c>
      <c r="O1733" s="2">
        <v>49.8</v>
      </c>
      <c r="P1733" s="2">
        <v>48.15</v>
      </c>
      <c r="Q1733" s="2">
        <v>47.3</v>
      </c>
      <c r="R1733" s="2">
        <v>44.9</v>
      </c>
      <c r="S1733" s="2">
        <v>44.6</v>
      </c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</row>
    <row r="1734" spans="1:53" x14ac:dyDescent="0.25">
      <c r="A1734" s="57"/>
      <c r="B1734" s="66">
        <v>43721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56.6</v>
      </c>
      <c r="N1734" s="2">
        <v>53.75</v>
      </c>
      <c r="O1734" s="2">
        <v>49.45</v>
      </c>
      <c r="P1734" s="2">
        <v>47.8</v>
      </c>
      <c r="Q1734" s="2">
        <v>46.95</v>
      </c>
      <c r="R1734" s="2">
        <v>44.55</v>
      </c>
      <c r="S1734" s="2">
        <v>44.25</v>
      </c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</row>
    <row r="1735" spans="1:53" x14ac:dyDescent="0.25">
      <c r="A1735" s="57"/>
      <c r="B1735" s="66">
        <v>43720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>
        <v>56.75</v>
      </c>
      <c r="N1735" s="2">
        <v>53.55</v>
      </c>
      <c r="O1735" s="2">
        <v>49.25</v>
      </c>
      <c r="P1735" s="2">
        <v>47.6</v>
      </c>
      <c r="Q1735" s="2">
        <v>46.75</v>
      </c>
      <c r="R1735" s="2">
        <v>44.35</v>
      </c>
      <c r="S1735" s="2">
        <v>44.1</v>
      </c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</row>
    <row r="1736" spans="1:53" x14ac:dyDescent="0.25">
      <c r="A1736" s="57"/>
      <c r="B1736" s="66">
        <v>43719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>
        <v>57</v>
      </c>
      <c r="N1736" s="2">
        <v>53.5</v>
      </c>
      <c r="O1736" s="2">
        <v>48.75</v>
      </c>
      <c r="P1736" s="2">
        <v>47.1</v>
      </c>
      <c r="Q1736" s="2">
        <v>46.25</v>
      </c>
      <c r="R1736" s="2">
        <v>43.85</v>
      </c>
      <c r="S1736" s="2">
        <v>43.6</v>
      </c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</row>
    <row r="1737" spans="1:53" x14ac:dyDescent="0.25">
      <c r="A1737" s="57"/>
      <c r="B1737" s="66">
        <v>43718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>
        <v>58.25</v>
      </c>
      <c r="N1737" s="2">
        <v>54</v>
      </c>
      <c r="O1737" s="2">
        <v>50</v>
      </c>
      <c r="P1737" s="2">
        <v>48.35</v>
      </c>
      <c r="Q1737" s="2">
        <v>47.5</v>
      </c>
      <c r="R1737" s="2">
        <v>45.1</v>
      </c>
      <c r="S1737" s="2">
        <v>44.85</v>
      </c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</row>
    <row r="1738" spans="1:53" x14ac:dyDescent="0.25">
      <c r="A1738" s="57"/>
      <c r="B1738" s="66">
        <v>43717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55.5</v>
      </c>
      <c r="N1738" s="2">
        <v>52.8</v>
      </c>
      <c r="O1738" s="2">
        <v>49.23</v>
      </c>
      <c r="P1738" s="2">
        <v>47.58</v>
      </c>
      <c r="Q1738" s="2">
        <v>46.73</v>
      </c>
      <c r="R1738" s="2">
        <v>44.33</v>
      </c>
      <c r="S1738" s="2">
        <v>44.08</v>
      </c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</row>
    <row r="1739" spans="1:53" x14ac:dyDescent="0.25">
      <c r="A1739" s="57"/>
      <c r="B1739" s="66">
        <v>43714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>
        <v>55.05</v>
      </c>
      <c r="N1739" s="2">
        <v>52.5</v>
      </c>
      <c r="O1739" s="2">
        <v>49.5</v>
      </c>
      <c r="P1739" s="2">
        <v>47.85</v>
      </c>
      <c r="Q1739" s="2">
        <v>47</v>
      </c>
      <c r="R1739" s="2">
        <v>44.6</v>
      </c>
      <c r="S1739" s="2">
        <v>44.35</v>
      </c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</row>
    <row r="1740" spans="1:53" x14ac:dyDescent="0.25">
      <c r="A1740" s="57"/>
      <c r="B1740" s="66">
        <v>43713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55.3</v>
      </c>
      <c r="N1740" s="2">
        <v>52.75</v>
      </c>
      <c r="O1740" s="2">
        <v>49.3</v>
      </c>
      <c r="P1740" s="2">
        <v>47.65</v>
      </c>
      <c r="Q1740" s="2">
        <v>46.8</v>
      </c>
      <c r="R1740" s="2">
        <v>44.4</v>
      </c>
      <c r="S1740" s="2">
        <v>44.15</v>
      </c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</row>
    <row r="1741" spans="1:53" x14ac:dyDescent="0.25">
      <c r="A1741" s="57"/>
      <c r="B1741" s="66">
        <v>43712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>
        <v>55.4</v>
      </c>
      <c r="N1741" s="2">
        <v>52.85</v>
      </c>
      <c r="O1741" s="2">
        <v>49.4</v>
      </c>
      <c r="P1741" s="2">
        <v>47.75</v>
      </c>
      <c r="Q1741" s="2">
        <v>46.9</v>
      </c>
      <c r="R1741" s="2">
        <v>44.5</v>
      </c>
      <c r="S1741" s="2">
        <v>44.25</v>
      </c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</row>
    <row r="1742" spans="1:53" x14ac:dyDescent="0.25">
      <c r="A1742" s="57"/>
      <c r="B1742" s="66">
        <v>43711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>
        <v>55.25</v>
      </c>
      <c r="N1742" s="2">
        <v>53.05</v>
      </c>
      <c r="O1742" s="2">
        <v>49.4</v>
      </c>
      <c r="P1742" s="2">
        <v>47.75</v>
      </c>
      <c r="Q1742" s="2">
        <v>46.9</v>
      </c>
      <c r="R1742" s="2">
        <v>44.5</v>
      </c>
      <c r="S1742" s="2">
        <v>44.25</v>
      </c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</row>
    <row r="1743" spans="1:53" x14ac:dyDescent="0.25">
      <c r="A1743" s="57"/>
      <c r="B1743" s="66">
        <v>43710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>
        <v>55.45</v>
      </c>
      <c r="N1743" s="2">
        <v>52.95</v>
      </c>
      <c r="O1743" s="2">
        <v>49.35</v>
      </c>
      <c r="P1743" s="2">
        <v>47.86</v>
      </c>
      <c r="Q1743" s="2">
        <v>46.86</v>
      </c>
      <c r="R1743" s="2">
        <v>44.88</v>
      </c>
      <c r="S1743" s="2">
        <v>44.3</v>
      </c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</row>
    <row r="1744" spans="1:53" x14ac:dyDescent="0.25">
      <c r="A1744" s="57"/>
      <c r="B1744" s="66">
        <v>43707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>
        <v>56.35</v>
      </c>
      <c r="N1744" s="2">
        <v>53</v>
      </c>
      <c r="O1744" s="2">
        <v>49.25</v>
      </c>
      <c r="P1744" s="2">
        <v>47.76</v>
      </c>
      <c r="Q1744" s="2">
        <v>46.76</v>
      </c>
      <c r="R1744" s="2">
        <v>44.78</v>
      </c>
      <c r="S1744" s="2">
        <v>44.5</v>
      </c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</row>
    <row r="1745" spans="1:53" x14ac:dyDescent="0.25">
      <c r="A1745" s="57"/>
      <c r="B1745" s="66">
        <v>43706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>
        <v>55.75</v>
      </c>
      <c r="N1745" s="2">
        <v>52.7</v>
      </c>
      <c r="O1745" s="2">
        <v>49.5</v>
      </c>
      <c r="P1745" s="2">
        <v>48.01</v>
      </c>
      <c r="Q1745" s="2">
        <v>47.01</v>
      </c>
      <c r="R1745" s="2">
        <v>45.03</v>
      </c>
      <c r="S1745" s="2">
        <v>44.75</v>
      </c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</row>
    <row r="1746" spans="1:53" x14ac:dyDescent="0.25">
      <c r="A1746" s="57"/>
      <c r="B1746" s="66">
        <v>43705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>
        <v>55.35</v>
      </c>
      <c r="N1746" s="2">
        <v>52.7</v>
      </c>
      <c r="O1746" s="2">
        <v>49.5</v>
      </c>
      <c r="P1746" s="2">
        <v>48.01</v>
      </c>
      <c r="Q1746" s="2">
        <v>47.01</v>
      </c>
      <c r="R1746" s="2">
        <v>45.03</v>
      </c>
      <c r="S1746" s="2">
        <v>44.75</v>
      </c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</row>
    <row r="1747" spans="1:53" x14ac:dyDescent="0.25">
      <c r="A1747" s="57"/>
      <c r="B1747" s="66">
        <v>43704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>
        <v>55.05</v>
      </c>
      <c r="N1747" s="2">
        <v>52.63</v>
      </c>
      <c r="O1747" s="2">
        <v>49.43</v>
      </c>
      <c r="P1747" s="2">
        <v>47.94</v>
      </c>
      <c r="Q1747" s="2">
        <v>46.94</v>
      </c>
      <c r="R1747" s="2">
        <v>44.96</v>
      </c>
      <c r="S1747" s="2">
        <v>44.68</v>
      </c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</row>
    <row r="1748" spans="1:53" x14ac:dyDescent="0.25">
      <c r="A1748" s="57"/>
      <c r="B1748" s="66">
        <v>43703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>
        <v>55.5</v>
      </c>
      <c r="N1748" s="2">
        <v>52.6</v>
      </c>
      <c r="O1748" s="2">
        <v>49.4</v>
      </c>
      <c r="P1748" s="2">
        <v>47.91</v>
      </c>
      <c r="Q1748" s="2">
        <v>46.91</v>
      </c>
      <c r="R1748" s="2">
        <v>44.93</v>
      </c>
      <c r="S1748" s="2">
        <v>44.65</v>
      </c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</row>
    <row r="1749" spans="1:53" x14ac:dyDescent="0.25">
      <c r="A1749" s="57"/>
      <c r="B1749" s="66">
        <v>43700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>
        <v>55.43</v>
      </c>
      <c r="N1749" s="2">
        <v>52.55</v>
      </c>
      <c r="O1749" s="2">
        <v>49.35</v>
      </c>
      <c r="P1749" s="2">
        <v>47.86</v>
      </c>
      <c r="Q1749" s="2">
        <v>46.86</v>
      </c>
      <c r="R1749" s="2">
        <v>44.88</v>
      </c>
      <c r="S1749" s="2">
        <v>44.67</v>
      </c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</row>
    <row r="1750" spans="1:53" x14ac:dyDescent="0.25">
      <c r="A1750" s="57"/>
      <c r="B1750" s="66">
        <v>43699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>
        <v>55.65</v>
      </c>
      <c r="N1750" s="2">
        <v>53.1</v>
      </c>
      <c r="O1750" s="2">
        <v>49.4</v>
      </c>
      <c r="P1750" s="2">
        <v>47.91</v>
      </c>
      <c r="Q1750" s="2">
        <v>46.91</v>
      </c>
      <c r="R1750" s="2">
        <v>44.93</v>
      </c>
      <c r="S1750" s="2">
        <v>44.72</v>
      </c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</row>
    <row r="1751" spans="1:53" x14ac:dyDescent="0.25">
      <c r="A1751" s="57"/>
      <c r="B1751" s="66">
        <v>43698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55.8</v>
      </c>
      <c r="N1751" s="2">
        <v>53.05</v>
      </c>
      <c r="O1751" s="2">
        <v>49.58</v>
      </c>
      <c r="P1751" s="2">
        <v>48.09</v>
      </c>
      <c r="Q1751" s="2">
        <v>47.09</v>
      </c>
      <c r="R1751" s="2">
        <v>45.11</v>
      </c>
      <c r="S1751" s="2">
        <v>44.9</v>
      </c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</row>
    <row r="1752" spans="1:53" x14ac:dyDescent="0.25">
      <c r="A1752" s="57"/>
      <c r="B1752" s="66">
        <v>43697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>
        <v>56</v>
      </c>
      <c r="N1752" s="2">
        <v>53.15</v>
      </c>
      <c r="O1752" s="2">
        <v>49.73</v>
      </c>
      <c r="P1752" s="2">
        <v>48.24</v>
      </c>
      <c r="Q1752" s="2">
        <v>47.24</v>
      </c>
      <c r="R1752" s="2">
        <v>45.26</v>
      </c>
      <c r="S1752" s="2">
        <v>44.9</v>
      </c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</row>
    <row r="1753" spans="1:53" x14ac:dyDescent="0.25">
      <c r="A1753" s="57"/>
      <c r="B1753" s="66">
        <v>43696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>
        <v>55.85</v>
      </c>
      <c r="N1753" s="2">
        <v>53</v>
      </c>
      <c r="O1753" s="2">
        <v>49.67</v>
      </c>
      <c r="P1753" s="2">
        <v>48.18</v>
      </c>
      <c r="Q1753" s="2">
        <v>47.18</v>
      </c>
      <c r="R1753" s="2">
        <v>45.2</v>
      </c>
      <c r="S1753" s="2">
        <v>44.95</v>
      </c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</row>
    <row r="1754" spans="1:53" x14ac:dyDescent="0.25">
      <c r="A1754" s="57"/>
      <c r="B1754" s="66">
        <v>43693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>
        <v>55.65</v>
      </c>
      <c r="N1754" s="2">
        <v>52.95</v>
      </c>
      <c r="O1754" s="2">
        <v>49.62</v>
      </c>
      <c r="P1754" s="2">
        <v>48.13</v>
      </c>
      <c r="Q1754" s="2">
        <v>47.13</v>
      </c>
      <c r="R1754" s="2">
        <v>45.15</v>
      </c>
      <c r="S1754" s="2">
        <v>44.9</v>
      </c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</row>
    <row r="1755" spans="1:53" x14ac:dyDescent="0.25">
      <c r="A1755" s="57"/>
      <c r="B1755" s="66">
        <v>43692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>
        <v>55.7</v>
      </c>
      <c r="N1755" s="2">
        <v>52.95</v>
      </c>
      <c r="O1755" s="2">
        <v>49.62</v>
      </c>
      <c r="P1755" s="2">
        <v>48.13</v>
      </c>
      <c r="Q1755" s="2">
        <v>47.13</v>
      </c>
      <c r="R1755" s="2">
        <v>45.15</v>
      </c>
      <c r="S1755" s="2">
        <v>44.9</v>
      </c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</row>
    <row r="1756" spans="1:53" x14ac:dyDescent="0.25">
      <c r="A1756" s="57"/>
      <c r="B1756" s="66">
        <v>43691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>
        <v>55.85</v>
      </c>
      <c r="N1756" s="2">
        <v>52.8</v>
      </c>
      <c r="O1756" s="2">
        <v>49.47</v>
      </c>
      <c r="P1756" s="2">
        <v>47.98</v>
      </c>
      <c r="Q1756" s="2">
        <v>46.98</v>
      </c>
      <c r="R1756" s="2">
        <v>45</v>
      </c>
      <c r="S1756" s="2">
        <v>44.9</v>
      </c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</row>
    <row r="1757" spans="1:53" x14ac:dyDescent="0.25">
      <c r="A1757" s="57"/>
      <c r="B1757" s="66">
        <v>43690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>
        <v>56.05</v>
      </c>
      <c r="N1757" s="2">
        <v>52.75</v>
      </c>
      <c r="O1757" s="2">
        <v>49.42</v>
      </c>
      <c r="P1757" s="2">
        <v>47.93</v>
      </c>
      <c r="Q1757" s="2">
        <v>46.93</v>
      </c>
      <c r="R1757" s="2">
        <v>44.95</v>
      </c>
      <c r="S1757" s="2">
        <v>44.9</v>
      </c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</row>
    <row r="1758" spans="1:53" x14ac:dyDescent="0.25">
      <c r="A1758" s="57"/>
      <c r="B1758" s="66">
        <v>43689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>
        <v>56.1</v>
      </c>
      <c r="N1758" s="2">
        <v>52.95</v>
      </c>
      <c r="O1758" s="2">
        <v>49.62</v>
      </c>
      <c r="P1758" s="2">
        <v>48.13</v>
      </c>
      <c r="Q1758" s="2">
        <v>47.13</v>
      </c>
      <c r="R1758" s="2">
        <v>45.15</v>
      </c>
      <c r="S1758" s="2">
        <v>45.1</v>
      </c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</row>
    <row r="1759" spans="1:53" x14ac:dyDescent="0.25">
      <c r="A1759" s="57"/>
      <c r="B1759" s="66">
        <v>43686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>
        <v>56.7</v>
      </c>
      <c r="N1759" s="2">
        <v>53.03</v>
      </c>
      <c r="O1759" s="2">
        <v>49.62</v>
      </c>
      <c r="P1759" s="2">
        <v>48.13</v>
      </c>
      <c r="Q1759" s="2">
        <v>47.13</v>
      </c>
      <c r="R1759" s="2">
        <v>45.15</v>
      </c>
      <c r="S1759" s="2">
        <v>45.1</v>
      </c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</row>
    <row r="1760" spans="1:53" x14ac:dyDescent="0.25">
      <c r="A1760" s="57"/>
      <c r="B1760" s="66">
        <v>43685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>
        <v>56.6</v>
      </c>
      <c r="N1760" s="2">
        <v>53.05</v>
      </c>
      <c r="O1760" s="2">
        <v>49.62</v>
      </c>
      <c r="P1760" s="2">
        <v>48.13</v>
      </c>
      <c r="Q1760" s="2">
        <v>47.13</v>
      </c>
      <c r="R1760" s="2">
        <v>45.15</v>
      </c>
      <c r="S1760" s="2">
        <v>45.1</v>
      </c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</row>
    <row r="1761" spans="1:53" x14ac:dyDescent="0.25">
      <c r="A1761" s="57"/>
      <c r="B1761" s="66">
        <v>43684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>
        <v>56.55</v>
      </c>
      <c r="N1761" s="2">
        <v>53.25</v>
      </c>
      <c r="O1761" s="2">
        <v>49.62</v>
      </c>
      <c r="P1761" s="2">
        <v>48.13</v>
      </c>
      <c r="Q1761" s="2">
        <v>47.13</v>
      </c>
      <c r="R1761" s="2">
        <v>45.15</v>
      </c>
      <c r="S1761" s="2">
        <v>45.1</v>
      </c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</row>
    <row r="1762" spans="1:53" x14ac:dyDescent="0.25">
      <c r="A1762" s="57"/>
      <c r="B1762" s="66">
        <v>43683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>
        <v>56.6</v>
      </c>
      <c r="N1762" s="2">
        <v>53.1</v>
      </c>
      <c r="O1762" s="2">
        <v>49.62</v>
      </c>
      <c r="P1762" s="2">
        <v>48.13</v>
      </c>
      <c r="Q1762" s="2">
        <v>47.13</v>
      </c>
      <c r="R1762" s="2">
        <v>45.15</v>
      </c>
      <c r="S1762" s="2">
        <v>45.1</v>
      </c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</row>
    <row r="1763" spans="1:53" x14ac:dyDescent="0.25">
      <c r="A1763" s="57"/>
      <c r="B1763" s="66">
        <v>43682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>
        <v>57</v>
      </c>
      <c r="N1763" s="2">
        <v>53.15</v>
      </c>
      <c r="O1763" s="2">
        <v>49.63</v>
      </c>
      <c r="P1763" s="2">
        <v>47.88</v>
      </c>
      <c r="Q1763" s="2">
        <v>47</v>
      </c>
      <c r="R1763" s="2">
        <v>45.15</v>
      </c>
      <c r="S1763" s="2">
        <v>45.15</v>
      </c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</row>
    <row r="1764" spans="1:53" x14ac:dyDescent="0.25">
      <c r="A1764" s="57"/>
      <c r="B1764" s="66">
        <v>43679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>
        <v>57.25</v>
      </c>
      <c r="N1764" s="2">
        <v>53.2</v>
      </c>
      <c r="O1764" s="2">
        <v>49.63</v>
      </c>
      <c r="P1764" s="2">
        <v>48</v>
      </c>
      <c r="Q1764" s="2">
        <v>47</v>
      </c>
      <c r="R1764" s="2">
        <v>45.15</v>
      </c>
      <c r="S1764" s="2">
        <v>45.15</v>
      </c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</row>
    <row r="1765" spans="1:53" x14ac:dyDescent="0.25">
      <c r="A1765" s="57"/>
      <c r="B1765" s="66">
        <v>43678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>
        <v>57.4</v>
      </c>
      <c r="N1765" s="2">
        <v>53.4</v>
      </c>
      <c r="O1765" s="2">
        <v>49.63</v>
      </c>
      <c r="P1765" s="2">
        <v>48</v>
      </c>
      <c r="Q1765" s="2">
        <v>47</v>
      </c>
      <c r="R1765" s="2">
        <v>45.15</v>
      </c>
      <c r="S1765" s="2">
        <v>45.15</v>
      </c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</row>
    <row r="1766" spans="1:53" x14ac:dyDescent="0.25">
      <c r="A1766" s="57"/>
      <c r="B1766" s="66">
        <v>43677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>
        <v>56.75</v>
      </c>
      <c r="N1766" s="2">
        <v>53.05</v>
      </c>
      <c r="O1766" s="2">
        <v>49.63</v>
      </c>
      <c r="P1766" s="2">
        <v>48</v>
      </c>
      <c r="Q1766" s="2">
        <v>47</v>
      </c>
      <c r="R1766" s="2">
        <v>45.15</v>
      </c>
      <c r="S1766" s="2">
        <v>45.15</v>
      </c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</row>
    <row r="1767" spans="1:53" x14ac:dyDescent="0.25">
      <c r="A1767" s="57"/>
      <c r="B1767" s="66">
        <v>43676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>
        <v>56.75</v>
      </c>
      <c r="N1767" s="2">
        <v>53.2</v>
      </c>
      <c r="O1767" s="2">
        <v>50.05</v>
      </c>
      <c r="P1767" s="2">
        <v>48</v>
      </c>
      <c r="Q1767" s="2">
        <v>47</v>
      </c>
      <c r="R1767" s="2">
        <v>45.15</v>
      </c>
      <c r="S1767" s="2">
        <v>45.15</v>
      </c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</row>
    <row r="1768" spans="1:53" x14ac:dyDescent="0.25">
      <c r="A1768" s="57"/>
      <c r="B1768" s="66">
        <v>43675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>
        <v>56.75</v>
      </c>
      <c r="N1768" s="2">
        <v>52.9</v>
      </c>
      <c r="O1768" s="2">
        <v>49.75</v>
      </c>
      <c r="P1768" s="2">
        <v>48.1</v>
      </c>
      <c r="Q1768" s="2">
        <v>47.02</v>
      </c>
      <c r="R1768" s="2">
        <v>46.52</v>
      </c>
      <c r="S1768" s="2">
        <v>46.52</v>
      </c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</row>
    <row r="1769" spans="1:53" x14ac:dyDescent="0.25">
      <c r="A1769" s="57"/>
      <c r="B1769" s="66">
        <v>43672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>
        <v>57.13</v>
      </c>
      <c r="N1769" s="2">
        <v>53</v>
      </c>
      <c r="O1769" s="2">
        <v>49.85</v>
      </c>
      <c r="P1769" s="2">
        <v>48.2</v>
      </c>
      <c r="Q1769" s="2">
        <v>47.12</v>
      </c>
      <c r="R1769" s="2">
        <v>46.62</v>
      </c>
      <c r="S1769" s="2">
        <v>46.62</v>
      </c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</row>
    <row r="1770" spans="1:53" x14ac:dyDescent="0.25">
      <c r="A1770" s="57"/>
      <c r="B1770" s="66">
        <v>43671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>
        <v>57.38</v>
      </c>
      <c r="N1770" s="2">
        <v>53</v>
      </c>
      <c r="O1770" s="2">
        <v>50.05</v>
      </c>
      <c r="P1770" s="2">
        <v>48.2</v>
      </c>
      <c r="Q1770" s="2">
        <v>47.12</v>
      </c>
      <c r="R1770" s="2">
        <v>46.62</v>
      </c>
      <c r="S1770" s="2">
        <v>46.62</v>
      </c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</row>
    <row r="1771" spans="1:53" x14ac:dyDescent="0.25">
      <c r="A1771" s="57"/>
      <c r="B1771" s="66">
        <v>43670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>
        <v>57.45</v>
      </c>
      <c r="N1771" s="2">
        <v>53.2</v>
      </c>
      <c r="O1771" s="2">
        <v>49.85</v>
      </c>
      <c r="P1771" s="2">
        <v>48.4</v>
      </c>
      <c r="Q1771" s="2">
        <v>47.32</v>
      </c>
      <c r="R1771" s="2">
        <v>46.82</v>
      </c>
      <c r="S1771" s="2">
        <v>46.82</v>
      </c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</row>
    <row r="1772" spans="1:53" x14ac:dyDescent="0.25">
      <c r="A1772" s="57"/>
      <c r="B1772" s="66">
        <v>43669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>
        <v>57.15</v>
      </c>
      <c r="N1772" s="2">
        <v>53</v>
      </c>
      <c r="O1772" s="2">
        <v>49.85</v>
      </c>
      <c r="P1772" s="2">
        <v>48.2</v>
      </c>
      <c r="Q1772" s="2">
        <v>47.12</v>
      </c>
      <c r="R1772" s="2">
        <v>46.62</v>
      </c>
      <c r="S1772" s="2">
        <v>46.62</v>
      </c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</row>
    <row r="1773" spans="1:53" x14ac:dyDescent="0.25">
      <c r="A1773" s="57"/>
      <c r="B1773" s="66">
        <v>43668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>
        <v>57.15</v>
      </c>
      <c r="N1773" s="2">
        <v>53.1</v>
      </c>
      <c r="O1773" s="2">
        <v>50.1</v>
      </c>
      <c r="P1773" s="2">
        <v>48.45</v>
      </c>
      <c r="Q1773" s="2">
        <v>47.37</v>
      </c>
      <c r="R1773" s="2">
        <v>46.87</v>
      </c>
      <c r="S1773" s="2">
        <v>46.87</v>
      </c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</row>
    <row r="1774" spans="1:53" x14ac:dyDescent="0.25">
      <c r="A1774" s="57"/>
      <c r="B1774" s="66">
        <v>43665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>
        <v>57.3</v>
      </c>
      <c r="N1774" s="2">
        <v>53.1</v>
      </c>
      <c r="O1774" s="2">
        <v>50.1</v>
      </c>
      <c r="P1774" s="2">
        <v>48.45</v>
      </c>
      <c r="Q1774" s="2">
        <v>47.37</v>
      </c>
      <c r="R1774" s="2">
        <v>46.87</v>
      </c>
      <c r="S1774" s="2">
        <v>46.87</v>
      </c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</row>
    <row r="1775" spans="1:53" x14ac:dyDescent="0.25">
      <c r="A1775" s="57"/>
      <c r="B1775" s="66">
        <v>43664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>
        <v>56.48</v>
      </c>
      <c r="N1775" s="2">
        <v>52.8</v>
      </c>
      <c r="O1775" s="2">
        <v>49.8</v>
      </c>
      <c r="P1775" s="2">
        <v>48.15</v>
      </c>
      <c r="Q1775" s="2">
        <v>47.07</v>
      </c>
      <c r="R1775" s="2">
        <v>46.57</v>
      </c>
      <c r="S1775" s="2">
        <v>46.57</v>
      </c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</row>
    <row r="1776" spans="1:53" x14ac:dyDescent="0.25">
      <c r="A1776" s="57"/>
      <c r="B1776" s="66">
        <v>43663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>
        <v>56.75</v>
      </c>
      <c r="N1776" s="2">
        <v>53.3</v>
      </c>
      <c r="O1776" s="2">
        <v>50.15</v>
      </c>
      <c r="P1776" s="2">
        <v>48.5</v>
      </c>
      <c r="Q1776" s="2">
        <v>47.42</v>
      </c>
      <c r="R1776" s="2">
        <v>46.92</v>
      </c>
      <c r="S1776" s="2">
        <v>46.92</v>
      </c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</row>
    <row r="1777" spans="1:53" x14ac:dyDescent="0.25">
      <c r="A1777" s="57"/>
      <c r="B1777" s="66">
        <v>43662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>
        <v>56.75</v>
      </c>
      <c r="N1777" s="2">
        <v>53.05</v>
      </c>
      <c r="O1777" s="2">
        <v>49.9</v>
      </c>
      <c r="P1777" s="2">
        <v>48.25</v>
      </c>
      <c r="Q1777" s="2">
        <v>47.17</v>
      </c>
      <c r="R1777" s="2">
        <v>46.67</v>
      </c>
      <c r="S1777" s="2">
        <v>46.67</v>
      </c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</row>
    <row r="1778" spans="1:53" x14ac:dyDescent="0.25">
      <c r="A1778" s="57"/>
      <c r="B1778" s="66">
        <v>43661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57.15</v>
      </c>
      <c r="N1778" s="2">
        <v>53.6</v>
      </c>
      <c r="O1778" s="2">
        <v>49.9</v>
      </c>
      <c r="P1778" s="2">
        <v>48.25</v>
      </c>
      <c r="Q1778" s="2">
        <v>47.17</v>
      </c>
      <c r="R1778" s="2">
        <v>46.67</v>
      </c>
      <c r="S1778" s="2">
        <v>46.67</v>
      </c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</row>
    <row r="1779" spans="1:53" x14ac:dyDescent="0.25">
      <c r="A1779" s="57"/>
      <c r="B1779" s="66">
        <v>43658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>
        <v>57</v>
      </c>
      <c r="N1779" s="2">
        <v>53.25</v>
      </c>
      <c r="O1779" s="2">
        <v>49.9</v>
      </c>
      <c r="P1779" s="2">
        <v>48.13</v>
      </c>
      <c r="Q1779" s="2">
        <v>47.05</v>
      </c>
      <c r="R1779" s="2">
        <v>46.55</v>
      </c>
      <c r="S1779" s="2">
        <v>46.55</v>
      </c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</row>
    <row r="1780" spans="1:53" x14ac:dyDescent="0.25">
      <c r="A1780" s="57"/>
      <c r="B1780" s="66">
        <v>43657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>
        <v>56.75</v>
      </c>
      <c r="N1780" s="2">
        <v>53.35</v>
      </c>
      <c r="O1780" s="2">
        <v>50.1</v>
      </c>
      <c r="P1780" s="2">
        <v>48.33</v>
      </c>
      <c r="Q1780" s="2">
        <v>47.25</v>
      </c>
      <c r="R1780" s="2">
        <v>46.75</v>
      </c>
      <c r="S1780" s="2">
        <v>46.75</v>
      </c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</row>
    <row r="1781" spans="1:53" x14ac:dyDescent="0.25">
      <c r="A1781" s="57"/>
      <c r="B1781" s="66">
        <v>43656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>
        <v>56.75</v>
      </c>
      <c r="N1781" s="2">
        <v>53.15</v>
      </c>
      <c r="O1781" s="2">
        <v>49.9</v>
      </c>
      <c r="P1781" s="2">
        <v>48.13</v>
      </c>
      <c r="Q1781" s="2">
        <v>47.050000000000004</v>
      </c>
      <c r="R1781" s="2">
        <v>46.550000000000004</v>
      </c>
      <c r="S1781" s="2">
        <v>46.550000000000004</v>
      </c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</row>
    <row r="1782" spans="1:53" x14ac:dyDescent="0.25">
      <c r="A1782" s="57"/>
      <c r="B1782" s="66">
        <v>43655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>
        <v>56.13</v>
      </c>
      <c r="N1782" s="2">
        <v>52.85</v>
      </c>
      <c r="O1782" s="2">
        <v>50.5</v>
      </c>
      <c r="P1782" s="2">
        <v>48.73</v>
      </c>
      <c r="Q1782" s="2">
        <v>47.65</v>
      </c>
      <c r="R1782" s="2">
        <v>47.15</v>
      </c>
      <c r="S1782" s="2">
        <v>47.15</v>
      </c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</row>
    <row r="1783" spans="1:53" x14ac:dyDescent="0.25">
      <c r="A1783" s="57"/>
      <c r="B1783" s="66">
        <v>43654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>
        <v>56.3</v>
      </c>
      <c r="N1783" s="2">
        <v>52.65</v>
      </c>
      <c r="O1783" s="2">
        <v>50.3</v>
      </c>
      <c r="P1783" s="2">
        <v>48.53</v>
      </c>
      <c r="Q1783" s="2">
        <v>47.45</v>
      </c>
      <c r="R1783" s="2">
        <v>46.95</v>
      </c>
      <c r="S1783" s="2">
        <v>46.95</v>
      </c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</row>
    <row r="1784" spans="1:53" x14ac:dyDescent="0.25">
      <c r="A1784" s="57"/>
      <c r="B1784" s="66">
        <v>43651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>
        <v>56.15</v>
      </c>
      <c r="N1784" s="2">
        <v>52.35</v>
      </c>
      <c r="O1784" s="2">
        <v>50</v>
      </c>
      <c r="P1784" s="2">
        <v>48.23</v>
      </c>
      <c r="Q1784" s="2">
        <v>47.15</v>
      </c>
      <c r="R1784" s="2">
        <v>46.65</v>
      </c>
      <c r="S1784" s="2">
        <v>46.65</v>
      </c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</row>
    <row r="1785" spans="1:53" x14ac:dyDescent="0.25">
      <c r="A1785" s="57"/>
      <c r="B1785" s="66">
        <v>43650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>
        <v>55.85</v>
      </c>
      <c r="N1785" s="2">
        <v>52.25</v>
      </c>
      <c r="O1785" s="2">
        <v>49.8</v>
      </c>
      <c r="P1785" s="2">
        <v>48.03</v>
      </c>
      <c r="Q1785" s="2">
        <v>46.95</v>
      </c>
      <c r="R1785" s="2">
        <v>46.45</v>
      </c>
      <c r="S1785" s="2">
        <v>46.45</v>
      </c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57"/>
    </row>
    <row r="1786" spans="1:53" x14ac:dyDescent="0.25">
      <c r="A1786" s="57"/>
      <c r="B1786" s="66">
        <v>43649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>
        <v>55.9</v>
      </c>
      <c r="N1786" s="2">
        <v>52</v>
      </c>
      <c r="O1786" s="2">
        <v>49.55</v>
      </c>
      <c r="P1786" s="2">
        <v>48.39</v>
      </c>
      <c r="Q1786" s="2">
        <v>47.47</v>
      </c>
      <c r="R1786" s="2">
        <v>46.97</v>
      </c>
      <c r="S1786" s="2">
        <v>46.97</v>
      </c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</row>
    <row r="1787" spans="1:53" x14ac:dyDescent="0.25">
      <c r="A1787" s="57"/>
      <c r="B1787" s="66">
        <v>43648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>
        <v>56</v>
      </c>
      <c r="N1787" s="2">
        <v>52.2</v>
      </c>
      <c r="O1787" s="2">
        <v>49.75</v>
      </c>
      <c r="P1787" s="2">
        <v>48.59</v>
      </c>
      <c r="Q1787" s="2">
        <v>47.67</v>
      </c>
      <c r="R1787" s="2">
        <v>47.17</v>
      </c>
      <c r="S1787" s="2">
        <v>47.17</v>
      </c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</row>
    <row r="1788" spans="1:53" x14ac:dyDescent="0.25">
      <c r="A1788" s="57"/>
      <c r="B1788" s="66">
        <v>43647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>
        <v>56.1</v>
      </c>
      <c r="N1788" s="2">
        <v>52.23</v>
      </c>
      <c r="O1788" s="2">
        <v>49.78</v>
      </c>
      <c r="P1788" s="2">
        <v>48.62</v>
      </c>
      <c r="Q1788" s="2">
        <v>47.699999999999996</v>
      </c>
      <c r="R1788" s="2">
        <v>47.199999999999996</v>
      </c>
      <c r="S1788" s="2">
        <v>47.199999999999996</v>
      </c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</row>
    <row r="1789" spans="1:53" x14ac:dyDescent="0.25">
      <c r="A1789" s="57"/>
      <c r="B1789" s="66">
        <v>43644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>
        <v>55.8</v>
      </c>
      <c r="N1789" s="2">
        <v>52.25</v>
      </c>
      <c r="O1789" s="2">
        <v>49.8</v>
      </c>
      <c r="P1789" s="2">
        <v>48.64</v>
      </c>
      <c r="Q1789" s="2">
        <v>47.72</v>
      </c>
      <c r="R1789" s="2">
        <v>47.22</v>
      </c>
      <c r="S1789" s="2">
        <v>47.22</v>
      </c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</row>
    <row r="1790" spans="1:53" x14ac:dyDescent="0.25">
      <c r="A1790" s="57"/>
      <c r="B1790" s="66">
        <v>43643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>
        <v>56.1</v>
      </c>
      <c r="N1790" s="2">
        <v>51.95</v>
      </c>
      <c r="O1790" s="2">
        <v>49.5</v>
      </c>
      <c r="P1790" s="2">
        <v>48.34</v>
      </c>
      <c r="Q1790" s="2">
        <v>47.42</v>
      </c>
      <c r="R1790" s="2">
        <v>46.92</v>
      </c>
      <c r="S1790" s="2">
        <v>46.92</v>
      </c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</row>
    <row r="1791" spans="1:53" x14ac:dyDescent="0.25">
      <c r="A1791" s="57"/>
      <c r="B1791" s="66">
        <v>43642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>
        <v>56.15</v>
      </c>
      <c r="N1791" s="2">
        <v>52.2</v>
      </c>
      <c r="O1791" s="2">
        <v>49.5</v>
      </c>
      <c r="P1791" s="2">
        <v>48.34</v>
      </c>
      <c r="Q1791" s="2">
        <v>47.42</v>
      </c>
      <c r="R1791" s="2">
        <v>46.92</v>
      </c>
      <c r="S1791" s="2">
        <v>46.92</v>
      </c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</row>
    <row r="1792" spans="1:53" x14ac:dyDescent="0.25">
      <c r="A1792" s="57"/>
      <c r="B1792" s="66">
        <v>43641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>
        <v>55.95</v>
      </c>
      <c r="N1792" s="2">
        <v>52.05</v>
      </c>
      <c r="O1792" s="2">
        <v>49.35</v>
      </c>
      <c r="P1792" s="2">
        <v>48.19</v>
      </c>
      <c r="Q1792" s="2">
        <v>47.269999999999996</v>
      </c>
      <c r="R1792" s="2">
        <v>46.769999999999996</v>
      </c>
      <c r="S1792" s="2">
        <v>46.769999999999996</v>
      </c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</row>
    <row r="1793" spans="1:53" x14ac:dyDescent="0.25">
      <c r="A1793" s="57"/>
      <c r="B1793" s="66">
        <v>43640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>
        <v>55.83</v>
      </c>
      <c r="N1793" s="2">
        <v>52.18</v>
      </c>
      <c r="O1793" s="2">
        <v>49.35</v>
      </c>
      <c r="P1793" s="2">
        <v>48.19</v>
      </c>
      <c r="Q1793" s="2">
        <v>47.269999999999996</v>
      </c>
      <c r="R1793" s="2">
        <v>46.769999999999996</v>
      </c>
      <c r="S1793" s="2">
        <v>46.769999999999996</v>
      </c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</row>
    <row r="1794" spans="1:53" x14ac:dyDescent="0.25">
      <c r="A1794" s="57"/>
      <c r="B1794" s="66">
        <v>43637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>
        <v>55.3</v>
      </c>
      <c r="N1794" s="2">
        <v>52</v>
      </c>
      <c r="O1794" s="2">
        <v>49.45</v>
      </c>
      <c r="P1794" s="2">
        <v>48.29</v>
      </c>
      <c r="Q1794" s="2">
        <v>47.37</v>
      </c>
      <c r="R1794" s="2">
        <v>46.87</v>
      </c>
      <c r="S1794" s="2">
        <v>46.87</v>
      </c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</row>
    <row r="1795" spans="1:53" x14ac:dyDescent="0.25">
      <c r="A1795" s="57"/>
      <c r="B1795" s="66">
        <v>43636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>
        <v>55.13</v>
      </c>
      <c r="N1795" s="2">
        <v>51.8</v>
      </c>
      <c r="O1795" s="2">
        <v>49.25</v>
      </c>
      <c r="P1795" s="2">
        <v>48.09</v>
      </c>
      <c r="Q1795" s="2">
        <v>47.17</v>
      </c>
      <c r="R1795" s="2">
        <v>46.67</v>
      </c>
      <c r="S1795" s="2">
        <v>46.67</v>
      </c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</row>
    <row r="1796" spans="1:53" x14ac:dyDescent="0.25">
      <c r="A1796" s="57"/>
      <c r="B1796" s="66">
        <v>43635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>
        <v>55</v>
      </c>
      <c r="N1796" s="2">
        <v>51.85</v>
      </c>
      <c r="O1796" s="2">
        <v>49.3</v>
      </c>
      <c r="P1796" s="2">
        <v>48.14</v>
      </c>
      <c r="Q1796" s="2">
        <v>47.22</v>
      </c>
      <c r="R1796" s="2">
        <v>46.72</v>
      </c>
      <c r="S1796" s="2">
        <v>46.72</v>
      </c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</row>
    <row r="1797" spans="1:53" x14ac:dyDescent="0.25">
      <c r="A1797" s="57"/>
      <c r="B1797" s="66">
        <v>43634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>
        <v>55.2</v>
      </c>
      <c r="N1797" s="2">
        <v>51.87</v>
      </c>
      <c r="O1797" s="2">
        <v>49.35</v>
      </c>
      <c r="P1797" s="2">
        <v>48.19</v>
      </c>
      <c r="Q1797" s="2">
        <v>47.269999999999996</v>
      </c>
      <c r="R1797" s="2">
        <v>46.769999999999996</v>
      </c>
      <c r="S1797" s="2">
        <v>46.769999999999996</v>
      </c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</row>
    <row r="1798" spans="1:53" x14ac:dyDescent="0.25">
      <c r="A1798" s="57"/>
      <c r="B1798" s="66">
        <v>43633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>
        <v>55.1</v>
      </c>
      <c r="N1798" s="2">
        <v>51.7</v>
      </c>
      <c r="O1798" s="2">
        <v>49.15</v>
      </c>
      <c r="P1798" s="2">
        <v>47.99</v>
      </c>
      <c r="Q1798" s="2">
        <v>47.07</v>
      </c>
      <c r="R1798" s="2">
        <v>46.57</v>
      </c>
      <c r="S1798" s="2">
        <v>46.57</v>
      </c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</row>
    <row r="1799" spans="1:53" x14ac:dyDescent="0.25">
      <c r="A1799" s="57"/>
      <c r="B1799" s="66">
        <v>43630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>
        <v>55.15</v>
      </c>
      <c r="N1799" s="2">
        <v>51.8</v>
      </c>
      <c r="O1799" s="2">
        <v>49.25</v>
      </c>
      <c r="P1799" s="2">
        <v>48.09</v>
      </c>
      <c r="Q1799" s="2">
        <v>47.17</v>
      </c>
      <c r="R1799" s="2">
        <v>46.67</v>
      </c>
      <c r="S1799" s="2">
        <v>46.67</v>
      </c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</row>
    <row r="1800" spans="1:53" x14ac:dyDescent="0.25">
      <c r="A1800" s="57"/>
      <c r="B1800" s="66">
        <v>43629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>
        <v>55.28</v>
      </c>
      <c r="N1800" s="2">
        <v>52.05</v>
      </c>
      <c r="O1800" s="2">
        <v>49.5</v>
      </c>
      <c r="P1800" s="2">
        <v>48.34</v>
      </c>
      <c r="Q1800" s="2">
        <v>47.42</v>
      </c>
      <c r="R1800" s="2">
        <v>46.92</v>
      </c>
      <c r="S1800" s="2">
        <v>46.92</v>
      </c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</row>
    <row r="1801" spans="1:53" x14ac:dyDescent="0.25">
      <c r="A1801" s="57"/>
      <c r="B1801" s="66">
        <v>43628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>
        <v>55.5</v>
      </c>
      <c r="N1801" s="2">
        <v>51.65</v>
      </c>
      <c r="O1801" s="2">
        <v>49.25</v>
      </c>
      <c r="P1801" s="2">
        <v>48.09</v>
      </c>
      <c r="Q1801" s="2">
        <v>47.17</v>
      </c>
      <c r="R1801" s="2">
        <v>46.67</v>
      </c>
      <c r="S1801" s="2">
        <v>46.67</v>
      </c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</row>
    <row r="1802" spans="1:53" x14ac:dyDescent="0.25">
      <c r="A1802" s="57"/>
      <c r="B1802" s="66">
        <v>43627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>
        <v>55.32</v>
      </c>
      <c r="N1802" s="2">
        <v>51.65</v>
      </c>
      <c r="O1802" s="2">
        <v>49.25</v>
      </c>
      <c r="P1802" s="2">
        <v>48.09</v>
      </c>
      <c r="Q1802" s="2">
        <v>47.17</v>
      </c>
      <c r="R1802" s="2">
        <v>46.67</v>
      </c>
      <c r="S1802" s="2">
        <v>46.67</v>
      </c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</row>
    <row r="1803" spans="1:53" x14ac:dyDescent="0.25">
      <c r="A1803" s="57"/>
      <c r="B1803" s="66">
        <v>43626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>
        <v>55.3</v>
      </c>
      <c r="N1803" s="2">
        <v>51.75</v>
      </c>
      <c r="O1803" s="2">
        <v>49.05</v>
      </c>
      <c r="P1803" s="2">
        <v>47.89</v>
      </c>
      <c r="Q1803" s="2">
        <v>46.97</v>
      </c>
      <c r="R1803" s="2">
        <v>46.47</v>
      </c>
      <c r="S1803" s="2">
        <v>46.47</v>
      </c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</row>
    <row r="1804" spans="1:53" x14ac:dyDescent="0.25">
      <c r="A1804" s="57"/>
      <c r="B1804" s="66">
        <v>43623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>
        <v>55.08</v>
      </c>
      <c r="N1804" s="2">
        <v>51.7</v>
      </c>
      <c r="O1804" s="2">
        <v>49</v>
      </c>
      <c r="P1804" s="2">
        <v>47.84</v>
      </c>
      <c r="Q1804" s="2">
        <v>46.92</v>
      </c>
      <c r="R1804" s="2">
        <v>46.42</v>
      </c>
      <c r="S1804" s="2">
        <v>46.42</v>
      </c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57"/>
    </row>
    <row r="1805" spans="1:53" x14ac:dyDescent="0.25">
      <c r="A1805" s="57"/>
      <c r="B1805" s="66">
        <v>43622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>
        <v>54.78</v>
      </c>
      <c r="N1805" s="2">
        <v>51.7</v>
      </c>
      <c r="O1805" s="2">
        <v>49</v>
      </c>
      <c r="P1805" s="2">
        <v>47.7</v>
      </c>
      <c r="Q1805" s="2">
        <v>46.7</v>
      </c>
      <c r="R1805" s="2">
        <v>46.2</v>
      </c>
      <c r="S1805" s="2">
        <v>45.7</v>
      </c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</row>
    <row r="1806" spans="1:53" x14ac:dyDescent="0.25">
      <c r="A1806" s="57"/>
      <c r="B1806" s="66">
        <v>43621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>
        <v>54.95</v>
      </c>
      <c r="N1806" s="2">
        <v>51.8</v>
      </c>
      <c r="O1806" s="2">
        <v>49.1</v>
      </c>
      <c r="P1806" s="2">
        <v>47.8</v>
      </c>
      <c r="Q1806" s="2">
        <v>46.8</v>
      </c>
      <c r="R1806" s="2">
        <v>46.3</v>
      </c>
      <c r="S1806" s="2">
        <v>45.8</v>
      </c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</row>
    <row r="1807" spans="1:53" x14ac:dyDescent="0.25">
      <c r="A1807" s="57"/>
      <c r="B1807" s="66">
        <v>43620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>
        <v>55</v>
      </c>
      <c r="N1807" s="2">
        <v>51.75</v>
      </c>
      <c r="O1807" s="2">
        <v>49.05</v>
      </c>
      <c r="P1807" s="2">
        <v>47.75</v>
      </c>
      <c r="Q1807" s="2">
        <v>46.75</v>
      </c>
      <c r="R1807" s="2">
        <v>46.25</v>
      </c>
      <c r="S1807" s="2">
        <v>45.75</v>
      </c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</row>
    <row r="1808" spans="1:53" x14ac:dyDescent="0.25">
      <c r="A1808" s="57"/>
      <c r="B1808" s="66">
        <v>43619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>
        <v>54.75</v>
      </c>
      <c r="N1808" s="2">
        <v>51.75</v>
      </c>
      <c r="O1808" s="2">
        <v>49.05</v>
      </c>
      <c r="P1808" s="2">
        <v>47.75</v>
      </c>
      <c r="Q1808" s="2">
        <v>46.75</v>
      </c>
      <c r="R1808" s="2">
        <v>46.25</v>
      </c>
      <c r="S1808" s="2">
        <v>45.75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</row>
    <row r="1809" spans="1:53" x14ac:dyDescent="0.25">
      <c r="A1809" s="57"/>
      <c r="B1809" s="66">
        <v>43616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>
        <v>55.3</v>
      </c>
      <c r="N1809" s="2">
        <v>51.9</v>
      </c>
      <c r="O1809" s="2">
        <v>49.2</v>
      </c>
      <c r="P1809" s="2">
        <v>47.9</v>
      </c>
      <c r="Q1809" s="2">
        <v>46.9</v>
      </c>
      <c r="R1809" s="2">
        <v>46.4</v>
      </c>
      <c r="S1809" s="2">
        <v>45.9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</row>
    <row r="1810" spans="1:53" x14ac:dyDescent="0.25">
      <c r="A1810" s="57"/>
      <c r="B1810" s="66">
        <v>43615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>
        <v>55.9</v>
      </c>
      <c r="N1810" s="2">
        <v>52</v>
      </c>
      <c r="O1810" s="2">
        <v>49.3</v>
      </c>
      <c r="P1810" s="2">
        <v>48</v>
      </c>
      <c r="Q1810" s="2">
        <v>47</v>
      </c>
      <c r="R1810" s="2">
        <v>46.5</v>
      </c>
      <c r="S1810" s="2">
        <v>46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</row>
    <row r="1811" spans="1:53" x14ac:dyDescent="0.25">
      <c r="A1811" s="57"/>
      <c r="B1811" s="66">
        <v>43614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>
        <v>56.08</v>
      </c>
      <c r="N1811" s="2">
        <v>52.15</v>
      </c>
      <c r="O1811" s="2">
        <v>49.45</v>
      </c>
      <c r="P1811" s="2">
        <v>48.15</v>
      </c>
      <c r="Q1811" s="2">
        <v>47.15</v>
      </c>
      <c r="R1811" s="2">
        <v>46.65</v>
      </c>
      <c r="S1811" s="2">
        <v>46.15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</row>
    <row r="1812" spans="1:53" x14ac:dyDescent="0.25">
      <c r="A1812" s="57"/>
      <c r="B1812" s="66">
        <v>43613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>
        <v>55.6</v>
      </c>
      <c r="N1812" s="2">
        <v>51.95</v>
      </c>
      <c r="O1812" s="2">
        <v>49.3</v>
      </c>
      <c r="P1812" s="2">
        <v>48</v>
      </c>
      <c r="Q1812" s="2">
        <v>47</v>
      </c>
      <c r="R1812" s="2">
        <v>46.5</v>
      </c>
      <c r="S1812" s="2">
        <v>46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</row>
    <row r="1813" spans="1:53" x14ac:dyDescent="0.25">
      <c r="A1813" s="57"/>
      <c r="B1813" s="66">
        <v>43612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55.4</v>
      </c>
      <c r="N1813" s="2">
        <v>52</v>
      </c>
      <c r="O1813" s="2">
        <v>49.25</v>
      </c>
      <c r="P1813" s="2">
        <v>47.97</v>
      </c>
      <c r="Q1813" s="2">
        <v>46.97</v>
      </c>
      <c r="R1813" s="2">
        <v>46.47</v>
      </c>
      <c r="S1813" s="2">
        <v>45.97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</row>
    <row r="1814" spans="1:53" x14ac:dyDescent="0.25">
      <c r="A1814" s="57"/>
      <c r="B1814" s="66">
        <v>43609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>
        <v>55.25</v>
      </c>
      <c r="N1814" s="2">
        <v>51.85</v>
      </c>
      <c r="O1814" s="2">
        <v>49.2</v>
      </c>
      <c r="P1814" s="2">
        <v>47.7</v>
      </c>
      <c r="Q1814" s="2">
        <v>46.7</v>
      </c>
      <c r="R1814" s="2">
        <v>46.2</v>
      </c>
      <c r="S1814" s="2">
        <v>45.7</v>
      </c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</row>
    <row r="1815" spans="1:53" x14ac:dyDescent="0.25">
      <c r="A1815" s="57"/>
      <c r="B1815" s="66">
        <v>43608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>
        <v>55.47</v>
      </c>
      <c r="N1815" s="2">
        <v>51.85</v>
      </c>
      <c r="O1815" s="2">
        <v>49.2</v>
      </c>
      <c r="P1815" s="2">
        <v>47.7</v>
      </c>
      <c r="Q1815" s="2">
        <v>46.7</v>
      </c>
      <c r="R1815" s="2">
        <v>46.2</v>
      </c>
      <c r="S1815" s="2">
        <v>45.7</v>
      </c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</row>
    <row r="1816" spans="1:53" x14ac:dyDescent="0.25">
      <c r="A1816" s="57"/>
      <c r="B1816" s="66">
        <v>43607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>
        <v>55.65</v>
      </c>
      <c r="N1816" s="2">
        <v>51.75</v>
      </c>
      <c r="O1816" s="2">
        <v>49.1</v>
      </c>
      <c r="P1816" s="2">
        <v>47.6</v>
      </c>
      <c r="Q1816" s="2">
        <v>46.6</v>
      </c>
      <c r="R1816" s="2">
        <v>46.1</v>
      </c>
      <c r="S1816" s="2">
        <v>45.6</v>
      </c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</row>
    <row r="1817" spans="1:53" x14ac:dyDescent="0.25">
      <c r="A1817" s="57"/>
      <c r="B1817" s="66">
        <v>43606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>
        <v>55.3</v>
      </c>
      <c r="N1817" s="2">
        <v>51.65</v>
      </c>
      <c r="O1817" s="2">
        <v>49.35</v>
      </c>
      <c r="P1817" s="2">
        <v>47.85</v>
      </c>
      <c r="Q1817" s="2">
        <v>46.85</v>
      </c>
      <c r="R1817" s="2">
        <v>46.35</v>
      </c>
      <c r="S1817" s="2">
        <v>45.85</v>
      </c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</row>
    <row r="1818" spans="1:53" x14ac:dyDescent="0.25">
      <c r="A1818" s="57"/>
      <c r="B1818" s="66">
        <v>43605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>
        <v>55.3</v>
      </c>
      <c r="N1818" s="2">
        <v>51.3</v>
      </c>
      <c r="O1818" s="2">
        <v>49</v>
      </c>
      <c r="P1818" s="2">
        <v>47.5</v>
      </c>
      <c r="Q1818" s="2">
        <v>46.5</v>
      </c>
      <c r="R1818" s="2">
        <v>46</v>
      </c>
      <c r="S1818" s="2">
        <v>45.5</v>
      </c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57"/>
    </row>
    <row r="1819" spans="1:53" x14ac:dyDescent="0.25">
      <c r="A1819" s="57"/>
      <c r="B1819" s="66">
        <v>43602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55.5</v>
      </c>
      <c r="N1819" s="2">
        <v>51.5</v>
      </c>
      <c r="O1819" s="2">
        <v>49</v>
      </c>
      <c r="P1819" s="2">
        <v>47.48</v>
      </c>
      <c r="Q1819" s="2">
        <v>46.48</v>
      </c>
      <c r="R1819" s="2">
        <v>45.98</v>
      </c>
      <c r="S1819" s="2">
        <v>45.48</v>
      </c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57"/>
    </row>
    <row r="1820" spans="1:53" x14ac:dyDescent="0.25">
      <c r="A1820" s="57"/>
      <c r="B1820" s="66">
        <v>43601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>
        <v>55.95</v>
      </c>
      <c r="N1820" s="2">
        <v>51.7</v>
      </c>
      <c r="O1820" s="2">
        <v>49.5</v>
      </c>
      <c r="P1820" s="2">
        <v>47.98</v>
      </c>
      <c r="Q1820" s="2">
        <v>46.98</v>
      </c>
      <c r="R1820" s="2">
        <v>46.48</v>
      </c>
      <c r="S1820" s="2">
        <v>45.98</v>
      </c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</row>
    <row r="1821" spans="1:53" x14ac:dyDescent="0.25">
      <c r="A1821" s="57"/>
      <c r="B1821" s="66">
        <v>43600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>
        <v>55.95</v>
      </c>
      <c r="N1821" s="2">
        <v>51.15</v>
      </c>
      <c r="O1821" s="2">
        <v>48.95</v>
      </c>
      <c r="P1821" s="2">
        <v>47.43</v>
      </c>
      <c r="Q1821" s="2">
        <v>46.43</v>
      </c>
      <c r="R1821" s="2">
        <v>45.93</v>
      </c>
      <c r="S1821" s="2">
        <v>45.43</v>
      </c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</row>
    <row r="1822" spans="1:53" x14ac:dyDescent="0.25">
      <c r="A1822" s="57"/>
      <c r="B1822" s="66">
        <v>43599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>
        <v>55.9</v>
      </c>
      <c r="N1822" s="2">
        <v>51.1</v>
      </c>
      <c r="O1822" s="2">
        <v>48.93</v>
      </c>
      <c r="P1822" s="2">
        <v>47.41</v>
      </c>
      <c r="Q1822" s="2">
        <v>46.41</v>
      </c>
      <c r="R1822" s="2">
        <v>45.91</v>
      </c>
      <c r="S1822" s="2">
        <v>45.41</v>
      </c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</row>
    <row r="1823" spans="1:53" x14ac:dyDescent="0.25">
      <c r="A1823" s="57"/>
      <c r="B1823" s="66">
        <v>43598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>
        <v>55.9</v>
      </c>
      <c r="N1823" s="2">
        <v>51.25</v>
      </c>
      <c r="O1823" s="2">
        <v>49.08</v>
      </c>
      <c r="P1823" s="2">
        <v>47.56</v>
      </c>
      <c r="Q1823" s="2">
        <v>46.56</v>
      </c>
      <c r="R1823" s="2">
        <v>46.06</v>
      </c>
      <c r="S1823" s="2">
        <v>45.56</v>
      </c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</row>
    <row r="1824" spans="1:53" x14ac:dyDescent="0.25">
      <c r="A1824" s="57"/>
      <c r="B1824" s="66">
        <v>43595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>
        <v>56</v>
      </c>
      <c r="N1824" s="2">
        <v>50.75</v>
      </c>
      <c r="O1824" s="2">
        <v>48.32</v>
      </c>
      <c r="P1824" s="2">
        <v>46.8</v>
      </c>
      <c r="Q1824" s="2">
        <v>45.8</v>
      </c>
      <c r="R1824" s="2">
        <v>45.3</v>
      </c>
      <c r="S1824" s="2">
        <v>44.8</v>
      </c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</row>
    <row r="1825" spans="1:53" x14ac:dyDescent="0.25">
      <c r="A1825" s="57"/>
      <c r="B1825" s="66">
        <v>43594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56.35</v>
      </c>
      <c r="N1825" s="2">
        <v>51.15</v>
      </c>
      <c r="O1825" s="2">
        <v>48.72</v>
      </c>
      <c r="P1825" s="2">
        <v>47.2</v>
      </c>
      <c r="Q1825" s="2">
        <v>46.2</v>
      </c>
      <c r="R1825" s="2">
        <v>45.7</v>
      </c>
      <c r="S1825" s="2">
        <v>45.2</v>
      </c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</row>
    <row r="1826" spans="1:53" x14ac:dyDescent="0.25">
      <c r="A1826" s="57"/>
      <c r="B1826" s="66">
        <v>43593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>
        <v>56.25</v>
      </c>
      <c r="N1826" s="2">
        <v>51.15</v>
      </c>
      <c r="O1826" s="2">
        <v>48.72</v>
      </c>
      <c r="P1826" s="2">
        <v>47.42</v>
      </c>
      <c r="Q1826" s="2">
        <v>46.42</v>
      </c>
      <c r="R1826" s="2">
        <v>45.92</v>
      </c>
      <c r="S1826" s="2">
        <v>45.42</v>
      </c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</row>
    <row r="1827" spans="1:53" x14ac:dyDescent="0.25">
      <c r="A1827" s="57"/>
      <c r="B1827" s="66">
        <v>43592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>
        <v>56</v>
      </c>
      <c r="N1827" s="2">
        <v>51.15</v>
      </c>
      <c r="O1827" s="2">
        <v>48.72</v>
      </c>
      <c r="P1827" s="2">
        <v>47.42</v>
      </c>
      <c r="Q1827" s="2">
        <v>46.42</v>
      </c>
      <c r="R1827" s="2">
        <v>45.92</v>
      </c>
      <c r="S1827" s="2">
        <v>45.42</v>
      </c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</row>
    <row r="1828" spans="1:53" x14ac:dyDescent="0.25">
      <c r="A1828" s="57"/>
      <c r="B1828" s="66">
        <v>43591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>
        <v>55.55</v>
      </c>
      <c r="N1828" s="2">
        <v>50.73</v>
      </c>
      <c r="O1828" s="2">
        <v>48.3</v>
      </c>
      <c r="P1828" s="2">
        <v>47</v>
      </c>
      <c r="Q1828" s="2">
        <v>46</v>
      </c>
      <c r="R1828" s="2">
        <v>45.5</v>
      </c>
      <c r="S1828" s="2">
        <v>45</v>
      </c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</row>
    <row r="1829" spans="1:53" x14ac:dyDescent="0.25">
      <c r="A1829" s="57"/>
      <c r="B1829" s="66">
        <v>43588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>
        <v>55.5</v>
      </c>
      <c r="N1829" s="2">
        <v>50.8</v>
      </c>
      <c r="O1829" s="2">
        <v>48.4</v>
      </c>
      <c r="P1829" s="2">
        <v>46.8</v>
      </c>
      <c r="Q1829" s="2">
        <v>45.8</v>
      </c>
      <c r="R1829" s="2">
        <v>45.3</v>
      </c>
      <c r="S1829" s="2">
        <v>44.8</v>
      </c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</row>
    <row r="1830" spans="1:53" x14ac:dyDescent="0.25">
      <c r="A1830" s="57"/>
      <c r="B1830" s="66">
        <v>43587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>
        <v>55.4</v>
      </c>
      <c r="N1830" s="2">
        <v>50.7</v>
      </c>
      <c r="O1830" s="2">
        <v>48.3</v>
      </c>
      <c r="P1830" s="2">
        <v>46.7</v>
      </c>
      <c r="Q1830" s="2">
        <v>45.7</v>
      </c>
      <c r="R1830" s="2">
        <v>45.2</v>
      </c>
      <c r="S1830" s="2">
        <v>44.7</v>
      </c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</row>
    <row r="1831" spans="1:53" x14ac:dyDescent="0.25">
      <c r="A1831" s="57"/>
      <c r="B1831" s="66">
        <v>43585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>
        <v>55.78</v>
      </c>
      <c r="N1831" s="2">
        <v>50.95</v>
      </c>
      <c r="O1831" s="2">
        <v>48.55</v>
      </c>
      <c r="P1831" s="2">
        <v>46.95</v>
      </c>
      <c r="Q1831" s="2">
        <v>45.95</v>
      </c>
      <c r="R1831" s="2">
        <v>45.45</v>
      </c>
      <c r="S1831" s="2">
        <v>44.95</v>
      </c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</row>
    <row r="1832" spans="1:53" x14ac:dyDescent="0.25">
      <c r="A1832" s="57"/>
      <c r="B1832" s="66">
        <v>43584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>
        <v>55.75</v>
      </c>
      <c r="N1832" s="2">
        <v>50.9</v>
      </c>
      <c r="O1832" s="2">
        <v>48.5</v>
      </c>
      <c r="P1832" s="2">
        <v>46.9</v>
      </c>
      <c r="Q1832" s="2">
        <v>45.9</v>
      </c>
      <c r="R1832" s="2">
        <v>45.4</v>
      </c>
      <c r="S1832" s="2">
        <v>44.9</v>
      </c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</row>
    <row r="1833" spans="1:53" x14ac:dyDescent="0.25">
      <c r="A1833" s="57"/>
      <c r="B1833" s="66">
        <v>43581</v>
      </c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>
        <v>55.95</v>
      </c>
      <c r="N1833" s="2">
        <v>51.05</v>
      </c>
      <c r="O1833" s="2">
        <v>48.65</v>
      </c>
      <c r="P1833" s="2">
        <v>47.05</v>
      </c>
      <c r="Q1833" s="2">
        <v>46.05</v>
      </c>
      <c r="R1833" s="2">
        <v>45.55</v>
      </c>
      <c r="S1833" s="2">
        <v>45.05</v>
      </c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</row>
    <row r="1834" spans="1:53" x14ac:dyDescent="0.25">
      <c r="A1834" s="57"/>
      <c r="B1834" s="66">
        <v>43580</v>
      </c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>
        <v>56.05</v>
      </c>
      <c r="N1834" s="2">
        <v>51.15</v>
      </c>
      <c r="O1834" s="2">
        <v>48.75</v>
      </c>
      <c r="P1834" s="2">
        <v>47.15</v>
      </c>
      <c r="Q1834" s="2">
        <v>46.15</v>
      </c>
      <c r="R1834" s="2">
        <v>45.65</v>
      </c>
      <c r="S1834" s="2">
        <v>45.15</v>
      </c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</row>
    <row r="1835" spans="1:53" x14ac:dyDescent="0.25">
      <c r="A1835" s="57"/>
      <c r="B1835" s="66">
        <v>43579</v>
      </c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>
        <v>56.15</v>
      </c>
      <c r="N1835" s="2">
        <v>51</v>
      </c>
      <c r="O1835" s="2">
        <v>48.75</v>
      </c>
      <c r="P1835" s="2">
        <v>47.15</v>
      </c>
      <c r="Q1835" s="2">
        <v>46.15</v>
      </c>
      <c r="R1835" s="2">
        <v>45.65</v>
      </c>
      <c r="S1835" s="2">
        <v>45.15</v>
      </c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</row>
    <row r="1836" spans="1:53" x14ac:dyDescent="0.25">
      <c r="A1836" s="57"/>
      <c r="B1836" s="66">
        <v>43578</v>
      </c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>
        <v>56.1</v>
      </c>
      <c r="N1836" s="2">
        <v>51</v>
      </c>
      <c r="O1836" s="2">
        <v>48.75</v>
      </c>
      <c r="P1836" s="2">
        <v>47.7</v>
      </c>
      <c r="Q1836" s="2">
        <v>46.7</v>
      </c>
      <c r="R1836" s="2">
        <v>46.2</v>
      </c>
      <c r="S1836" s="2">
        <v>45.7</v>
      </c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</row>
    <row r="1837" spans="1:53" x14ac:dyDescent="0.25">
      <c r="A1837" s="57"/>
      <c r="B1837" s="66">
        <v>43573</v>
      </c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>
        <v>56.15</v>
      </c>
      <c r="N1837" s="2">
        <v>51.1</v>
      </c>
      <c r="O1837" s="2">
        <v>48.85</v>
      </c>
      <c r="P1837" s="2">
        <v>47.8</v>
      </c>
      <c r="Q1837" s="2">
        <v>46.8</v>
      </c>
      <c r="R1837" s="2">
        <v>46.3</v>
      </c>
      <c r="S1837" s="2">
        <v>45.8</v>
      </c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</row>
    <row r="1838" spans="1:53" x14ac:dyDescent="0.25">
      <c r="A1838" s="57"/>
      <c r="B1838" s="66">
        <v>43572</v>
      </c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>
        <v>56.25</v>
      </c>
      <c r="N1838" s="2">
        <v>51.15</v>
      </c>
      <c r="O1838" s="2">
        <v>48.9</v>
      </c>
      <c r="P1838" s="2">
        <v>47.85</v>
      </c>
      <c r="Q1838" s="2">
        <v>46.85</v>
      </c>
      <c r="R1838" s="2">
        <v>46.35</v>
      </c>
      <c r="S1838" s="2">
        <v>45.85</v>
      </c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</row>
    <row r="1839" spans="1:53" x14ac:dyDescent="0.25">
      <c r="A1839" s="57"/>
      <c r="B1839" s="66">
        <v>43571</v>
      </c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>
        <v>55.85</v>
      </c>
      <c r="N1839" s="2">
        <v>51</v>
      </c>
      <c r="O1839" s="2">
        <v>48.6</v>
      </c>
      <c r="P1839" s="2">
        <v>47.75</v>
      </c>
      <c r="Q1839" s="2">
        <v>46.75</v>
      </c>
      <c r="R1839" s="2">
        <v>46.25</v>
      </c>
      <c r="S1839" s="2">
        <v>45.75</v>
      </c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</row>
    <row r="1840" spans="1:53" x14ac:dyDescent="0.25">
      <c r="A1840" s="57"/>
      <c r="B1840" s="66">
        <v>43570</v>
      </c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55.95</v>
      </c>
      <c r="N1840" s="2">
        <v>51.15</v>
      </c>
      <c r="O1840" s="2">
        <v>48.75</v>
      </c>
      <c r="P1840" s="2">
        <v>47.95</v>
      </c>
      <c r="Q1840" s="2">
        <v>46.95</v>
      </c>
      <c r="R1840" s="2">
        <v>46.45</v>
      </c>
      <c r="S1840" s="2">
        <v>45.95</v>
      </c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</row>
    <row r="1841" spans="1:53" x14ac:dyDescent="0.25">
      <c r="A1841" s="57"/>
      <c r="B1841" s="66">
        <v>43567</v>
      </c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>
        <v>56</v>
      </c>
      <c r="N1841" s="2">
        <v>51.35</v>
      </c>
      <c r="O1841" s="2">
        <v>48.65</v>
      </c>
      <c r="P1841" s="2">
        <v>47.85</v>
      </c>
      <c r="Q1841" s="2">
        <v>46.85</v>
      </c>
      <c r="R1841" s="2">
        <v>46.35</v>
      </c>
      <c r="S1841" s="2">
        <v>45.85</v>
      </c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</row>
    <row r="1842" spans="1:53" x14ac:dyDescent="0.25">
      <c r="A1842" s="57"/>
      <c r="B1842" s="66">
        <v>43566</v>
      </c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>
        <v>56.25</v>
      </c>
      <c r="N1842" s="2">
        <v>51.35</v>
      </c>
      <c r="O1842" s="2">
        <v>48.65</v>
      </c>
      <c r="P1842" s="2">
        <v>47.85</v>
      </c>
      <c r="Q1842" s="2">
        <v>46.85</v>
      </c>
      <c r="R1842" s="2">
        <v>46.35</v>
      </c>
      <c r="S1842" s="2">
        <v>45.85</v>
      </c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</row>
    <row r="1843" spans="1:53" x14ac:dyDescent="0.25">
      <c r="A1843" s="57"/>
      <c r="B1843" s="66">
        <v>43565</v>
      </c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>
        <v>56.97</v>
      </c>
      <c r="N1843" s="2">
        <v>51.6</v>
      </c>
      <c r="O1843" s="2">
        <v>49.08</v>
      </c>
      <c r="P1843" s="2">
        <v>48.28</v>
      </c>
      <c r="Q1843" s="2">
        <v>47.28</v>
      </c>
      <c r="R1843" s="2">
        <v>46.78</v>
      </c>
      <c r="S1843" s="2">
        <v>46.28</v>
      </c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</row>
    <row r="1844" spans="1:53" x14ac:dyDescent="0.25">
      <c r="A1844" s="57"/>
      <c r="B1844" s="66">
        <v>43564</v>
      </c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>
        <v>56.1</v>
      </c>
      <c r="N1844" s="2">
        <v>51.15</v>
      </c>
      <c r="O1844" s="2">
        <v>48.8</v>
      </c>
      <c r="P1844" s="2">
        <v>48</v>
      </c>
      <c r="Q1844" s="2">
        <v>47</v>
      </c>
      <c r="R1844" s="2">
        <v>46.5</v>
      </c>
      <c r="S1844" s="2">
        <v>46</v>
      </c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</row>
    <row r="1845" spans="1:53" x14ac:dyDescent="0.25">
      <c r="A1845" s="57"/>
      <c r="B1845" s="66">
        <v>43563</v>
      </c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>
        <v>55.75</v>
      </c>
      <c r="N1845" s="2">
        <v>50.9</v>
      </c>
      <c r="O1845" s="2">
        <v>49.15</v>
      </c>
      <c r="P1845" s="2">
        <v>48</v>
      </c>
      <c r="Q1845" s="2">
        <v>47</v>
      </c>
      <c r="R1845" s="2">
        <v>46.5</v>
      </c>
      <c r="S1845" s="2">
        <v>46</v>
      </c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</row>
    <row r="1846" spans="1:53" x14ac:dyDescent="0.25">
      <c r="A1846" s="57"/>
      <c r="B1846" s="66">
        <v>43560</v>
      </c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>
        <v>55.5</v>
      </c>
      <c r="N1846" s="2">
        <v>51.1</v>
      </c>
      <c r="O1846" s="2">
        <v>49</v>
      </c>
      <c r="P1846" s="2">
        <v>48.3</v>
      </c>
      <c r="Q1846" s="2">
        <v>47.3</v>
      </c>
      <c r="R1846" s="2">
        <v>46.8</v>
      </c>
      <c r="S1846" s="2">
        <v>46.3</v>
      </c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</row>
    <row r="1847" spans="1:53" x14ac:dyDescent="0.25">
      <c r="A1847" s="57"/>
      <c r="B1847" s="66">
        <v>43559</v>
      </c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>
        <v>54.7</v>
      </c>
      <c r="N1847" s="2">
        <v>50.9</v>
      </c>
      <c r="O1847" s="2">
        <v>48.8</v>
      </c>
      <c r="P1847" s="2">
        <v>48.1</v>
      </c>
      <c r="Q1847" s="2">
        <v>47.1</v>
      </c>
      <c r="R1847" s="2">
        <v>46.6</v>
      </c>
      <c r="S1847" s="2">
        <v>46.1</v>
      </c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</row>
    <row r="1848" spans="1:53" x14ac:dyDescent="0.25">
      <c r="A1848" s="57"/>
      <c r="B1848" s="66">
        <v>43558</v>
      </c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>
        <v>53.6</v>
      </c>
      <c r="N1848" s="2">
        <v>50.5</v>
      </c>
      <c r="O1848" s="2">
        <v>48.4</v>
      </c>
      <c r="P1848" s="2">
        <v>47.7</v>
      </c>
      <c r="Q1848" s="2">
        <v>46.7</v>
      </c>
      <c r="R1848" s="2">
        <v>46.2</v>
      </c>
      <c r="S1848" s="2">
        <v>45.7</v>
      </c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</row>
    <row r="1849" spans="1:53" x14ac:dyDescent="0.25">
      <c r="A1849" s="57"/>
      <c r="B1849" s="66">
        <v>43557</v>
      </c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>
        <v>53.8</v>
      </c>
      <c r="N1849" s="2">
        <v>50.5</v>
      </c>
      <c r="O1849" s="2">
        <v>47.14</v>
      </c>
      <c r="P1849" s="2">
        <v>47.44</v>
      </c>
      <c r="Q1849" s="2">
        <v>46.44</v>
      </c>
      <c r="R1849" s="2">
        <v>45.94</v>
      </c>
      <c r="S1849" s="2">
        <v>45.44</v>
      </c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</row>
    <row r="1850" spans="1:53" x14ac:dyDescent="0.25">
      <c r="A1850" s="57"/>
      <c r="B1850" s="66">
        <v>43556</v>
      </c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>
        <v>53.61</v>
      </c>
      <c r="N1850" s="2">
        <v>50.36</v>
      </c>
      <c r="O1850" s="2">
        <v>48</v>
      </c>
      <c r="P1850" s="2">
        <v>47.3</v>
      </c>
      <c r="Q1850" s="2">
        <v>46.3</v>
      </c>
      <c r="R1850" s="2">
        <v>45.8</v>
      </c>
      <c r="S1850" s="2">
        <v>45.3</v>
      </c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</row>
    <row r="1851" spans="1:53" x14ac:dyDescent="0.25">
      <c r="A1851" s="57"/>
      <c r="B1851" s="66">
        <v>43553</v>
      </c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>
        <v>53.5</v>
      </c>
      <c r="N1851" s="2">
        <v>50.5</v>
      </c>
      <c r="O1851" s="2">
        <v>47.7</v>
      </c>
      <c r="P1851" s="2">
        <v>47</v>
      </c>
      <c r="Q1851" s="2">
        <v>46</v>
      </c>
      <c r="R1851" s="2">
        <v>45.5</v>
      </c>
      <c r="S1851" s="2">
        <v>45</v>
      </c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</row>
    <row r="1852" spans="1:53" x14ac:dyDescent="0.25">
      <c r="A1852" s="57"/>
      <c r="B1852" s="66">
        <v>43552</v>
      </c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>
        <v>53.75</v>
      </c>
      <c r="N1852" s="2">
        <v>50.85</v>
      </c>
      <c r="O1852" s="2">
        <v>48.05</v>
      </c>
      <c r="P1852" s="2">
        <v>47.35</v>
      </c>
      <c r="Q1852" s="2">
        <v>46.35</v>
      </c>
      <c r="R1852" s="2">
        <v>45.85</v>
      </c>
      <c r="S1852" s="2">
        <v>45.35</v>
      </c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</row>
    <row r="1853" spans="1:53" x14ac:dyDescent="0.25">
      <c r="A1853" s="57"/>
      <c r="B1853" s="66">
        <v>43551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>
        <v>53.75</v>
      </c>
      <c r="N1853" s="2">
        <v>50.55</v>
      </c>
      <c r="O1853" s="2">
        <v>47.75</v>
      </c>
      <c r="P1853" s="2">
        <v>47.05</v>
      </c>
      <c r="Q1853" s="2">
        <v>46.05</v>
      </c>
      <c r="R1853" s="2">
        <v>45.55</v>
      </c>
      <c r="S1853" s="2">
        <v>45.05</v>
      </c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</row>
    <row r="1854" spans="1:53" x14ac:dyDescent="0.25">
      <c r="A1854" s="57"/>
      <c r="B1854" s="66">
        <v>43550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>
        <v>53.75</v>
      </c>
      <c r="N1854" s="2">
        <v>50.45</v>
      </c>
      <c r="O1854" s="2">
        <v>48.08</v>
      </c>
      <c r="P1854" s="2">
        <v>47.379999999999995</v>
      </c>
      <c r="Q1854" s="2">
        <v>46.379999999999995</v>
      </c>
      <c r="R1854" s="2">
        <v>45.879999999999995</v>
      </c>
      <c r="S1854" s="2">
        <v>45.379999999999995</v>
      </c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</row>
    <row r="1855" spans="1:53" x14ac:dyDescent="0.25">
      <c r="A1855" s="57"/>
      <c r="B1855" s="66">
        <v>43549</v>
      </c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>
        <v>53.25</v>
      </c>
      <c r="N1855" s="2">
        <v>50.45</v>
      </c>
      <c r="O1855" s="2">
        <v>48.08</v>
      </c>
      <c r="P1855" s="2">
        <v>47.379999999999995</v>
      </c>
      <c r="Q1855" s="2">
        <v>46.379999999999995</v>
      </c>
      <c r="R1855" s="2">
        <v>45.879999999999995</v>
      </c>
      <c r="S1855" s="2">
        <v>45.379999999999995</v>
      </c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</row>
    <row r="1856" spans="1:53" x14ac:dyDescent="0.25">
      <c r="A1856" s="57"/>
      <c r="B1856" s="66">
        <v>43546</v>
      </c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>
        <v>53.25</v>
      </c>
      <c r="N1856" s="2">
        <v>50.5</v>
      </c>
      <c r="O1856" s="2">
        <v>48.08</v>
      </c>
      <c r="P1856" s="2">
        <v>47.379999999999995</v>
      </c>
      <c r="Q1856" s="2">
        <v>46.379999999999995</v>
      </c>
      <c r="R1856" s="2">
        <v>45.879999999999995</v>
      </c>
      <c r="S1856" s="2">
        <v>45.379999999999995</v>
      </c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</row>
    <row r="1857" spans="1:53" x14ac:dyDescent="0.25">
      <c r="A1857" s="57"/>
      <c r="B1857" s="66">
        <v>43545</v>
      </c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>
        <v>53.3</v>
      </c>
      <c r="N1857" s="2">
        <v>50.5</v>
      </c>
      <c r="O1857" s="2">
        <v>48.47</v>
      </c>
      <c r="P1857" s="2">
        <v>47.769999999999996</v>
      </c>
      <c r="Q1857" s="2">
        <v>46.769999999999996</v>
      </c>
      <c r="R1857" s="2">
        <v>46.269999999999996</v>
      </c>
      <c r="S1857" s="2">
        <v>45.769999999999996</v>
      </c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</row>
    <row r="1858" spans="1:53" x14ac:dyDescent="0.25">
      <c r="A1858" s="57"/>
      <c r="B1858" s="66">
        <v>43544</v>
      </c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>
        <v>53.33</v>
      </c>
      <c r="N1858" s="2">
        <v>50.53</v>
      </c>
      <c r="O1858" s="2">
        <v>48.5</v>
      </c>
      <c r="P1858" s="2">
        <v>47.8</v>
      </c>
      <c r="Q1858" s="2">
        <v>46.8</v>
      </c>
      <c r="R1858" s="2">
        <v>46.3</v>
      </c>
      <c r="S1858" s="2">
        <v>45.8</v>
      </c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</row>
    <row r="1859" spans="1:53" x14ac:dyDescent="0.25">
      <c r="A1859" s="57"/>
      <c r="B1859" s="66">
        <v>43543</v>
      </c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>
        <v>53.15</v>
      </c>
      <c r="N1859" s="2">
        <v>50.7</v>
      </c>
      <c r="O1859" s="2">
        <v>48.45</v>
      </c>
      <c r="P1859" s="2">
        <v>47.75</v>
      </c>
      <c r="Q1859" s="2">
        <v>46.75</v>
      </c>
      <c r="R1859" s="2">
        <v>46.25</v>
      </c>
      <c r="S1859" s="2">
        <v>45.75</v>
      </c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</row>
    <row r="1860" spans="1:53" x14ac:dyDescent="0.25">
      <c r="A1860" s="57"/>
      <c r="B1860" s="66">
        <v>43542</v>
      </c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>
        <v>53</v>
      </c>
      <c r="N1860" s="2">
        <v>50.7</v>
      </c>
      <c r="O1860" s="2">
        <v>48.45</v>
      </c>
      <c r="P1860" s="2">
        <v>47.75</v>
      </c>
      <c r="Q1860" s="2">
        <v>46.75</v>
      </c>
      <c r="R1860" s="2">
        <v>46.25</v>
      </c>
      <c r="S1860" s="2">
        <v>45.75</v>
      </c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</row>
    <row r="1861" spans="1:53" x14ac:dyDescent="0.25">
      <c r="A1861" s="57"/>
      <c r="B1861" s="66">
        <v>43539</v>
      </c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>
        <v>53.75</v>
      </c>
      <c r="N1861" s="2">
        <v>51.05</v>
      </c>
      <c r="O1861" s="2">
        <v>48.8</v>
      </c>
      <c r="P1861" s="2">
        <v>48.099999999999994</v>
      </c>
      <c r="Q1861" s="2">
        <v>47.099999999999994</v>
      </c>
      <c r="R1861" s="2">
        <v>46.599999999999994</v>
      </c>
      <c r="S1861" s="2">
        <v>46.099999999999994</v>
      </c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</row>
    <row r="1862" spans="1:53" x14ac:dyDescent="0.25">
      <c r="A1862" s="57"/>
      <c r="B1862" s="66">
        <v>43538</v>
      </c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>
        <v>53.75</v>
      </c>
      <c r="N1862" s="2">
        <v>51</v>
      </c>
      <c r="O1862" s="2">
        <v>48.75</v>
      </c>
      <c r="P1862" s="2">
        <v>48.05</v>
      </c>
      <c r="Q1862" s="2">
        <v>47.05</v>
      </c>
      <c r="R1862" s="2">
        <v>46.55</v>
      </c>
      <c r="S1862" s="2">
        <v>46.05</v>
      </c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</row>
    <row r="1863" spans="1:53" x14ac:dyDescent="0.25">
      <c r="A1863" s="57"/>
      <c r="B1863" s="66">
        <v>43537</v>
      </c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>
        <v>53.85</v>
      </c>
      <c r="N1863" s="2">
        <v>50.85</v>
      </c>
      <c r="O1863" s="2">
        <v>48.6</v>
      </c>
      <c r="P1863" s="2">
        <v>47.9</v>
      </c>
      <c r="Q1863" s="2">
        <v>46.9</v>
      </c>
      <c r="R1863" s="2">
        <v>46.4</v>
      </c>
      <c r="S1863" s="2">
        <v>46.4</v>
      </c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</row>
    <row r="1864" spans="1:53" x14ac:dyDescent="0.25">
      <c r="A1864" s="57"/>
      <c r="B1864" s="66">
        <v>43536</v>
      </c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>
        <v>54.25</v>
      </c>
      <c r="N1864" s="2">
        <v>51.1</v>
      </c>
      <c r="O1864" s="2">
        <v>48.85</v>
      </c>
      <c r="P1864" s="2">
        <v>47.92</v>
      </c>
      <c r="Q1864" s="2">
        <v>46.92</v>
      </c>
      <c r="R1864" s="2">
        <v>46.42</v>
      </c>
      <c r="S1864" s="2">
        <v>46.42</v>
      </c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</row>
    <row r="1865" spans="1:53" x14ac:dyDescent="0.25">
      <c r="A1865" s="57"/>
      <c r="B1865" s="66">
        <v>43535</v>
      </c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>
        <v>54.4</v>
      </c>
      <c r="N1865" s="2">
        <v>51.25</v>
      </c>
      <c r="O1865" s="2">
        <v>49</v>
      </c>
      <c r="P1865" s="2">
        <v>48.07</v>
      </c>
      <c r="Q1865" s="2">
        <v>47.07</v>
      </c>
      <c r="R1865" s="2">
        <v>46.57</v>
      </c>
      <c r="S1865" s="2">
        <v>46.57</v>
      </c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</row>
    <row r="1866" spans="1:53" x14ac:dyDescent="0.25">
      <c r="A1866" s="57"/>
      <c r="B1866" s="66">
        <v>43532</v>
      </c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>
        <v>54.45</v>
      </c>
      <c r="N1866" s="2">
        <v>51.15</v>
      </c>
      <c r="O1866" s="2">
        <v>48.9</v>
      </c>
      <c r="P1866" s="2">
        <v>47.97</v>
      </c>
      <c r="Q1866" s="2">
        <v>46.97</v>
      </c>
      <c r="R1866" s="2">
        <v>46.47</v>
      </c>
      <c r="S1866" s="2">
        <v>46.47</v>
      </c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</row>
    <row r="1867" spans="1:53" x14ac:dyDescent="0.25">
      <c r="A1867" s="57"/>
      <c r="B1867" s="66">
        <v>43531</v>
      </c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>
        <v>54.38</v>
      </c>
      <c r="N1867" s="2">
        <v>51</v>
      </c>
      <c r="O1867" s="2">
        <v>48.75</v>
      </c>
      <c r="P1867" s="2">
        <v>47.82</v>
      </c>
      <c r="Q1867" s="2">
        <v>46.82</v>
      </c>
      <c r="R1867" s="2">
        <v>46.32</v>
      </c>
      <c r="S1867" s="2">
        <v>46.32</v>
      </c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</row>
    <row r="1868" spans="1:53" x14ac:dyDescent="0.25">
      <c r="A1868" s="57"/>
      <c r="B1868" s="66">
        <v>43530</v>
      </c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>
        <v>53.93</v>
      </c>
      <c r="N1868" s="2">
        <v>51.15</v>
      </c>
      <c r="O1868" s="2">
        <v>48.9</v>
      </c>
      <c r="P1868" s="2">
        <v>47.97</v>
      </c>
      <c r="Q1868" s="2">
        <v>46.97</v>
      </c>
      <c r="R1868" s="2">
        <v>46.47</v>
      </c>
      <c r="S1868" s="2">
        <v>46.47</v>
      </c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</row>
    <row r="1869" spans="1:53" x14ac:dyDescent="0.25">
      <c r="A1869" s="57"/>
      <c r="B1869" s="66">
        <v>43529</v>
      </c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>
        <v>54.58</v>
      </c>
      <c r="N1869" s="2">
        <v>51.23</v>
      </c>
      <c r="O1869" s="2">
        <v>48.98</v>
      </c>
      <c r="P1869" s="2">
        <v>48.05</v>
      </c>
      <c r="Q1869" s="2">
        <v>47.05</v>
      </c>
      <c r="R1869" s="2">
        <v>46.55</v>
      </c>
      <c r="S1869" s="2">
        <v>46.55</v>
      </c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</row>
    <row r="1870" spans="1:53" x14ac:dyDescent="0.25">
      <c r="A1870" s="57"/>
      <c r="B1870" s="66">
        <v>43528</v>
      </c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>
        <v>54.75</v>
      </c>
      <c r="N1870" s="2">
        <v>51.25</v>
      </c>
      <c r="O1870" s="2">
        <v>49</v>
      </c>
      <c r="P1870" s="2">
        <v>48.07</v>
      </c>
      <c r="Q1870" s="2">
        <v>47.07</v>
      </c>
      <c r="R1870" s="2">
        <v>46.57</v>
      </c>
      <c r="S1870" s="2">
        <v>46.57</v>
      </c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</row>
    <row r="1871" spans="1:53" x14ac:dyDescent="0.25">
      <c r="A1871" s="57"/>
      <c r="B1871" s="66">
        <v>43525</v>
      </c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>
        <v>54.35</v>
      </c>
      <c r="N1871" s="2">
        <v>51.35</v>
      </c>
      <c r="O1871" s="2">
        <v>49.13</v>
      </c>
      <c r="P1871" s="2">
        <v>48.2</v>
      </c>
      <c r="Q1871" s="2">
        <v>47.2</v>
      </c>
      <c r="R1871" s="2">
        <v>46.7</v>
      </c>
      <c r="S1871" s="2">
        <v>46.7</v>
      </c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</row>
    <row r="1872" spans="1:53" x14ac:dyDescent="0.25">
      <c r="A1872" s="57"/>
      <c r="B1872" s="66">
        <v>43524</v>
      </c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>
        <v>54.35</v>
      </c>
      <c r="N1872" s="2">
        <v>51.35</v>
      </c>
      <c r="O1872" s="2">
        <v>49.13</v>
      </c>
      <c r="P1872" s="2">
        <v>48.2</v>
      </c>
      <c r="Q1872" s="2">
        <v>47.2</v>
      </c>
      <c r="R1872" s="2">
        <v>46.7</v>
      </c>
      <c r="S1872" s="2">
        <v>46.7</v>
      </c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</row>
    <row r="1873" spans="1:53" x14ac:dyDescent="0.25">
      <c r="A1873" s="57"/>
      <c r="B1873" s="66">
        <v>43523</v>
      </c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54.1</v>
      </c>
      <c r="N1873" s="2">
        <v>51.25</v>
      </c>
      <c r="O1873" s="2">
        <v>49.03</v>
      </c>
      <c r="P1873" s="2">
        <v>48.1</v>
      </c>
      <c r="Q1873" s="2">
        <v>47.1</v>
      </c>
      <c r="R1873" s="2">
        <v>46.6</v>
      </c>
      <c r="S1873" s="2">
        <v>46.6</v>
      </c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</row>
    <row r="1874" spans="1:53" x14ac:dyDescent="0.25">
      <c r="A1874" s="57"/>
      <c r="B1874" s="66">
        <v>43522</v>
      </c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>
        <v>53.6</v>
      </c>
      <c r="N1874" s="2">
        <v>51.3</v>
      </c>
      <c r="O1874" s="2">
        <v>48.63</v>
      </c>
      <c r="P1874" s="2">
        <v>47.7</v>
      </c>
      <c r="Q1874" s="2">
        <v>46.7</v>
      </c>
      <c r="R1874" s="2">
        <v>46.2</v>
      </c>
      <c r="S1874" s="2">
        <v>46.2</v>
      </c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</row>
    <row r="1875" spans="1:53" x14ac:dyDescent="0.25">
      <c r="A1875" s="57"/>
      <c r="B1875" s="66">
        <v>43521</v>
      </c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>
        <v>53.5</v>
      </c>
      <c r="N1875" s="2">
        <v>51.5</v>
      </c>
      <c r="O1875" s="2">
        <v>48.83</v>
      </c>
      <c r="P1875" s="2">
        <v>47.9</v>
      </c>
      <c r="Q1875" s="2">
        <v>46.9</v>
      </c>
      <c r="R1875" s="2">
        <v>46.4</v>
      </c>
      <c r="S1875" s="2">
        <v>46.4</v>
      </c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</row>
    <row r="1876" spans="1:53" x14ac:dyDescent="0.25">
      <c r="A1876" s="57"/>
      <c r="B1876" s="66">
        <v>43518</v>
      </c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>
        <v>53.5</v>
      </c>
      <c r="N1876" s="2">
        <v>51.35</v>
      </c>
      <c r="O1876" s="2">
        <v>48.68</v>
      </c>
      <c r="P1876" s="2">
        <v>47.75</v>
      </c>
      <c r="Q1876" s="2">
        <v>46.75</v>
      </c>
      <c r="R1876" s="2">
        <v>45.71</v>
      </c>
      <c r="S1876" s="2">
        <v>45.71</v>
      </c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57"/>
    </row>
    <row r="1877" spans="1:53" x14ac:dyDescent="0.25">
      <c r="A1877" s="57"/>
      <c r="B1877" s="66">
        <v>43517</v>
      </c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>
        <v>53.75</v>
      </c>
      <c r="N1877" s="2">
        <v>51.6</v>
      </c>
      <c r="O1877" s="2">
        <v>49.25</v>
      </c>
      <c r="P1877" s="2">
        <v>47.97</v>
      </c>
      <c r="Q1877" s="2">
        <v>47</v>
      </c>
      <c r="R1877" s="2">
        <v>45.71</v>
      </c>
      <c r="S1877" s="2">
        <v>45.71</v>
      </c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</row>
    <row r="1878" spans="1:53" x14ac:dyDescent="0.25">
      <c r="A1878" s="57"/>
      <c r="B1878" s="66">
        <v>43516</v>
      </c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>
        <v>54.15</v>
      </c>
      <c r="N1878" s="2">
        <v>51.7</v>
      </c>
      <c r="O1878" s="2">
        <v>49.43</v>
      </c>
      <c r="P1878" s="2">
        <v>48.15</v>
      </c>
      <c r="Q1878" s="2">
        <v>47.18</v>
      </c>
      <c r="R1878" s="2">
        <v>45.89</v>
      </c>
      <c r="S1878" s="2">
        <v>45.89</v>
      </c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</row>
    <row r="1879" spans="1:53" x14ac:dyDescent="0.25">
      <c r="A1879" s="57"/>
      <c r="B1879" s="66">
        <v>43515</v>
      </c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>
        <v>54.2</v>
      </c>
      <c r="N1879" s="2">
        <v>51.6</v>
      </c>
      <c r="O1879" s="2">
        <v>49.33</v>
      </c>
      <c r="P1879" s="2">
        <v>48.05</v>
      </c>
      <c r="Q1879" s="2">
        <v>47.08</v>
      </c>
      <c r="R1879" s="2">
        <v>45.79</v>
      </c>
      <c r="S1879" s="2">
        <v>45.79</v>
      </c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</row>
    <row r="1880" spans="1:53" x14ac:dyDescent="0.25">
      <c r="A1880" s="57"/>
      <c r="B1880" s="66">
        <v>43514</v>
      </c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>
        <v>54.38</v>
      </c>
      <c r="N1880" s="2">
        <v>51.55</v>
      </c>
      <c r="O1880" s="2">
        <v>49.28</v>
      </c>
      <c r="P1880" s="2">
        <v>48</v>
      </c>
      <c r="Q1880" s="2">
        <v>47.03</v>
      </c>
      <c r="R1880" s="2">
        <v>45.74</v>
      </c>
      <c r="S1880" s="2">
        <v>45.74</v>
      </c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</row>
    <row r="1881" spans="1:53" x14ac:dyDescent="0.25">
      <c r="A1881" s="57"/>
      <c r="B1881" s="66">
        <v>43511</v>
      </c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>
        <v>54.6</v>
      </c>
      <c r="N1881" s="2">
        <v>51.7</v>
      </c>
      <c r="O1881" s="2">
        <v>48.8</v>
      </c>
      <c r="P1881" s="2">
        <v>47.52</v>
      </c>
      <c r="Q1881" s="2">
        <v>46.55</v>
      </c>
      <c r="R1881" s="2">
        <v>45.26</v>
      </c>
      <c r="S1881" s="2">
        <v>45.26</v>
      </c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</row>
    <row r="1882" spans="1:53" x14ac:dyDescent="0.25">
      <c r="A1882" s="57"/>
      <c r="B1882" s="66">
        <v>43510</v>
      </c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>
        <v>54.55</v>
      </c>
      <c r="N1882" s="2">
        <v>52</v>
      </c>
      <c r="O1882" s="2">
        <v>49.35</v>
      </c>
      <c r="P1882" s="2">
        <v>48.07</v>
      </c>
      <c r="Q1882" s="2">
        <v>47.1</v>
      </c>
      <c r="R1882" s="2">
        <v>45.81</v>
      </c>
      <c r="S1882" s="2">
        <v>45.81</v>
      </c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</row>
    <row r="1883" spans="1:53" x14ac:dyDescent="0.25">
      <c r="A1883" s="57"/>
      <c r="B1883" s="66">
        <v>43509</v>
      </c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>
        <v>54.4</v>
      </c>
      <c r="N1883" s="2">
        <v>51.35</v>
      </c>
      <c r="O1883" s="2">
        <v>48.7</v>
      </c>
      <c r="P1883" s="2">
        <v>47.42</v>
      </c>
      <c r="Q1883" s="2">
        <v>46.45</v>
      </c>
      <c r="R1883" s="2">
        <v>45.16</v>
      </c>
      <c r="S1883" s="2">
        <v>45.16</v>
      </c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</row>
    <row r="1884" spans="1:53" x14ac:dyDescent="0.25">
      <c r="A1884" s="57"/>
      <c r="B1884" s="66">
        <v>43508</v>
      </c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>
        <v>54.5</v>
      </c>
      <c r="N1884" s="2">
        <v>51.85</v>
      </c>
      <c r="O1884" s="2">
        <v>49.07</v>
      </c>
      <c r="P1884" s="2">
        <v>47.79</v>
      </c>
      <c r="Q1884" s="2">
        <v>46.82</v>
      </c>
      <c r="R1884" s="2">
        <v>45.53</v>
      </c>
      <c r="S1884" s="2">
        <v>45.53</v>
      </c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</row>
    <row r="1885" spans="1:53" x14ac:dyDescent="0.25">
      <c r="A1885" s="57"/>
      <c r="B1885" s="66">
        <v>43507</v>
      </c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>
        <v>54.65</v>
      </c>
      <c r="N1885" s="2">
        <v>51.53</v>
      </c>
      <c r="O1885" s="2">
        <v>48.75</v>
      </c>
      <c r="P1885" s="2">
        <v>47.47</v>
      </c>
      <c r="Q1885" s="2">
        <v>46.5</v>
      </c>
      <c r="R1885" s="2">
        <v>45.21</v>
      </c>
      <c r="S1885" s="2">
        <v>45.21</v>
      </c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</row>
    <row r="1886" spans="1:53" x14ac:dyDescent="0.25">
      <c r="A1886" s="57"/>
      <c r="B1886" s="66">
        <v>43504</v>
      </c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>
        <v>55.2</v>
      </c>
      <c r="N1886" s="2">
        <v>52.1</v>
      </c>
      <c r="O1886" s="2">
        <v>49.75</v>
      </c>
      <c r="P1886" s="2">
        <v>48.47</v>
      </c>
      <c r="Q1886" s="2">
        <v>47.5</v>
      </c>
      <c r="R1886" s="2">
        <v>46.21</v>
      </c>
      <c r="S1886" s="2">
        <v>46.21</v>
      </c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</row>
    <row r="1887" spans="1:53" x14ac:dyDescent="0.25">
      <c r="A1887" s="57"/>
      <c r="B1887" s="66">
        <v>43503</v>
      </c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>
        <v>55.4</v>
      </c>
      <c r="N1887" s="2">
        <v>52.2</v>
      </c>
      <c r="O1887" s="2">
        <v>50.09</v>
      </c>
      <c r="P1887" s="2">
        <v>48.81</v>
      </c>
      <c r="Q1887" s="2">
        <v>47.84</v>
      </c>
      <c r="R1887" s="2">
        <v>46.55</v>
      </c>
      <c r="S1887" s="2">
        <v>46.55</v>
      </c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</row>
    <row r="1888" spans="1:53" x14ac:dyDescent="0.25">
      <c r="A1888" s="57"/>
      <c r="B1888" s="66">
        <v>43502</v>
      </c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>
        <v>55.45</v>
      </c>
      <c r="N1888" s="2">
        <v>52.06</v>
      </c>
      <c r="O1888" s="2">
        <v>49.95</v>
      </c>
      <c r="P1888" s="2">
        <v>48.67</v>
      </c>
      <c r="Q1888" s="2">
        <v>47.7</v>
      </c>
      <c r="R1888" s="2">
        <v>46.41</v>
      </c>
      <c r="S1888" s="2">
        <v>46.41</v>
      </c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</row>
    <row r="1889" spans="1:53" x14ac:dyDescent="0.25">
      <c r="A1889" s="57"/>
      <c r="B1889" s="66">
        <v>43501</v>
      </c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>
        <v>55.3</v>
      </c>
      <c r="N1889" s="2">
        <v>52.03</v>
      </c>
      <c r="O1889" s="2">
        <v>50</v>
      </c>
      <c r="P1889" s="2">
        <v>48.8</v>
      </c>
      <c r="Q1889" s="2">
        <v>47.83</v>
      </c>
      <c r="R1889" s="2">
        <v>46.54</v>
      </c>
      <c r="S1889" s="2">
        <v>46.54</v>
      </c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</row>
    <row r="1890" spans="1:53" x14ac:dyDescent="0.25">
      <c r="A1890" s="57"/>
      <c r="B1890" s="66">
        <v>43500</v>
      </c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>
        <v>55.55</v>
      </c>
      <c r="N1890" s="2">
        <v>51.83</v>
      </c>
      <c r="O1890" s="2">
        <v>49.75</v>
      </c>
      <c r="P1890" s="2">
        <v>48.5</v>
      </c>
      <c r="Q1890" s="2">
        <v>47.53</v>
      </c>
      <c r="R1890" s="2">
        <v>46.24</v>
      </c>
      <c r="S1890" s="2">
        <v>46.24</v>
      </c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</row>
    <row r="1891" spans="1:53" x14ac:dyDescent="0.25">
      <c r="A1891" s="57"/>
      <c r="B1891" s="66">
        <v>43497</v>
      </c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>
        <v>55.35</v>
      </c>
      <c r="N1891" s="2">
        <v>51.45</v>
      </c>
      <c r="O1891" s="2">
        <v>49.25</v>
      </c>
      <c r="P1891" s="2">
        <v>48.17</v>
      </c>
      <c r="Q1891" s="2">
        <v>47.2</v>
      </c>
      <c r="R1891" s="2">
        <v>45.91</v>
      </c>
      <c r="S1891" s="2">
        <v>45.91</v>
      </c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</row>
    <row r="1892" spans="1:53" x14ac:dyDescent="0.25">
      <c r="A1892" s="57"/>
      <c r="B1892" s="66">
        <v>43496</v>
      </c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>
        <v>55.5</v>
      </c>
      <c r="N1892" s="2">
        <v>51.9</v>
      </c>
      <c r="O1892" s="2">
        <v>49.45</v>
      </c>
      <c r="P1892" s="2">
        <v>48.22</v>
      </c>
      <c r="Q1892" s="2">
        <v>47.37</v>
      </c>
      <c r="R1892" s="2">
        <v>47</v>
      </c>
      <c r="S1892" s="2">
        <v>47</v>
      </c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</row>
    <row r="1893" spans="1:53" x14ac:dyDescent="0.25">
      <c r="A1893" s="57"/>
      <c r="B1893" s="66">
        <v>43495</v>
      </c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>
        <v>55.7</v>
      </c>
      <c r="N1893" s="2">
        <v>52.35</v>
      </c>
      <c r="O1893" s="2">
        <v>49.71</v>
      </c>
      <c r="P1893" s="2">
        <v>48.48</v>
      </c>
      <c r="Q1893" s="2">
        <v>47.63</v>
      </c>
      <c r="R1893" s="2">
        <v>47.26</v>
      </c>
      <c r="S1893" s="2">
        <v>47.26</v>
      </c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</row>
    <row r="1894" spans="1:53" x14ac:dyDescent="0.25">
      <c r="A1894" s="57"/>
      <c r="B1894" s="66">
        <v>43494</v>
      </c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>
        <v>55.8</v>
      </c>
      <c r="N1894" s="2">
        <v>52.25</v>
      </c>
      <c r="O1894" s="2">
        <v>49.61</v>
      </c>
      <c r="P1894" s="2">
        <v>48.38</v>
      </c>
      <c r="Q1894" s="2">
        <v>47.53</v>
      </c>
      <c r="R1894" s="2">
        <v>47.16</v>
      </c>
      <c r="S1894" s="2">
        <v>47.16</v>
      </c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</row>
    <row r="1895" spans="1:53" x14ac:dyDescent="0.25">
      <c r="A1895" s="57"/>
      <c r="B1895" s="66">
        <v>43493</v>
      </c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>
        <v>55.8</v>
      </c>
      <c r="N1895" s="2">
        <v>51.8</v>
      </c>
      <c r="O1895" s="2">
        <v>49.16</v>
      </c>
      <c r="P1895" s="2">
        <v>47.93</v>
      </c>
      <c r="Q1895" s="2">
        <v>47.08</v>
      </c>
      <c r="R1895" s="2">
        <v>46.71</v>
      </c>
      <c r="S1895" s="2">
        <v>46.71</v>
      </c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</row>
    <row r="1896" spans="1:53" x14ac:dyDescent="0.25">
      <c r="A1896" s="57"/>
      <c r="B1896" s="66">
        <v>43490</v>
      </c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>
        <v>56.05</v>
      </c>
      <c r="N1896" s="2">
        <v>51.9</v>
      </c>
      <c r="O1896" s="2">
        <v>49.26</v>
      </c>
      <c r="P1896" s="2">
        <v>48.03</v>
      </c>
      <c r="Q1896" s="2">
        <v>47.18</v>
      </c>
      <c r="R1896" s="2">
        <v>46.81</v>
      </c>
      <c r="S1896" s="2">
        <v>46.81</v>
      </c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</row>
    <row r="1897" spans="1:53" x14ac:dyDescent="0.25">
      <c r="A1897" s="57"/>
      <c r="B1897" s="66">
        <v>43489</v>
      </c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>
        <v>56.55</v>
      </c>
      <c r="N1897" s="2">
        <v>51.9</v>
      </c>
      <c r="O1897" s="2">
        <v>49.26</v>
      </c>
      <c r="P1897" s="2">
        <v>48.03</v>
      </c>
      <c r="Q1897" s="2">
        <v>47.18</v>
      </c>
      <c r="R1897" s="2">
        <v>46.81</v>
      </c>
      <c r="S1897" s="2">
        <v>46.81</v>
      </c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</row>
    <row r="1898" spans="1:53" x14ac:dyDescent="0.25">
      <c r="A1898" s="57"/>
      <c r="B1898" s="66">
        <v>43488</v>
      </c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>
        <v>57.1</v>
      </c>
      <c r="N1898" s="2">
        <v>52.07</v>
      </c>
      <c r="O1898" s="2">
        <v>49.43</v>
      </c>
      <c r="P1898" s="2">
        <v>48.2</v>
      </c>
      <c r="Q1898" s="2">
        <v>47.35</v>
      </c>
      <c r="R1898" s="2">
        <v>46.98</v>
      </c>
      <c r="S1898" s="2">
        <v>46.98</v>
      </c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</row>
    <row r="1899" spans="1:53" x14ac:dyDescent="0.25">
      <c r="A1899" s="57"/>
      <c r="B1899" s="66">
        <v>43487</v>
      </c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>
        <v>57.05</v>
      </c>
      <c r="N1899" s="2">
        <v>52.1</v>
      </c>
      <c r="O1899" s="2">
        <v>49.5</v>
      </c>
      <c r="P1899" s="2">
        <v>48.1</v>
      </c>
      <c r="Q1899" s="2">
        <v>47.25</v>
      </c>
      <c r="R1899" s="2">
        <v>46.88</v>
      </c>
      <c r="S1899" s="2">
        <v>46.88</v>
      </c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</row>
    <row r="1900" spans="1:53" x14ac:dyDescent="0.25">
      <c r="A1900" s="57"/>
      <c r="B1900" s="66">
        <v>43486</v>
      </c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>
        <v>56.5</v>
      </c>
      <c r="N1900" s="2">
        <v>51.65</v>
      </c>
      <c r="O1900" s="2">
        <v>49.4</v>
      </c>
      <c r="P1900" s="2">
        <v>48.52</v>
      </c>
      <c r="Q1900" s="2">
        <v>47.77</v>
      </c>
      <c r="R1900" s="2">
        <v>47.4</v>
      </c>
      <c r="S1900" s="2">
        <v>47.4</v>
      </c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</row>
    <row r="1901" spans="1:53" x14ac:dyDescent="0.25">
      <c r="A1901" s="57"/>
      <c r="B1901" s="66">
        <v>43483</v>
      </c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>
        <v>56.75</v>
      </c>
      <c r="N1901" s="2">
        <v>51.75</v>
      </c>
      <c r="O1901" s="2">
        <v>49.5</v>
      </c>
      <c r="P1901" s="2">
        <v>48.62</v>
      </c>
      <c r="Q1901" s="2">
        <v>47.87</v>
      </c>
      <c r="R1901" s="2">
        <v>47.5</v>
      </c>
      <c r="S1901" s="2">
        <v>47.5</v>
      </c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</row>
    <row r="1902" spans="1:53" x14ac:dyDescent="0.25">
      <c r="A1902" s="57"/>
      <c r="B1902" s="66">
        <v>43482</v>
      </c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>
        <v>56.43</v>
      </c>
      <c r="N1902" s="2">
        <v>51.75</v>
      </c>
      <c r="O1902" s="2">
        <v>49.53</v>
      </c>
      <c r="P1902" s="2">
        <v>48.65</v>
      </c>
      <c r="Q1902" s="2">
        <v>47.9</v>
      </c>
      <c r="R1902" s="2">
        <v>47.53</v>
      </c>
      <c r="S1902" s="2">
        <v>47.53</v>
      </c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</row>
    <row r="1903" spans="1:53" x14ac:dyDescent="0.25">
      <c r="A1903" s="57"/>
      <c r="B1903" s="66">
        <v>43481</v>
      </c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>
        <v>55.75</v>
      </c>
      <c r="N1903" s="2">
        <v>51.33</v>
      </c>
      <c r="O1903" s="2">
        <v>49.11</v>
      </c>
      <c r="P1903" s="2">
        <v>48.23</v>
      </c>
      <c r="Q1903" s="2">
        <v>47.48</v>
      </c>
      <c r="R1903" s="2">
        <v>47.11</v>
      </c>
      <c r="S1903" s="2">
        <v>47.11</v>
      </c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</row>
    <row r="1904" spans="1:53" x14ac:dyDescent="0.25">
      <c r="A1904" s="57"/>
      <c r="B1904" s="66">
        <v>43480</v>
      </c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>
        <v>55.5</v>
      </c>
      <c r="N1904" s="2">
        <v>50.6</v>
      </c>
      <c r="O1904" s="2">
        <v>48.38</v>
      </c>
      <c r="P1904" s="2">
        <v>47.5</v>
      </c>
      <c r="Q1904" s="2">
        <v>46.75</v>
      </c>
      <c r="R1904" s="2">
        <v>46.38</v>
      </c>
      <c r="S1904" s="2">
        <v>46.38</v>
      </c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</row>
    <row r="1905" spans="1:53" x14ac:dyDescent="0.25">
      <c r="A1905" s="57"/>
      <c r="B1905" s="66">
        <v>43479</v>
      </c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>
        <v>55.43</v>
      </c>
      <c r="N1905" s="2">
        <v>50.88</v>
      </c>
      <c r="O1905" s="2">
        <v>48.66</v>
      </c>
      <c r="P1905" s="2">
        <v>47.78</v>
      </c>
      <c r="Q1905" s="2">
        <v>47.03</v>
      </c>
      <c r="R1905" s="2">
        <v>46.66</v>
      </c>
      <c r="S1905" s="2">
        <v>46.66</v>
      </c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</row>
    <row r="1906" spans="1:53" x14ac:dyDescent="0.25">
      <c r="A1906" s="57"/>
      <c r="B1906" s="66">
        <v>43476</v>
      </c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>
        <v>55.5</v>
      </c>
      <c r="N1906" s="2">
        <v>50.7</v>
      </c>
      <c r="O1906" s="2">
        <v>48.48</v>
      </c>
      <c r="P1906" s="2">
        <v>47.6</v>
      </c>
      <c r="Q1906" s="2">
        <v>46.85</v>
      </c>
      <c r="R1906" s="2">
        <v>46.48</v>
      </c>
      <c r="S1906" s="2">
        <v>46.48</v>
      </c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</row>
    <row r="1907" spans="1:53" x14ac:dyDescent="0.25">
      <c r="A1907" s="57"/>
      <c r="B1907" s="66">
        <v>43475</v>
      </c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>
        <v>55.18</v>
      </c>
      <c r="N1907" s="2">
        <v>50.8</v>
      </c>
      <c r="O1907" s="2">
        <v>48.58</v>
      </c>
      <c r="P1907" s="2">
        <v>47.7</v>
      </c>
      <c r="Q1907" s="2">
        <v>46.95</v>
      </c>
      <c r="R1907" s="2">
        <v>46.58</v>
      </c>
      <c r="S1907" s="2">
        <v>46.58</v>
      </c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</row>
    <row r="1908" spans="1:53" x14ac:dyDescent="0.25">
      <c r="A1908" s="57"/>
      <c r="B1908" s="66">
        <v>43474</v>
      </c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>
        <v>55.25</v>
      </c>
      <c r="N1908" s="2">
        <v>50.75</v>
      </c>
      <c r="O1908" s="2">
        <v>49</v>
      </c>
      <c r="P1908" s="2">
        <v>47.45</v>
      </c>
      <c r="Q1908" s="2">
        <v>46.85</v>
      </c>
      <c r="R1908" s="2">
        <v>46.37</v>
      </c>
      <c r="S1908" s="2">
        <v>46.37</v>
      </c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</row>
    <row r="1909" spans="1:53" x14ac:dyDescent="0.25">
      <c r="A1909" s="57"/>
      <c r="B1909" s="66">
        <v>43473</v>
      </c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>
        <v>55.5</v>
      </c>
      <c r="N1909" s="2">
        <v>51.3</v>
      </c>
      <c r="O1909" s="2">
        <v>49.25</v>
      </c>
      <c r="P1909" s="2">
        <v>47.88</v>
      </c>
      <c r="Q1909" s="2">
        <v>47.28</v>
      </c>
      <c r="R1909" s="2">
        <v>46.8</v>
      </c>
      <c r="S1909" s="2">
        <v>46.8</v>
      </c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</row>
    <row r="1910" spans="1:53" x14ac:dyDescent="0.25">
      <c r="A1910" s="57"/>
      <c r="B1910" s="66">
        <v>43472</v>
      </c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>
        <v>54.95</v>
      </c>
      <c r="N1910" s="2">
        <v>51.15</v>
      </c>
      <c r="O1910" s="2">
        <v>48.65</v>
      </c>
      <c r="P1910" s="2">
        <v>47.37</v>
      </c>
      <c r="Q1910" s="2">
        <v>46.95</v>
      </c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</row>
    <row r="1911" spans="1:53" x14ac:dyDescent="0.25">
      <c r="A1911" s="57"/>
      <c r="B1911" s="66">
        <v>43469</v>
      </c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>
        <v>55.85</v>
      </c>
      <c r="N1911" s="2">
        <v>51.65</v>
      </c>
      <c r="O1911" s="2">
        <v>48.95</v>
      </c>
      <c r="P1911" s="2">
        <v>47.68</v>
      </c>
      <c r="Q1911" s="2">
        <v>47.25</v>
      </c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</row>
    <row r="1912" spans="1:53" x14ac:dyDescent="0.25">
      <c r="A1912" s="57"/>
      <c r="B1912" s="66">
        <v>43468</v>
      </c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>
        <v>55.5</v>
      </c>
      <c r="N1912" s="2">
        <v>51.5</v>
      </c>
      <c r="O1912" s="2">
        <v>49.43</v>
      </c>
      <c r="P1912" s="2">
        <v>48.03</v>
      </c>
      <c r="Q1912" s="2">
        <v>48.03</v>
      </c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</row>
    <row r="1913" spans="1:53" x14ac:dyDescent="0.25">
      <c r="A1913" s="57"/>
      <c r="B1913" s="66">
        <v>43467</v>
      </c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>
        <v>56.4</v>
      </c>
      <c r="N1913" s="2">
        <v>51.5</v>
      </c>
      <c r="O1913" s="2">
        <v>49.43</v>
      </c>
      <c r="P1913" s="2">
        <v>48.03</v>
      </c>
      <c r="Q1913" s="2">
        <v>48.03</v>
      </c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</row>
    <row r="1914" spans="1:53" x14ac:dyDescent="0.25">
      <c r="A1914" s="57"/>
      <c r="B1914" s="66">
        <v>43465</v>
      </c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>
        <v>56.5</v>
      </c>
      <c r="N1914" s="2">
        <v>51.55</v>
      </c>
      <c r="O1914" s="2">
        <v>49.48</v>
      </c>
      <c r="P1914" s="2">
        <v>48.08</v>
      </c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</row>
    <row r="1915" spans="1:53" x14ac:dyDescent="0.25">
      <c r="A1915" s="57"/>
      <c r="B1915" s="66">
        <v>43462</v>
      </c>
      <c r="C1915" s="2"/>
      <c r="D1915" s="2"/>
      <c r="E1915" s="2"/>
      <c r="F1915" s="2"/>
      <c r="G1915" s="2"/>
      <c r="H1915" s="2"/>
      <c r="I1915" s="2"/>
      <c r="J1915" s="2"/>
      <c r="K1915" s="2"/>
      <c r="L1915" s="2">
        <v>61.9</v>
      </c>
      <c r="M1915" s="2">
        <v>56.05</v>
      </c>
      <c r="N1915" s="2">
        <v>51.1</v>
      </c>
      <c r="O1915" s="2">
        <v>49.03</v>
      </c>
      <c r="P1915" s="2">
        <v>47.63</v>
      </c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</row>
    <row r="1916" spans="1:53" x14ac:dyDescent="0.25">
      <c r="A1916" s="57"/>
      <c r="B1916" s="66">
        <v>43461</v>
      </c>
      <c r="C1916" s="2"/>
      <c r="D1916" s="2"/>
      <c r="E1916" s="2"/>
      <c r="F1916" s="2"/>
      <c r="G1916" s="2"/>
      <c r="H1916" s="2"/>
      <c r="I1916" s="2"/>
      <c r="J1916" s="2"/>
      <c r="K1916" s="2"/>
      <c r="L1916" s="2">
        <v>61.9</v>
      </c>
      <c r="M1916" s="2">
        <v>55.75</v>
      </c>
      <c r="N1916" s="2">
        <v>51.1</v>
      </c>
      <c r="O1916" s="2">
        <v>48.48</v>
      </c>
      <c r="P1916" s="2">
        <v>47.5</v>
      </c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</row>
    <row r="1917" spans="1:53" x14ac:dyDescent="0.25">
      <c r="A1917" s="57"/>
      <c r="B1917" s="66">
        <v>43458</v>
      </c>
      <c r="C1917" s="2"/>
      <c r="D1917" s="2"/>
      <c r="E1917" s="2"/>
      <c r="F1917" s="2"/>
      <c r="G1917" s="2"/>
      <c r="H1917" s="2"/>
      <c r="I1917" s="2"/>
      <c r="J1917" s="2"/>
      <c r="K1917" s="2"/>
      <c r="L1917" s="2">
        <v>62.93</v>
      </c>
      <c r="M1917" s="2">
        <v>56.38</v>
      </c>
      <c r="N1917" s="2">
        <v>51.73</v>
      </c>
      <c r="O1917" s="2">
        <v>49.11</v>
      </c>
      <c r="P1917" s="2">
        <v>48.13</v>
      </c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</row>
    <row r="1918" spans="1:53" x14ac:dyDescent="0.25">
      <c r="A1918" s="57"/>
      <c r="B1918" s="66">
        <v>43455</v>
      </c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62.35</v>
      </c>
      <c r="M1918" s="2">
        <v>55.8</v>
      </c>
      <c r="N1918" s="2">
        <v>51.15</v>
      </c>
      <c r="O1918" s="2">
        <v>48.53</v>
      </c>
      <c r="P1918" s="2">
        <v>48.13</v>
      </c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</row>
    <row r="1919" spans="1:53" x14ac:dyDescent="0.25">
      <c r="A1919" s="57"/>
      <c r="B1919" s="66">
        <v>43454</v>
      </c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62.44</v>
      </c>
      <c r="M1919" s="2">
        <v>55.8</v>
      </c>
      <c r="N1919" s="2">
        <v>51</v>
      </c>
      <c r="O1919" s="2">
        <v>48.38</v>
      </c>
      <c r="P1919" s="2">
        <v>47.98</v>
      </c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</row>
    <row r="1920" spans="1:53" x14ac:dyDescent="0.25">
      <c r="A1920" s="57"/>
      <c r="B1920" s="66">
        <v>43453</v>
      </c>
      <c r="C1920" s="2"/>
      <c r="D1920" s="2"/>
      <c r="E1920" s="2"/>
      <c r="F1920" s="2"/>
      <c r="G1920" s="2"/>
      <c r="H1920" s="2"/>
      <c r="I1920" s="2"/>
      <c r="J1920" s="2"/>
      <c r="K1920" s="2"/>
      <c r="L1920" s="2">
        <v>62.65</v>
      </c>
      <c r="M1920" s="2">
        <v>56.2</v>
      </c>
      <c r="N1920" s="2">
        <v>51.35</v>
      </c>
      <c r="O1920" s="2">
        <v>48.73</v>
      </c>
      <c r="P1920" s="2">
        <v>48.33</v>
      </c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</row>
    <row r="1921" spans="1:53" x14ac:dyDescent="0.25">
      <c r="A1921" s="57"/>
      <c r="B1921" s="66">
        <v>43452</v>
      </c>
      <c r="C1921" s="2"/>
      <c r="D1921" s="2"/>
      <c r="E1921" s="2"/>
      <c r="F1921" s="2"/>
      <c r="G1921" s="2"/>
      <c r="H1921" s="2"/>
      <c r="I1921" s="2"/>
      <c r="J1921" s="2"/>
      <c r="K1921" s="2"/>
      <c r="L1921" s="2">
        <v>62.53</v>
      </c>
      <c r="M1921" s="2">
        <v>55.75</v>
      </c>
      <c r="N1921" s="2">
        <v>51.2</v>
      </c>
      <c r="O1921" s="2">
        <v>48.58</v>
      </c>
      <c r="P1921" s="2">
        <v>48.18</v>
      </c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</row>
    <row r="1922" spans="1:53" x14ac:dyDescent="0.25">
      <c r="A1922" s="57"/>
      <c r="B1922" s="66">
        <v>43451</v>
      </c>
      <c r="C1922" s="2"/>
      <c r="D1922" s="2"/>
      <c r="E1922" s="2"/>
      <c r="F1922" s="2"/>
      <c r="G1922" s="2"/>
      <c r="H1922" s="2"/>
      <c r="I1922" s="2"/>
      <c r="J1922" s="2"/>
      <c r="K1922" s="2"/>
      <c r="L1922" s="2">
        <v>63.2</v>
      </c>
      <c r="M1922" s="2">
        <v>56.65</v>
      </c>
      <c r="N1922" s="2">
        <v>51.5</v>
      </c>
      <c r="O1922" s="2">
        <v>48.88</v>
      </c>
      <c r="P1922" s="2">
        <v>48.48</v>
      </c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</row>
    <row r="1923" spans="1:53" x14ac:dyDescent="0.25">
      <c r="A1923" s="57"/>
      <c r="B1923" s="66">
        <v>43448</v>
      </c>
      <c r="C1923" s="2"/>
      <c r="D1923" s="2"/>
      <c r="E1923" s="2"/>
      <c r="F1923" s="2"/>
      <c r="G1923" s="2"/>
      <c r="H1923" s="2"/>
      <c r="I1923" s="2"/>
      <c r="J1923" s="2"/>
      <c r="K1923" s="2"/>
      <c r="L1923" s="2">
        <v>62.68</v>
      </c>
      <c r="M1923" s="2">
        <v>55.25</v>
      </c>
      <c r="N1923" s="2">
        <v>53.1</v>
      </c>
      <c r="O1923" s="2">
        <v>50.03</v>
      </c>
      <c r="P1923" s="2">
        <v>48.88</v>
      </c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</row>
    <row r="1924" spans="1:53" x14ac:dyDescent="0.25">
      <c r="A1924" s="57"/>
      <c r="B1924" s="66">
        <v>43447</v>
      </c>
      <c r="C1924" s="2"/>
      <c r="D1924" s="2"/>
      <c r="E1924" s="2"/>
      <c r="F1924" s="2"/>
      <c r="G1924" s="2"/>
      <c r="H1924" s="2"/>
      <c r="I1924" s="2"/>
      <c r="J1924" s="2"/>
      <c r="K1924" s="2"/>
      <c r="L1924" s="2">
        <v>61.93</v>
      </c>
      <c r="M1924" s="2">
        <v>54.85</v>
      </c>
      <c r="N1924" s="2">
        <v>52.7</v>
      </c>
      <c r="O1924" s="2">
        <v>49.63</v>
      </c>
      <c r="P1924" s="2">
        <v>48.48</v>
      </c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</row>
    <row r="1925" spans="1:53" x14ac:dyDescent="0.25">
      <c r="A1925" s="57"/>
      <c r="B1925" s="66">
        <v>43446</v>
      </c>
      <c r="C1925" s="2"/>
      <c r="D1925" s="2"/>
      <c r="E1925" s="2"/>
      <c r="F1925" s="2"/>
      <c r="G1925" s="2"/>
      <c r="H1925" s="2"/>
      <c r="I1925" s="2"/>
      <c r="J1925" s="2"/>
      <c r="K1925" s="2"/>
      <c r="L1925" s="2">
        <v>61.3</v>
      </c>
      <c r="M1925" s="2">
        <v>54.1</v>
      </c>
      <c r="N1925" s="2">
        <v>51.95</v>
      </c>
      <c r="O1925" s="2">
        <v>48.88</v>
      </c>
      <c r="P1925" s="2">
        <v>47.73</v>
      </c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57"/>
    </row>
    <row r="1926" spans="1:53" x14ac:dyDescent="0.25">
      <c r="A1926" s="57"/>
      <c r="B1926" s="66">
        <v>43445</v>
      </c>
      <c r="C1926" s="2"/>
      <c r="D1926" s="2"/>
      <c r="E1926" s="2"/>
      <c r="F1926" s="2"/>
      <c r="G1926" s="2"/>
      <c r="H1926" s="2"/>
      <c r="I1926" s="2"/>
      <c r="J1926" s="2"/>
      <c r="K1926" s="2"/>
      <c r="L1926" s="2">
        <v>60.95</v>
      </c>
      <c r="M1926" s="2">
        <v>54</v>
      </c>
      <c r="N1926" s="2">
        <v>52</v>
      </c>
      <c r="O1926" s="2">
        <v>48.93</v>
      </c>
      <c r="P1926" s="2">
        <v>47.78</v>
      </c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</row>
    <row r="1927" spans="1:53" x14ac:dyDescent="0.25">
      <c r="A1927" s="57"/>
      <c r="B1927" s="66">
        <v>43444</v>
      </c>
      <c r="C1927" s="2"/>
      <c r="D1927" s="2"/>
      <c r="E1927" s="2"/>
      <c r="F1927" s="2"/>
      <c r="G1927" s="2"/>
      <c r="H1927" s="2"/>
      <c r="I1927" s="2"/>
      <c r="J1927" s="2"/>
      <c r="K1927" s="2"/>
      <c r="L1927" s="2">
        <v>60.31</v>
      </c>
      <c r="M1927" s="2">
        <v>53.71</v>
      </c>
      <c r="N1927" s="2">
        <v>51.93</v>
      </c>
      <c r="O1927" s="2">
        <v>48.86</v>
      </c>
      <c r="P1927" s="2">
        <v>47.71</v>
      </c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</row>
    <row r="1928" spans="1:53" x14ac:dyDescent="0.25">
      <c r="A1928" s="57"/>
      <c r="B1928" s="66">
        <v>43441</v>
      </c>
      <c r="C1928" s="2"/>
      <c r="D1928" s="2"/>
      <c r="E1928" s="2"/>
      <c r="F1928" s="2"/>
      <c r="G1928" s="2"/>
      <c r="H1928" s="2"/>
      <c r="I1928" s="2"/>
      <c r="J1928" s="2"/>
      <c r="K1928" s="2"/>
      <c r="L1928" s="2">
        <v>60.5</v>
      </c>
      <c r="M1928" s="2">
        <v>53.9</v>
      </c>
      <c r="N1928" s="2">
        <v>51.35</v>
      </c>
      <c r="O1928" s="2">
        <v>48.28</v>
      </c>
      <c r="P1928" s="2">
        <v>47.13</v>
      </c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</row>
    <row r="1929" spans="1:53" x14ac:dyDescent="0.25">
      <c r="A1929" s="57"/>
      <c r="B1929" s="66">
        <v>43440</v>
      </c>
      <c r="C1929" s="2"/>
      <c r="D1929" s="2"/>
      <c r="E1929" s="2"/>
      <c r="F1929" s="2"/>
      <c r="G1929" s="2"/>
      <c r="H1929" s="2"/>
      <c r="I1929" s="2"/>
      <c r="J1929" s="2"/>
      <c r="K1929" s="2"/>
      <c r="L1929" s="2">
        <v>60.7</v>
      </c>
      <c r="M1929" s="2">
        <v>53.9</v>
      </c>
      <c r="N1929" s="2">
        <v>51</v>
      </c>
      <c r="O1929" s="2">
        <v>47.93</v>
      </c>
      <c r="P1929" s="2">
        <v>46.78</v>
      </c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</row>
    <row r="1930" spans="1:53" x14ac:dyDescent="0.25">
      <c r="A1930" s="57"/>
      <c r="B1930" s="66">
        <v>43439</v>
      </c>
      <c r="C1930" s="2"/>
      <c r="D1930" s="2"/>
      <c r="E1930" s="2"/>
      <c r="F1930" s="2"/>
      <c r="G1930" s="2"/>
      <c r="H1930" s="2"/>
      <c r="I1930" s="2"/>
      <c r="J1930" s="2"/>
      <c r="K1930" s="2"/>
      <c r="L1930" s="2">
        <v>61.04</v>
      </c>
      <c r="M1930" s="2">
        <v>54.35</v>
      </c>
      <c r="N1930" s="2">
        <v>51.45</v>
      </c>
      <c r="O1930" s="2">
        <v>47.95</v>
      </c>
      <c r="P1930" s="2">
        <v>46.8</v>
      </c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</row>
    <row r="1931" spans="1:53" x14ac:dyDescent="0.25">
      <c r="A1931" s="57"/>
      <c r="B1931" s="66">
        <v>43438</v>
      </c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61.65</v>
      </c>
      <c r="M1931" s="2">
        <v>54.6</v>
      </c>
      <c r="N1931" s="2">
        <v>51.7</v>
      </c>
      <c r="O1931" s="2">
        <v>48.25</v>
      </c>
      <c r="P1931" s="2">
        <v>47.1</v>
      </c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</row>
    <row r="1932" spans="1:53" x14ac:dyDescent="0.25">
      <c r="A1932" s="57"/>
      <c r="B1932" s="66">
        <v>43437</v>
      </c>
      <c r="C1932" s="2"/>
      <c r="D1932" s="2"/>
      <c r="E1932" s="2"/>
      <c r="F1932" s="2"/>
      <c r="G1932" s="2"/>
      <c r="H1932" s="2"/>
      <c r="I1932" s="2"/>
      <c r="J1932" s="2"/>
      <c r="K1932" s="2"/>
      <c r="L1932" s="2">
        <v>61.75</v>
      </c>
      <c r="M1932" s="2">
        <v>54.5</v>
      </c>
      <c r="N1932" s="2">
        <v>51.67</v>
      </c>
      <c r="O1932" s="2">
        <v>48.38</v>
      </c>
      <c r="P1932" s="2">
        <v>47.23</v>
      </c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</row>
    <row r="1933" spans="1:53" x14ac:dyDescent="0.25">
      <c r="A1933" s="57"/>
      <c r="B1933" s="66">
        <v>43434</v>
      </c>
      <c r="C1933" s="2"/>
      <c r="D1933" s="2"/>
      <c r="E1933" s="2"/>
      <c r="F1933" s="2"/>
      <c r="G1933" s="2"/>
      <c r="H1933" s="2"/>
      <c r="I1933" s="2"/>
      <c r="J1933" s="2"/>
      <c r="K1933" s="2"/>
      <c r="L1933" s="2">
        <v>61.4</v>
      </c>
      <c r="M1933" s="2">
        <v>54.2</v>
      </c>
      <c r="N1933" s="2">
        <v>51.37</v>
      </c>
      <c r="O1933" s="2">
        <v>48.25</v>
      </c>
      <c r="P1933" s="2">
        <v>47.1</v>
      </c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</row>
    <row r="1934" spans="1:53" x14ac:dyDescent="0.25">
      <c r="A1934" s="57"/>
      <c r="B1934" s="66">
        <v>43433</v>
      </c>
      <c r="C1934" s="2"/>
      <c r="D1934" s="2"/>
      <c r="E1934" s="2"/>
      <c r="F1934" s="2"/>
      <c r="G1934" s="2"/>
      <c r="H1934" s="2"/>
      <c r="I1934" s="2"/>
      <c r="J1934" s="2"/>
      <c r="K1934" s="2"/>
      <c r="L1934" s="2">
        <v>61</v>
      </c>
      <c r="M1934" s="2">
        <v>54.33</v>
      </c>
      <c r="N1934" s="2">
        <v>51.5</v>
      </c>
      <c r="O1934" s="2">
        <v>48.38</v>
      </c>
      <c r="P1934" s="2">
        <v>47.23</v>
      </c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</row>
    <row r="1935" spans="1:53" x14ac:dyDescent="0.25">
      <c r="A1935" s="57"/>
      <c r="B1935" s="66">
        <v>43432</v>
      </c>
      <c r="C1935" s="2"/>
      <c r="D1935" s="2"/>
      <c r="E1935" s="2"/>
      <c r="F1935" s="2"/>
      <c r="G1935" s="2"/>
      <c r="H1935" s="2"/>
      <c r="I1935" s="2"/>
      <c r="J1935" s="2"/>
      <c r="K1935" s="2"/>
      <c r="L1935" s="2">
        <v>61.05</v>
      </c>
      <c r="M1935" s="2">
        <v>53.95</v>
      </c>
      <c r="N1935" s="2">
        <v>51.3</v>
      </c>
      <c r="O1935" s="2">
        <v>48.18</v>
      </c>
      <c r="P1935" s="2">
        <v>47.03</v>
      </c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</row>
    <row r="1936" spans="1:53" x14ac:dyDescent="0.25">
      <c r="A1936" s="57"/>
      <c r="B1936" s="66">
        <v>43431</v>
      </c>
      <c r="C1936" s="2"/>
      <c r="D1936" s="2"/>
      <c r="E1936" s="2"/>
      <c r="F1936" s="2"/>
      <c r="G1936" s="2"/>
      <c r="H1936" s="2"/>
      <c r="I1936" s="2"/>
      <c r="J1936" s="2"/>
      <c r="K1936" s="2"/>
      <c r="L1936" s="2">
        <v>61.15</v>
      </c>
      <c r="M1936" s="2">
        <v>53.8</v>
      </c>
      <c r="N1936" s="2">
        <v>51.15</v>
      </c>
      <c r="O1936" s="2">
        <v>48.03</v>
      </c>
      <c r="P1936" s="2">
        <v>46.88</v>
      </c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</row>
    <row r="1937" spans="1:53" x14ac:dyDescent="0.25">
      <c r="A1937" s="57"/>
      <c r="B1937" s="66">
        <v>43430</v>
      </c>
      <c r="C1937" s="2"/>
      <c r="D1937" s="2"/>
      <c r="E1937" s="2"/>
      <c r="F1937" s="2"/>
      <c r="G1937" s="2"/>
      <c r="H1937" s="2"/>
      <c r="I1937" s="2"/>
      <c r="J1937" s="2"/>
      <c r="K1937" s="2"/>
      <c r="L1937" s="2">
        <v>60.85</v>
      </c>
      <c r="M1937" s="2">
        <v>53.55</v>
      </c>
      <c r="N1937" s="2">
        <v>50.9</v>
      </c>
      <c r="O1937" s="2">
        <v>48.4</v>
      </c>
      <c r="P1937" s="2">
        <v>47.25</v>
      </c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</row>
    <row r="1938" spans="1:53" x14ac:dyDescent="0.25">
      <c r="A1938" s="57"/>
      <c r="B1938" s="66">
        <v>43427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>
        <v>61.5</v>
      </c>
      <c r="M1938" s="2">
        <v>54</v>
      </c>
      <c r="N1938" s="2">
        <v>51.35</v>
      </c>
      <c r="O1938" s="2">
        <v>48.85</v>
      </c>
      <c r="P1938" s="2">
        <v>47.7</v>
      </c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</row>
    <row r="1939" spans="1:53" x14ac:dyDescent="0.25">
      <c r="A1939" s="57"/>
      <c r="B1939" s="66">
        <v>43426</v>
      </c>
      <c r="C1939" s="2"/>
      <c r="D1939" s="2"/>
      <c r="E1939" s="2"/>
      <c r="F1939" s="2"/>
      <c r="G1939" s="2"/>
      <c r="H1939" s="2"/>
      <c r="I1939" s="2"/>
      <c r="J1939" s="2"/>
      <c r="K1939" s="2"/>
      <c r="L1939" s="2">
        <v>61.4</v>
      </c>
      <c r="M1939" s="2">
        <v>53.9</v>
      </c>
      <c r="N1939" s="2">
        <v>51.25</v>
      </c>
      <c r="O1939" s="2">
        <v>48.63</v>
      </c>
      <c r="P1939" s="2">
        <v>47.48</v>
      </c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</row>
    <row r="1940" spans="1:53" x14ac:dyDescent="0.25">
      <c r="A1940" s="57"/>
      <c r="B1940" s="66">
        <v>43425</v>
      </c>
      <c r="C1940" s="2"/>
      <c r="D1940" s="2"/>
      <c r="E1940" s="2"/>
      <c r="F1940" s="2"/>
      <c r="G1940" s="2"/>
      <c r="H1940" s="2"/>
      <c r="I1940" s="2"/>
      <c r="J1940" s="2"/>
      <c r="K1940" s="2"/>
      <c r="L1940" s="2">
        <v>61.18</v>
      </c>
      <c r="M1940" s="2">
        <v>53.9</v>
      </c>
      <c r="N1940" s="2">
        <v>51.25</v>
      </c>
      <c r="O1940" s="2">
        <v>48.5</v>
      </c>
      <c r="P1940" s="2">
        <v>47.35</v>
      </c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</row>
    <row r="1941" spans="1:53" x14ac:dyDescent="0.25">
      <c r="A1941" s="57"/>
      <c r="B1941" s="66">
        <v>43424</v>
      </c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60.95</v>
      </c>
      <c r="M1941" s="2">
        <v>53.8</v>
      </c>
      <c r="N1941" s="2">
        <v>51.4</v>
      </c>
      <c r="O1941" s="2">
        <v>49.1</v>
      </c>
      <c r="P1941" s="2">
        <v>47.5</v>
      </c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</row>
    <row r="1942" spans="1:53" x14ac:dyDescent="0.25">
      <c r="A1942" s="57"/>
      <c r="B1942" s="66">
        <v>43423</v>
      </c>
      <c r="C1942" s="2"/>
      <c r="D1942" s="2"/>
      <c r="E1942" s="2"/>
      <c r="F1942" s="2"/>
      <c r="G1942" s="2"/>
      <c r="H1942" s="2"/>
      <c r="I1942" s="2"/>
      <c r="J1942" s="2"/>
      <c r="K1942" s="2"/>
      <c r="L1942" s="2">
        <v>61.15</v>
      </c>
      <c r="M1942" s="2">
        <v>53.9</v>
      </c>
      <c r="N1942" s="2">
        <v>51.5</v>
      </c>
      <c r="O1942" s="2">
        <v>49.2</v>
      </c>
      <c r="P1942" s="2">
        <v>47.6</v>
      </c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57"/>
    </row>
    <row r="1943" spans="1:53" x14ac:dyDescent="0.25">
      <c r="A1943" s="57"/>
      <c r="B1943" s="66">
        <v>43420</v>
      </c>
      <c r="C1943" s="2"/>
      <c r="D1943" s="2"/>
      <c r="E1943" s="2"/>
      <c r="F1943" s="2"/>
      <c r="G1943" s="2"/>
      <c r="H1943" s="2"/>
      <c r="I1943" s="2"/>
      <c r="J1943" s="2"/>
      <c r="K1943" s="2"/>
      <c r="L1943" s="2">
        <v>62</v>
      </c>
      <c r="M1943" s="2">
        <v>54.5</v>
      </c>
      <c r="N1943" s="2">
        <v>51.5</v>
      </c>
      <c r="O1943" s="2">
        <v>49.2</v>
      </c>
      <c r="P1943" s="2">
        <v>47.6</v>
      </c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</row>
    <row r="1944" spans="1:53" x14ac:dyDescent="0.25">
      <c r="A1944" s="57"/>
      <c r="B1944" s="66">
        <v>43419</v>
      </c>
      <c r="C1944" s="2"/>
      <c r="D1944" s="2"/>
      <c r="E1944" s="2"/>
      <c r="F1944" s="2"/>
      <c r="G1944" s="2"/>
      <c r="H1944" s="2"/>
      <c r="I1944" s="2"/>
      <c r="J1944" s="2"/>
      <c r="K1944" s="2"/>
      <c r="L1944" s="2">
        <v>62</v>
      </c>
      <c r="M1944" s="2">
        <v>54</v>
      </c>
      <c r="N1944" s="2">
        <v>51</v>
      </c>
      <c r="O1944" s="2">
        <v>48.7</v>
      </c>
      <c r="P1944" s="2">
        <v>47.1</v>
      </c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</row>
    <row r="1945" spans="1:53" x14ac:dyDescent="0.25">
      <c r="A1945" s="57"/>
      <c r="B1945" s="66">
        <v>43418</v>
      </c>
      <c r="C1945" s="2"/>
      <c r="D1945" s="2"/>
      <c r="E1945" s="2"/>
      <c r="F1945" s="2"/>
      <c r="G1945" s="2"/>
      <c r="H1945" s="2"/>
      <c r="I1945" s="2"/>
      <c r="J1945" s="2"/>
      <c r="K1945" s="2"/>
      <c r="L1945" s="2">
        <v>61.88</v>
      </c>
      <c r="M1945" s="2">
        <v>54.25</v>
      </c>
      <c r="N1945" s="2">
        <v>51.25</v>
      </c>
      <c r="O1945" s="2">
        <v>48.95</v>
      </c>
      <c r="P1945" s="2">
        <v>47.35</v>
      </c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</row>
    <row r="1946" spans="1:53" x14ac:dyDescent="0.25">
      <c r="A1946" s="57"/>
      <c r="B1946" s="66">
        <v>43417</v>
      </c>
      <c r="C1946" s="2"/>
      <c r="D1946" s="2"/>
      <c r="E1946" s="2"/>
      <c r="F1946" s="2"/>
      <c r="G1946" s="2"/>
      <c r="H1946" s="2"/>
      <c r="I1946" s="2"/>
      <c r="J1946" s="2"/>
      <c r="K1946" s="2"/>
      <c r="L1946" s="2">
        <v>62</v>
      </c>
      <c r="M1946" s="2">
        <v>54.7</v>
      </c>
      <c r="N1946" s="2">
        <v>51.35</v>
      </c>
      <c r="O1946" s="2">
        <v>49.05</v>
      </c>
      <c r="P1946" s="2">
        <v>47.45</v>
      </c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</row>
    <row r="1947" spans="1:53" x14ac:dyDescent="0.25">
      <c r="A1947" s="57"/>
      <c r="B1947" s="66">
        <v>43416</v>
      </c>
      <c r="C1947" s="2"/>
      <c r="D1947" s="2"/>
      <c r="E1947" s="2"/>
      <c r="F1947" s="2"/>
      <c r="G1947" s="2"/>
      <c r="H1947" s="2"/>
      <c r="I1947" s="2"/>
      <c r="J1947" s="2"/>
      <c r="K1947" s="2"/>
      <c r="L1947" s="2">
        <v>61.95</v>
      </c>
      <c r="M1947" s="2">
        <v>54.35</v>
      </c>
      <c r="N1947" s="2">
        <v>51.35</v>
      </c>
      <c r="O1947" s="2">
        <v>49.05</v>
      </c>
      <c r="P1947" s="2">
        <v>47.45</v>
      </c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</row>
    <row r="1948" spans="1:53" x14ac:dyDescent="0.25">
      <c r="A1948" s="57"/>
      <c r="B1948" s="66">
        <v>43413</v>
      </c>
      <c r="C1948" s="2"/>
      <c r="D1948" s="2"/>
      <c r="E1948" s="2"/>
      <c r="F1948" s="2"/>
      <c r="G1948" s="2"/>
      <c r="H1948" s="2"/>
      <c r="I1948" s="2"/>
      <c r="J1948" s="2"/>
      <c r="K1948" s="2"/>
      <c r="L1948" s="2">
        <v>61.05</v>
      </c>
      <c r="M1948" s="2">
        <v>53.8</v>
      </c>
      <c r="N1948" s="2">
        <v>50.8</v>
      </c>
      <c r="O1948" s="2">
        <v>48.5</v>
      </c>
      <c r="P1948" s="2">
        <v>46.9</v>
      </c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</row>
    <row r="1949" spans="1:53" x14ac:dyDescent="0.25">
      <c r="A1949" s="57"/>
      <c r="B1949" s="66">
        <v>43412</v>
      </c>
      <c r="C1949" s="2"/>
      <c r="D1949" s="2"/>
      <c r="E1949" s="2"/>
      <c r="F1949" s="2"/>
      <c r="G1949" s="2"/>
      <c r="H1949" s="2"/>
      <c r="I1949" s="2"/>
      <c r="J1949" s="2"/>
      <c r="K1949" s="2"/>
      <c r="L1949" s="2">
        <v>61.48</v>
      </c>
      <c r="M1949" s="2">
        <v>53.85</v>
      </c>
      <c r="N1949" s="2">
        <v>50.85</v>
      </c>
      <c r="O1949" s="2">
        <v>48.55</v>
      </c>
      <c r="P1949" s="2">
        <v>46.95</v>
      </c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</row>
    <row r="1950" spans="1:53" x14ac:dyDescent="0.25">
      <c r="A1950" s="57"/>
      <c r="B1950" s="66">
        <v>43411</v>
      </c>
      <c r="C1950" s="2"/>
      <c r="D1950" s="2"/>
      <c r="E1950" s="2"/>
      <c r="F1950" s="2"/>
      <c r="G1950" s="2"/>
      <c r="H1950" s="2"/>
      <c r="I1950" s="2"/>
      <c r="J1950" s="2"/>
      <c r="K1950" s="2"/>
      <c r="L1950" s="2">
        <v>60.75</v>
      </c>
      <c r="M1950" s="2">
        <v>53.5</v>
      </c>
      <c r="N1950" s="2">
        <v>50.5</v>
      </c>
      <c r="O1950" s="2">
        <v>48.2</v>
      </c>
      <c r="P1950" s="2">
        <v>46.6</v>
      </c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</row>
    <row r="1951" spans="1:53" x14ac:dyDescent="0.25">
      <c r="A1951" s="57"/>
      <c r="B1951" s="66">
        <v>43410</v>
      </c>
      <c r="C1951" s="2"/>
      <c r="D1951" s="2"/>
      <c r="E1951" s="2"/>
      <c r="F1951" s="2"/>
      <c r="G1951" s="2"/>
      <c r="H1951" s="2"/>
      <c r="I1951" s="2"/>
      <c r="J1951" s="2"/>
      <c r="K1951" s="2"/>
      <c r="L1951" s="2">
        <v>59.8</v>
      </c>
      <c r="M1951" s="2">
        <v>53.25</v>
      </c>
      <c r="N1951" s="2">
        <v>50.25</v>
      </c>
      <c r="O1951" s="2">
        <v>47.95</v>
      </c>
      <c r="P1951" s="2">
        <v>46.35</v>
      </c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</row>
    <row r="1952" spans="1:53" x14ac:dyDescent="0.25">
      <c r="A1952" s="57"/>
      <c r="B1952" s="66">
        <v>43409</v>
      </c>
      <c r="C1952" s="2"/>
      <c r="D1952" s="2"/>
      <c r="E1952" s="2"/>
      <c r="F1952" s="2"/>
      <c r="G1952" s="2"/>
      <c r="H1952" s="2"/>
      <c r="I1952" s="2"/>
      <c r="J1952" s="2"/>
      <c r="K1952" s="2"/>
      <c r="L1952" s="2">
        <v>60</v>
      </c>
      <c r="M1952" s="2">
        <v>53.45</v>
      </c>
      <c r="N1952" s="2">
        <v>50.45</v>
      </c>
      <c r="O1952" s="2">
        <v>48.15</v>
      </c>
      <c r="P1952" s="2">
        <v>46.55</v>
      </c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</row>
    <row r="1953" spans="1:53" x14ac:dyDescent="0.25">
      <c r="A1953" s="57"/>
      <c r="B1953" s="66">
        <v>43406</v>
      </c>
      <c r="C1953" s="2"/>
      <c r="D1953" s="2"/>
      <c r="E1953" s="2"/>
      <c r="F1953" s="2"/>
      <c r="G1953" s="2"/>
      <c r="H1953" s="2"/>
      <c r="I1953" s="2"/>
      <c r="J1953" s="2"/>
      <c r="K1953" s="2"/>
      <c r="L1953" s="2">
        <v>60.35</v>
      </c>
      <c r="M1953" s="2">
        <v>53.5</v>
      </c>
      <c r="N1953" s="2">
        <v>50.5</v>
      </c>
      <c r="O1953" s="2">
        <v>48.2</v>
      </c>
      <c r="P1953" s="2">
        <v>46.6</v>
      </c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</row>
    <row r="1954" spans="1:53" x14ac:dyDescent="0.25">
      <c r="A1954" s="57"/>
      <c r="B1954" s="66">
        <v>43405</v>
      </c>
      <c r="C1954" s="2"/>
      <c r="D1954" s="2"/>
      <c r="E1954" s="2"/>
      <c r="F1954" s="2"/>
      <c r="G1954" s="2"/>
      <c r="H1954" s="2"/>
      <c r="I1954" s="2"/>
      <c r="J1954" s="2"/>
      <c r="K1954" s="2"/>
      <c r="L1954" s="2">
        <v>59.85</v>
      </c>
      <c r="M1954" s="2">
        <v>53.4</v>
      </c>
      <c r="N1954" s="2">
        <v>50.4</v>
      </c>
      <c r="O1954" s="2">
        <v>48.1</v>
      </c>
      <c r="P1954" s="2">
        <v>46.5</v>
      </c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</row>
    <row r="1955" spans="1:53" x14ac:dyDescent="0.25">
      <c r="A1955" s="57"/>
      <c r="B1955" s="66">
        <v>43404</v>
      </c>
      <c r="C1955" s="2"/>
      <c r="D1955" s="2"/>
      <c r="E1955" s="2"/>
      <c r="F1955" s="2"/>
      <c r="G1955" s="2"/>
      <c r="H1955" s="2"/>
      <c r="I1955" s="2"/>
      <c r="J1955" s="2"/>
      <c r="K1955" s="2"/>
      <c r="L1955" s="2">
        <v>60.3</v>
      </c>
      <c r="M1955" s="2">
        <v>53.6</v>
      </c>
      <c r="N1955" s="2">
        <v>50.6</v>
      </c>
      <c r="O1955" s="2">
        <v>48.3</v>
      </c>
      <c r="P1955" s="2">
        <v>46.7</v>
      </c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</row>
    <row r="1956" spans="1:53" x14ac:dyDescent="0.25">
      <c r="A1956" s="57"/>
      <c r="B1956" s="66">
        <v>43403</v>
      </c>
      <c r="C1956" s="2"/>
      <c r="D1956" s="2"/>
      <c r="E1956" s="2"/>
      <c r="F1956" s="2"/>
      <c r="G1956" s="2"/>
      <c r="H1956" s="2"/>
      <c r="I1956" s="2"/>
      <c r="J1956" s="2"/>
      <c r="K1956" s="2"/>
      <c r="L1956" s="2">
        <v>60.1</v>
      </c>
      <c r="M1956" s="2">
        <v>53.5</v>
      </c>
      <c r="N1956" s="2">
        <v>50.5</v>
      </c>
      <c r="O1956" s="2">
        <v>48.13</v>
      </c>
      <c r="P1956" s="2">
        <v>47.98</v>
      </c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57"/>
    </row>
    <row r="1957" spans="1:53" x14ac:dyDescent="0.25">
      <c r="A1957" s="57"/>
      <c r="B1957" s="66">
        <v>43402</v>
      </c>
      <c r="C1957" s="2"/>
      <c r="D1957" s="2"/>
      <c r="E1957" s="2"/>
      <c r="F1957" s="2"/>
      <c r="G1957" s="2"/>
      <c r="H1957" s="2"/>
      <c r="I1957" s="2"/>
      <c r="J1957" s="2"/>
      <c r="K1957" s="2"/>
      <c r="L1957" s="2">
        <v>60.6</v>
      </c>
      <c r="M1957" s="2">
        <v>53.75</v>
      </c>
      <c r="N1957" s="2">
        <v>50.67</v>
      </c>
      <c r="O1957" s="2">
        <v>48.3</v>
      </c>
      <c r="P1957" s="2">
        <v>48.15</v>
      </c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57"/>
    </row>
    <row r="1958" spans="1:53" x14ac:dyDescent="0.25">
      <c r="A1958" s="57"/>
      <c r="B1958" s="66">
        <v>43399</v>
      </c>
      <c r="C1958" s="2"/>
      <c r="D1958" s="2"/>
      <c r="E1958" s="2"/>
      <c r="F1958" s="2"/>
      <c r="G1958" s="2"/>
      <c r="H1958" s="2"/>
      <c r="I1958" s="2"/>
      <c r="J1958" s="2"/>
      <c r="K1958" s="2"/>
      <c r="L1958" s="2">
        <v>60.45</v>
      </c>
      <c r="M1958" s="2">
        <v>53.8</v>
      </c>
      <c r="N1958" s="2">
        <v>50.72</v>
      </c>
      <c r="O1958" s="2">
        <v>48.35</v>
      </c>
      <c r="P1958" s="2">
        <v>48.2</v>
      </c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57"/>
    </row>
    <row r="1959" spans="1:53" x14ac:dyDescent="0.25">
      <c r="A1959" s="57"/>
      <c r="B1959" s="66">
        <v>43398</v>
      </c>
      <c r="C1959" s="2"/>
      <c r="D1959" s="2"/>
      <c r="E1959" s="2"/>
      <c r="F1959" s="2"/>
      <c r="G1959" s="2"/>
      <c r="H1959" s="2"/>
      <c r="I1959" s="2"/>
      <c r="J1959" s="2"/>
      <c r="K1959" s="2"/>
      <c r="L1959" s="2">
        <v>60.83</v>
      </c>
      <c r="M1959" s="2">
        <v>53.96</v>
      </c>
      <c r="N1959" s="2">
        <v>50.88</v>
      </c>
      <c r="O1959" s="2">
        <v>48.51</v>
      </c>
      <c r="P1959" s="2">
        <v>48.36</v>
      </c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57"/>
    </row>
    <row r="1960" spans="1:53" x14ac:dyDescent="0.25">
      <c r="A1960" s="57"/>
      <c r="B1960" s="66">
        <v>43397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>
        <v>61</v>
      </c>
      <c r="M1960" s="2">
        <v>54.13</v>
      </c>
      <c r="N1960" s="2">
        <v>51.05</v>
      </c>
      <c r="O1960" s="2">
        <v>48.68</v>
      </c>
      <c r="P1960" s="2">
        <v>48.53</v>
      </c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</row>
    <row r="1961" spans="1:53" x14ac:dyDescent="0.25">
      <c r="A1961" s="57"/>
      <c r="B1961" s="66">
        <v>43396</v>
      </c>
      <c r="C1961" s="2"/>
      <c r="D1961" s="2"/>
      <c r="E1961" s="2"/>
      <c r="F1961" s="2"/>
      <c r="G1961" s="2"/>
      <c r="H1961" s="2"/>
      <c r="I1961" s="2"/>
      <c r="J1961" s="2"/>
      <c r="K1961" s="2"/>
      <c r="L1961" s="2">
        <v>60.35</v>
      </c>
      <c r="M1961" s="2">
        <v>53.9</v>
      </c>
      <c r="N1961" s="2">
        <v>50.82</v>
      </c>
      <c r="O1961" s="2">
        <v>48.45</v>
      </c>
      <c r="P1961" s="2">
        <v>48.3</v>
      </c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</row>
    <row r="1962" spans="1:53" x14ac:dyDescent="0.25">
      <c r="A1962" s="57"/>
      <c r="B1962" s="66">
        <v>43395</v>
      </c>
      <c r="C1962" s="2"/>
      <c r="D1962" s="2"/>
      <c r="E1962" s="2"/>
      <c r="F1962" s="2"/>
      <c r="G1962" s="2"/>
      <c r="H1962" s="2"/>
      <c r="I1962" s="2"/>
      <c r="J1962" s="2"/>
      <c r="K1962" s="2"/>
      <c r="L1962" s="2">
        <v>60.35</v>
      </c>
      <c r="M1962" s="2">
        <v>53.85</v>
      </c>
      <c r="N1962" s="2">
        <v>50.77</v>
      </c>
      <c r="O1962" s="2">
        <v>48.4</v>
      </c>
      <c r="P1962" s="2">
        <v>48.25</v>
      </c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</row>
    <row r="1963" spans="1:53" x14ac:dyDescent="0.25">
      <c r="A1963" s="57"/>
      <c r="B1963" s="66">
        <v>43392</v>
      </c>
      <c r="C1963" s="2"/>
      <c r="D1963" s="2"/>
      <c r="E1963" s="2"/>
      <c r="F1963" s="2"/>
      <c r="G1963" s="2"/>
      <c r="H1963" s="2"/>
      <c r="I1963" s="2"/>
      <c r="J1963" s="2"/>
      <c r="K1963" s="2"/>
      <c r="L1963" s="2">
        <v>60.5</v>
      </c>
      <c r="M1963" s="2">
        <v>54</v>
      </c>
      <c r="N1963" s="2">
        <v>50.92</v>
      </c>
      <c r="O1963" s="2">
        <v>48.55</v>
      </c>
      <c r="P1963" s="2">
        <v>48.4</v>
      </c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</row>
    <row r="1964" spans="1:53" x14ac:dyDescent="0.25">
      <c r="A1964" s="57"/>
      <c r="B1964" s="66">
        <v>43391</v>
      </c>
      <c r="C1964" s="2"/>
      <c r="D1964" s="2"/>
      <c r="E1964" s="2"/>
      <c r="F1964" s="2"/>
      <c r="G1964" s="2"/>
      <c r="H1964" s="2"/>
      <c r="I1964" s="2"/>
      <c r="J1964" s="2"/>
      <c r="K1964" s="2"/>
      <c r="L1964" s="2">
        <v>60</v>
      </c>
      <c r="M1964" s="2">
        <v>53.98</v>
      </c>
      <c r="N1964" s="2">
        <v>50.9</v>
      </c>
      <c r="O1964" s="2">
        <v>48.65</v>
      </c>
      <c r="P1964" s="2">
        <v>48.5</v>
      </c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</row>
    <row r="1965" spans="1:53" x14ac:dyDescent="0.25">
      <c r="A1965" s="57"/>
      <c r="B1965" s="66">
        <v>43390</v>
      </c>
      <c r="C1965" s="2"/>
      <c r="D1965" s="2"/>
      <c r="E1965" s="2"/>
      <c r="F1965" s="2"/>
      <c r="G1965" s="2"/>
      <c r="H1965" s="2"/>
      <c r="I1965" s="2"/>
      <c r="J1965" s="2"/>
      <c r="K1965" s="2"/>
      <c r="L1965" s="2">
        <v>59.9</v>
      </c>
      <c r="M1965" s="2">
        <v>54.08</v>
      </c>
      <c r="N1965" s="2">
        <v>50.83</v>
      </c>
      <c r="O1965" s="2">
        <v>49.35</v>
      </c>
      <c r="P1965" s="2">
        <v>49.05</v>
      </c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</row>
    <row r="1966" spans="1:53" x14ac:dyDescent="0.25">
      <c r="A1966" s="57"/>
      <c r="B1966" s="66">
        <v>43389</v>
      </c>
      <c r="C1966" s="2"/>
      <c r="D1966" s="2"/>
      <c r="E1966" s="2"/>
      <c r="F1966" s="2"/>
      <c r="G1966" s="2"/>
      <c r="H1966" s="2"/>
      <c r="I1966" s="2"/>
      <c r="J1966" s="2"/>
      <c r="K1966" s="2"/>
      <c r="L1966" s="2">
        <v>59.98</v>
      </c>
      <c r="M1966" s="2">
        <v>54.2</v>
      </c>
      <c r="N1966" s="2">
        <v>50.73</v>
      </c>
      <c r="O1966" s="2">
        <v>49.5</v>
      </c>
      <c r="P1966" s="2">
        <v>49.25</v>
      </c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</row>
    <row r="1967" spans="1:53" x14ac:dyDescent="0.25">
      <c r="A1967" s="57"/>
      <c r="B1967" s="66">
        <v>43388</v>
      </c>
      <c r="C1967" s="2"/>
      <c r="D1967" s="2"/>
      <c r="E1967" s="2"/>
      <c r="F1967" s="2"/>
      <c r="G1967" s="2"/>
      <c r="H1967" s="2"/>
      <c r="I1967" s="2"/>
      <c r="J1967" s="2"/>
      <c r="K1967" s="2"/>
      <c r="L1967" s="2">
        <v>59.5</v>
      </c>
      <c r="M1967" s="2">
        <v>54.05</v>
      </c>
      <c r="N1967" s="2">
        <v>50.15</v>
      </c>
      <c r="O1967" s="2">
        <v>49.75</v>
      </c>
      <c r="P1967" s="2">
        <v>49.5</v>
      </c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</row>
    <row r="1968" spans="1:53" x14ac:dyDescent="0.25">
      <c r="A1968" s="57"/>
      <c r="B1968" s="66">
        <v>43385</v>
      </c>
      <c r="C1968" s="2"/>
      <c r="D1968" s="2"/>
      <c r="E1968" s="2"/>
      <c r="F1968" s="2"/>
      <c r="G1968" s="2"/>
      <c r="H1968" s="2"/>
      <c r="I1968" s="2"/>
      <c r="J1968" s="2"/>
      <c r="K1968" s="2"/>
      <c r="L1968" s="2">
        <v>60.05</v>
      </c>
      <c r="M1968" s="2">
        <v>54.15</v>
      </c>
      <c r="N1968" s="2">
        <v>50.15</v>
      </c>
      <c r="O1968" s="2">
        <v>49.75</v>
      </c>
      <c r="P1968" s="2">
        <v>49.5</v>
      </c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</row>
    <row r="1969" spans="1:53" x14ac:dyDescent="0.25">
      <c r="A1969" s="57"/>
      <c r="B1969" s="66">
        <v>43384</v>
      </c>
      <c r="C1969" s="2"/>
      <c r="D1969" s="2"/>
      <c r="E1969" s="2"/>
      <c r="F1969" s="2"/>
      <c r="G1969" s="2"/>
      <c r="H1969" s="2"/>
      <c r="I1969" s="2"/>
      <c r="J1969" s="2"/>
      <c r="K1969" s="2"/>
      <c r="L1969" s="2">
        <v>59.7</v>
      </c>
      <c r="M1969" s="2">
        <v>53.8</v>
      </c>
      <c r="N1969" s="2">
        <v>49.8</v>
      </c>
      <c r="O1969" s="2">
        <v>49.4</v>
      </c>
      <c r="P1969" s="2">
        <v>49.15</v>
      </c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</row>
    <row r="1970" spans="1:53" x14ac:dyDescent="0.25">
      <c r="A1970" s="57"/>
      <c r="B1970" s="66">
        <v>43383</v>
      </c>
      <c r="C1970" s="2"/>
      <c r="D1970" s="2"/>
      <c r="E1970" s="2"/>
      <c r="F1970" s="2"/>
      <c r="G1970" s="2"/>
      <c r="H1970" s="2"/>
      <c r="I1970" s="2"/>
      <c r="J1970" s="2"/>
      <c r="K1970" s="2"/>
      <c r="L1970" s="2">
        <v>60.18</v>
      </c>
      <c r="M1970" s="2">
        <v>54</v>
      </c>
      <c r="N1970" s="2">
        <v>50.25</v>
      </c>
      <c r="O1970" s="2">
        <v>49.85</v>
      </c>
      <c r="P1970" s="2">
        <v>49.6</v>
      </c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</row>
    <row r="1971" spans="1:53" x14ac:dyDescent="0.25">
      <c r="A1971" s="57"/>
      <c r="B1971" s="66">
        <v>43382</v>
      </c>
      <c r="C1971" s="2"/>
      <c r="D1971" s="2"/>
      <c r="E1971" s="2"/>
      <c r="F1971" s="2"/>
      <c r="G1971" s="2"/>
      <c r="H1971" s="2"/>
      <c r="I1971" s="2"/>
      <c r="J1971" s="2"/>
      <c r="K1971" s="2"/>
      <c r="L1971" s="2">
        <v>60.93</v>
      </c>
      <c r="M1971" s="2">
        <v>54.75</v>
      </c>
      <c r="N1971" s="2">
        <v>51</v>
      </c>
      <c r="O1971" s="2">
        <v>50.5</v>
      </c>
      <c r="P1971" s="2">
        <v>50.25</v>
      </c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</row>
    <row r="1972" spans="1:53" x14ac:dyDescent="0.25">
      <c r="A1972" s="57"/>
      <c r="B1972" s="66">
        <v>43381</v>
      </c>
      <c r="C1972" s="2"/>
      <c r="D1972" s="2"/>
      <c r="E1972" s="2"/>
      <c r="F1972" s="2"/>
      <c r="G1972" s="2"/>
      <c r="H1972" s="2"/>
      <c r="I1972" s="2"/>
      <c r="J1972" s="2"/>
      <c r="K1972" s="2"/>
      <c r="L1972" s="2">
        <v>61</v>
      </c>
      <c r="M1972" s="2">
        <v>54.75</v>
      </c>
      <c r="N1972" s="2">
        <v>50.38</v>
      </c>
      <c r="O1972" s="2">
        <v>49.88</v>
      </c>
      <c r="P1972" s="2">
        <v>49.63</v>
      </c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</row>
    <row r="1973" spans="1:53" x14ac:dyDescent="0.25">
      <c r="A1973" s="57"/>
      <c r="B1973" s="66">
        <v>43378</v>
      </c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61.15</v>
      </c>
      <c r="M1973" s="2">
        <v>54.25</v>
      </c>
      <c r="N1973" s="2">
        <v>50.75</v>
      </c>
      <c r="O1973" s="2">
        <v>50.25</v>
      </c>
      <c r="P1973" s="2">
        <v>50</v>
      </c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</row>
    <row r="1974" spans="1:53" x14ac:dyDescent="0.25">
      <c r="A1974" s="57"/>
      <c r="B1974" s="66">
        <v>43377</v>
      </c>
      <c r="C1974" s="2"/>
      <c r="D1974" s="2"/>
      <c r="E1974" s="2"/>
      <c r="F1974" s="2"/>
      <c r="G1974" s="2"/>
      <c r="H1974" s="2"/>
      <c r="I1974" s="2"/>
      <c r="J1974" s="2"/>
      <c r="K1974" s="2"/>
      <c r="L1974" s="2">
        <v>60.75</v>
      </c>
      <c r="M1974" s="2">
        <v>53.9</v>
      </c>
      <c r="N1974" s="2">
        <v>50.4</v>
      </c>
      <c r="O1974" s="2">
        <v>49.9</v>
      </c>
      <c r="P1974" s="2">
        <v>49.65</v>
      </c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</row>
    <row r="1975" spans="1:53" x14ac:dyDescent="0.25">
      <c r="A1975" s="57"/>
      <c r="B1975" s="66">
        <v>43376</v>
      </c>
      <c r="C1975" s="2"/>
      <c r="D1975" s="2"/>
      <c r="E1975" s="2"/>
      <c r="F1975" s="2"/>
      <c r="G1975" s="2"/>
      <c r="H1975" s="2"/>
      <c r="I1975" s="2"/>
      <c r="J1975" s="2"/>
      <c r="K1975" s="2"/>
      <c r="L1975" s="2">
        <v>60.8</v>
      </c>
      <c r="M1975" s="2">
        <v>53.58</v>
      </c>
      <c r="N1975" s="2">
        <v>50.08</v>
      </c>
      <c r="O1975" s="2">
        <v>49.58</v>
      </c>
      <c r="P1975" s="2">
        <v>49.33</v>
      </c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</row>
    <row r="1976" spans="1:53" x14ac:dyDescent="0.25">
      <c r="A1976" s="57"/>
      <c r="B1976" s="66">
        <v>43375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>
        <v>61</v>
      </c>
      <c r="M1976" s="2">
        <v>54</v>
      </c>
      <c r="N1976" s="2">
        <v>50.5</v>
      </c>
      <c r="O1976" s="2">
        <v>50</v>
      </c>
      <c r="P1976" s="2">
        <v>49.75</v>
      </c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57"/>
    </row>
    <row r="1977" spans="1:53" x14ac:dyDescent="0.25">
      <c r="A1977" s="57"/>
      <c r="B1977" s="66">
        <v>43374</v>
      </c>
      <c r="C1977" s="2"/>
      <c r="D1977" s="2"/>
      <c r="E1977" s="2"/>
      <c r="F1977" s="2"/>
      <c r="G1977" s="2"/>
      <c r="H1977" s="2"/>
      <c r="I1977" s="2"/>
      <c r="J1977" s="2"/>
      <c r="K1977" s="2"/>
      <c r="L1977" s="2">
        <v>60.25</v>
      </c>
      <c r="M1977" s="2">
        <v>53.48</v>
      </c>
      <c r="N1977" s="2">
        <v>50.08</v>
      </c>
      <c r="O1977" s="2">
        <v>49.58</v>
      </c>
      <c r="P1977" s="2">
        <v>49.33</v>
      </c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</row>
    <row r="1978" spans="1:53" x14ac:dyDescent="0.25">
      <c r="A1978" s="57"/>
      <c r="B1978" s="66">
        <v>43371</v>
      </c>
      <c r="C1978" s="2"/>
      <c r="D1978" s="2"/>
      <c r="E1978" s="2"/>
      <c r="F1978" s="2"/>
      <c r="G1978" s="2"/>
      <c r="H1978" s="2"/>
      <c r="I1978" s="2"/>
      <c r="J1978" s="2"/>
      <c r="K1978" s="2"/>
      <c r="L1978" s="2">
        <v>59.95</v>
      </c>
      <c r="M1978" s="2">
        <v>53.4</v>
      </c>
      <c r="N1978" s="2">
        <v>50</v>
      </c>
      <c r="O1978" s="2">
        <v>49.5</v>
      </c>
      <c r="P1978" s="2">
        <v>49.25</v>
      </c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</row>
    <row r="1979" spans="1:53" x14ac:dyDescent="0.25">
      <c r="A1979" s="57"/>
      <c r="B1979" s="66">
        <v>43370</v>
      </c>
      <c r="C1979" s="2"/>
      <c r="D1979" s="2"/>
      <c r="E1979" s="2"/>
      <c r="F1979" s="2"/>
      <c r="G1979" s="2"/>
      <c r="H1979" s="2"/>
      <c r="I1979" s="2"/>
      <c r="J1979" s="2"/>
      <c r="K1979" s="2"/>
      <c r="L1979" s="2">
        <v>59.9</v>
      </c>
      <c r="M1979" s="2">
        <v>53.5</v>
      </c>
      <c r="N1979" s="2">
        <v>50.3</v>
      </c>
      <c r="O1979" s="2">
        <v>49.8</v>
      </c>
      <c r="P1979" s="2">
        <v>49.55</v>
      </c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</row>
    <row r="1980" spans="1:53" x14ac:dyDescent="0.25">
      <c r="A1980" s="57"/>
      <c r="B1980" s="66">
        <v>43369</v>
      </c>
      <c r="C1980" s="2"/>
      <c r="D1980" s="2"/>
      <c r="E1980" s="2"/>
      <c r="F1980" s="2"/>
      <c r="G1980" s="2"/>
      <c r="H1980" s="2"/>
      <c r="I1980" s="2"/>
      <c r="J1980" s="2"/>
      <c r="K1980" s="2"/>
      <c r="L1980" s="2">
        <v>60</v>
      </c>
      <c r="M1980" s="2">
        <v>53.7</v>
      </c>
      <c r="N1980" s="2">
        <v>50.5</v>
      </c>
      <c r="O1980" s="2">
        <v>50</v>
      </c>
      <c r="P1980" s="2">
        <v>49.75</v>
      </c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</row>
    <row r="1981" spans="1:53" x14ac:dyDescent="0.25">
      <c r="A1981" s="57"/>
      <c r="B1981" s="66">
        <v>43368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>
        <v>60.85</v>
      </c>
      <c r="M1981" s="2">
        <v>54.33</v>
      </c>
      <c r="N1981" s="2">
        <v>50.25</v>
      </c>
      <c r="O1981" s="2">
        <v>49.75</v>
      </c>
      <c r="P1981" s="2">
        <v>49.5</v>
      </c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</row>
    <row r="1982" spans="1:53" x14ac:dyDescent="0.25">
      <c r="A1982" s="57"/>
      <c r="B1982" s="66">
        <v>43367</v>
      </c>
      <c r="C1982" s="2"/>
      <c r="D1982" s="2"/>
      <c r="E1982" s="2"/>
      <c r="F1982" s="2"/>
      <c r="G1982" s="2"/>
      <c r="H1982" s="2"/>
      <c r="I1982" s="2"/>
      <c r="J1982" s="2"/>
      <c r="K1982" s="2"/>
      <c r="L1982" s="2">
        <v>61.7</v>
      </c>
      <c r="M1982" s="2">
        <v>54.85</v>
      </c>
      <c r="N1982" s="2">
        <v>50.75</v>
      </c>
      <c r="O1982" s="2">
        <v>50</v>
      </c>
      <c r="P1982" s="2">
        <v>49</v>
      </c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</row>
    <row r="1983" spans="1:53" x14ac:dyDescent="0.25">
      <c r="A1983" s="57"/>
      <c r="B1983" s="66">
        <v>43364</v>
      </c>
      <c r="C1983" s="2"/>
      <c r="D1983" s="2"/>
      <c r="E1983" s="2"/>
      <c r="F1983" s="2"/>
      <c r="G1983" s="2"/>
      <c r="H1983" s="2"/>
      <c r="I1983" s="2"/>
      <c r="J1983" s="2"/>
      <c r="K1983" s="2"/>
      <c r="L1983" s="2">
        <v>60.25</v>
      </c>
      <c r="M1983" s="2">
        <v>54.25</v>
      </c>
      <c r="N1983" s="2">
        <v>50.75</v>
      </c>
      <c r="O1983" s="2">
        <v>50</v>
      </c>
      <c r="P1983" s="2">
        <v>49</v>
      </c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</row>
    <row r="1984" spans="1:53" x14ac:dyDescent="0.25">
      <c r="A1984" s="57"/>
      <c r="B1984" s="66">
        <v>43363</v>
      </c>
      <c r="C1984" s="2"/>
      <c r="D1984" s="2"/>
      <c r="E1984" s="2"/>
      <c r="F1984" s="2"/>
      <c r="G1984" s="2"/>
      <c r="H1984" s="2"/>
      <c r="I1984" s="2"/>
      <c r="J1984" s="2"/>
      <c r="K1984" s="2"/>
      <c r="L1984" s="2">
        <v>60.35</v>
      </c>
      <c r="M1984" s="2">
        <v>54.25</v>
      </c>
      <c r="N1984" s="2">
        <v>50.5</v>
      </c>
      <c r="O1984" s="2">
        <v>50</v>
      </c>
      <c r="P1984" s="2">
        <v>49</v>
      </c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</row>
    <row r="1985" spans="1:53" x14ac:dyDescent="0.25">
      <c r="A1985" s="57"/>
      <c r="B1985" s="66">
        <v>43362</v>
      </c>
      <c r="C1985" s="2"/>
      <c r="D1985" s="2"/>
      <c r="E1985" s="2"/>
      <c r="F1985" s="2"/>
      <c r="G1985" s="2"/>
      <c r="H1985" s="2"/>
      <c r="I1985" s="2"/>
      <c r="J1985" s="2"/>
      <c r="K1985" s="2"/>
      <c r="L1985" s="2">
        <v>59.4</v>
      </c>
      <c r="M1985" s="2">
        <v>53.1</v>
      </c>
      <c r="N1985" s="2">
        <v>49.1</v>
      </c>
      <c r="O1985" s="2">
        <v>48.98</v>
      </c>
      <c r="P1985" s="2">
        <v>47.58</v>
      </c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</row>
    <row r="1986" spans="1:53" x14ac:dyDescent="0.25">
      <c r="A1986" s="57"/>
      <c r="B1986" s="66">
        <v>43361</v>
      </c>
      <c r="C1986" s="2"/>
      <c r="D1986" s="2"/>
      <c r="E1986" s="2"/>
      <c r="F1986" s="2"/>
      <c r="G1986" s="2"/>
      <c r="H1986" s="2"/>
      <c r="I1986" s="2"/>
      <c r="J1986" s="2"/>
      <c r="K1986" s="2"/>
      <c r="L1986" s="2">
        <v>61.3</v>
      </c>
      <c r="M1986" s="2">
        <v>55</v>
      </c>
      <c r="N1986" s="2">
        <v>51</v>
      </c>
      <c r="O1986" s="2">
        <v>50.88</v>
      </c>
      <c r="P1986" s="2">
        <v>49.48</v>
      </c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</row>
    <row r="1987" spans="1:53" x14ac:dyDescent="0.25">
      <c r="A1987" s="57"/>
      <c r="B1987" s="66">
        <v>43360</v>
      </c>
      <c r="C1987" s="2"/>
      <c r="D1987" s="2"/>
      <c r="E1987" s="2"/>
      <c r="F1987" s="2"/>
      <c r="G1987" s="2"/>
      <c r="H1987" s="2"/>
      <c r="I1987" s="2"/>
      <c r="J1987" s="2"/>
      <c r="K1987" s="2"/>
      <c r="L1987" s="2">
        <v>62.25</v>
      </c>
      <c r="M1987" s="2">
        <v>55.25</v>
      </c>
      <c r="N1987" s="2">
        <v>51</v>
      </c>
      <c r="O1987" s="2">
        <v>50.88</v>
      </c>
      <c r="P1987" s="2">
        <v>49.48</v>
      </c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</row>
    <row r="1988" spans="1:53" x14ac:dyDescent="0.25">
      <c r="A1988" s="57"/>
      <c r="B1988" s="66">
        <v>43357</v>
      </c>
      <c r="C1988" s="2"/>
      <c r="D1988" s="2"/>
      <c r="E1988" s="2"/>
      <c r="F1988" s="2"/>
      <c r="G1988" s="2"/>
      <c r="H1988" s="2"/>
      <c r="I1988" s="2"/>
      <c r="J1988" s="2"/>
      <c r="K1988" s="2"/>
      <c r="L1988" s="2">
        <v>60.89</v>
      </c>
      <c r="M1988" s="2">
        <v>54.5</v>
      </c>
      <c r="N1988" s="2">
        <v>50.78</v>
      </c>
      <c r="O1988" s="2">
        <v>50.66</v>
      </c>
      <c r="P1988" s="2">
        <v>49.26</v>
      </c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</row>
    <row r="1989" spans="1:53" x14ac:dyDescent="0.25">
      <c r="A1989" s="57"/>
      <c r="B1989" s="66">
        <v>43356</v>
      </c>
      <c r="C1989" s="2"/>
      <c r="D1989" s="2"/>
      <c r="E1989" s="2"/>
      <c r="F1989" s="2"/>
      <c r="G1989" s="2"/>
      <c r="H1989" s="2"/>
      <c r="I1989" s="2"/>
      <c r="J1989" s="2"/>
      <c r="K1989" s="2"/>
      <c r="L1989" s="2">
        <v>61.5</v>
      </c>
      <c r="M1989" s="2">
        <v>54.6</v>
      </c>
      <c r="N1989" s="2">
        <v>50.88</v>
      </c>
      <c r="O1989" s="2">
        <v>50.76</v>
      </c>
      <c r="P1989" s="2">
        <v>49.36</v>
      </c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</row>
    <row r="1990" spans="1:53" x14ac:dyDescent="0.25">
      <c r="A1990" s="57"/>
      <c r="B1990" s="66">
        <v>43355</v>
      </c>
      <c r="C1990" s="2"/>
      <c r="D1990" s="2"/>
      <c r="E1990" s="2"/>
      <c r="F1990" s="2"/>
      <c r="G1990" s="2"/>
      <c r="H1990" s="2"/>
      <c r="I1990" s="2"/>
      <c r="J1990" s="2"/>
      <c r="K1990" s="2"/>
      <c r="L1990" s="2">
        <v>62.9</v>
      </c>
      <c r="M1990" s="2">
        <v>56.47</v>
      </c>
      <c r="N1990" s="2">
        <v>52.75</v>
      </c>
      <c r="O1990" s="2">
        <v>52.63</v>
      </c>
      <c r="P1990" s="2">
        <v>51.23</v>
      </c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</row>
    <row r="1991" spans="1:53" x14ac:dyDescent="0.25">
      <c r="A1991" s="57"/>
      <c r="B1991" s="66">
        <v>43354</v>
      </c>
      <c r="C1991" s="2"/>
      <c r="D1991" s="2"/>
      <c r="E1991" s="2"/>
      <c r="F1991" s="2"/>
      <c r="G1991" s="2"/>
      <c r="H1991" s="2"/>
      <c r="I1991" s="2"/>
      <c r="J1991" s="2"/>
      <c r="K1991" s="2"/>
      <c r="L1991" s="2">
        <v>63.91</v>
      </c>
      <c r="M1991" s="2">
        <v>56.88</v>
      </c>
      <c r="N1991" s="2">
        <v>53</v>
      </c>
      <c r="O1991" s="2">
        <v>52.88</v>
      </c>
      <c r="P1991" s="2">
        <v>51.48</v>
      </c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</row>
    <row r="1992" spans="1:53" x14ac:dyDescent="0.25">
      <c r="A1992" s="57"/>
      <c r="B1992" s="66">
        <v>43353</v>
      </c>
      <c r="C1992" s="2"/>
      <c r="D1992" s="2"/>
      <c r="E1992" s="2"/>
      <c r="F1992" s="2"/>
      <c r="G1992" s="2"/>
      <c r="H1992" s="2"/>
      <c r="I1992" s="2"/>
      <c r="J1992" s="2"/>
      <c r="K1992" s="2"/>
      <c r="L1992" s="2">
        <v>64.400000000000006</v>
      </c>
      <c r="M1992" s="2">
        <v>56.9</v>
      </c>
      <c r="N1992" s="2">
        <v>53</v>
      </c>
      <c r="O1992" s="2">
        <v>52.88</v>
      </c>
      <c r="P1992" s="2">
        <v>51.48</v>
      </c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</row>
    <row r="1993" spans="1:53" x14ac:dyDescent="0.25">
      <c r="A1993" s="57"/>
      <c r="B1993" s="66">
        <v>43350</v>
      </c>
      <c r="C1993" s="2"/>
      <c r="D1993" s="2"/>
      <c r="E1993" s="2"/>
      <c r="F1993" s="2"/>
      <c r="G1993" s="2"/>
      <c r="H1993" s="2"/>
      <c r="I1993" s="2"/>
      <c r="J1993" s="2"/>
      <c r="K1993" s="2"/>
      <c r="L1993" s="2">
        <v>62.7</v>
      </c>
      <c r="M1993" s="2">
        <v>55.85</v>
      </c>
      <c r="N1993" s="2">
        <v>52</v>
      </c>
      <c r="O1993" s="2">
        <v>51.88</v>
      </c>
      <c r="P1993" s="2">
        <v>50.48</v>
      </c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</row>
    <row r="1994" spans="1:53" x14ac:dyDescent="0.25">
      <c r="A1994" s="57"/>
      <c r="B1994" s="66">
        <v>43349</v>
      </c>
      <c r="C1994" s="2"/>
      <c r="D1994" s="2"/>
      <c r="E1994" s="2"/>
      <c r="F1994" s="2"/>
      <c r="G1994" s="2"/>
      <c r="H1994" s="2"/>
      <c r="I1994" s="2"/>
      <c r="J1994" s="2"/>
      <c r="K1994" s="2"/>
      <c r="L1994" s="2">
        <v>62.25</v>
      </c>
      <c r="M1994" s="2">
        <v>55.25</v>
      </c>
      <c r="N1994" s="2">
        <v>51.5</v>
      </c>
      <c r="O1994" s="2">
        <v>51.38</v>
      </c>
      <c r="P1994" s="2">
        <v>49.98</v>
      </c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</row>
    <row r="1995" spans="1:53" x14ac:dyDescent="0.25">
      <c r="A1995" s="57"/>
      <c r="B1995" s="66">
        <v>43348</v>
      </c>
      <c r="C1995" s="2"/>
      <c r="D1995" s="2"/>
      <c r="E1995" s="2"/>
      <c r="F1995" s="2"/>
      <c r="G1995" s="2"/>
      <c r="H1995" s="2"/>
      <c r="I1995" s="2"/>
      <c r="J1995" s="2"/>
      <c r="K1995" s="2"/>
      <c r="L1995" s="2">
        <v>61.4</v>
      </c>
      <c r="M1995" s="2">
        <v>54.75</v>
      </c>
      <c r="N1995" s="2">
        <v>50.5</v>
      </c>
      <c r="O1995" s="2">
        <v>50.38</v>
      </c>
      <c r="P1995" s="2">
        <v>48.98</v>
      </c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</row>
    <row r="1996" spans="1:53" x14ac:dyDescent="0.25">
      <c r="A1996" s="57"/>
      <c r="B1996" s="66">
        <v>43347</v>
      </c>
      <c r="C1996" s="2"/>
      <c r="D1996" s="2"/>
      <c r="E1996" s="2"/>
      <c r="F1996" s="2"/>
      <c r="G1996" s="2"/>
      <c r="H1996" s="2"/>
      <c r="I1996" s="2"/>
      <c r="J1996" s="2"/>
      <c r="K1996" s="2"/>
      <c r="L1996" s="2">
        <v>61.6</v>
      </c>
      <c r="M1996" s="2">
        <v>54.9</v>
      </c>
      <c r="N1996" s="2">
        <v>51.62</v>
      </c>
      <c r="O1996" s="2">
        <v>51.15</v>
      </c>
      <c r="P1996" s="2">
        <v>51.15</v>
      </c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</row>
    <row r="1997" spans="1:53" x14ac:dyDescent="0.25">
      <c r="A1997" s="57"/>
      <c r="B1997" s="66">
        <v>43346</v>
      </c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61.13</v>
      </c>
      <c r="M1997" s="2">
        <v>54.5</v>
      </c>
      <c r="N1997" s="2">
        <v>51.22</v>
      </c>
      <c r="O1997" s="2">
        <v>50.75</v>
      </c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</row>
    <row r="1998" spans="1:53" x14ac:dyDescent="0.25">
      <c r="A1998" s="57"/>
      <c r="B1998" s="66">
        <v>43343</v>
      </c>
      <c r="C1998" s="2"/>
      <c r="D1998" s="2"/>
      <c r="E1998" s="2"/>
      <c r="F1998" s="2"/>
      <c r="G1998" s="2"/>
      <c r="H1998" s="2"/>
      <c r="I1998" s="2"/>
      <c r="J1998" s="2"/>
      <c r="K1998" s="2"/>
      <c r="L1998" s="2">
        <v>61.75</v>
      </c>
      <c r="M1998" s="2">
        <v>55.25</v>
      </c>
      <c r="N1998" s="2">
        <v>51.97</v>
      </c>
      <c r="O1998" s="2">
        <v>51.5</v>
      </c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</row>
    <row r="1999" spans="1:53" x14ac:dyDescent="0.25">
      <c r="A1999" s="57"/>
      <c r="B1999" s="66">
        <v>43342</v>
      </c>
      <c r="C1999" s="2"/>
      <c r="D1999" s="2"/>
      <c r="E1999" s="2"/>
      <c r="F1999" s="2"/>
      <c r="G1999" s="2"/>
      <c r="H1999" s="2"/>
      <c r="I1999" s="2"/>
      <c r="J1999" s="2"/>
      <c r="K1999" s="2"/>
      <c r="L1999" s="2">
        <v>62.15</v>
      </c>
      <c r="M1999" s="2">
        <v>55.5</v>
      </c>
      <c r="N1999" s="2">
        <v>52.22</v>
      </c>
      <c r="O1999" s="2">
        <v>51.75</v>
      </c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</row>
    <row r="2000" spans="1:53" x14ac:dyDescent="0.25">
      <c r="A2000" s="57"/>
      <c r="B2000" s="66">
        <v>43341</v>
      </c>
      <c r="C2000" s="2"/>
      <c r="D2000" s="2"/>
      <c r="E2000" s="2"/>
      <c r="F2000" s="2"/>
      <c r="G2000" s="2"/>
      <c r="H2000" s="2"/>
      <c r="I2000" s="2"/>
      <c r="J2000" s="2"/>
      <c r="K2000" s="2"/>
      <c r="L2000" s="2">
        <v>61.65</v>
      </c>
      <c r="M2000" s="2">
        <v>54.95</v>
      </c>
      <c r="N2000" s="2">
        <v>51.67</v>
      </c>
      <c r="O2000" s="2">
        <v>51.2</v>
      </c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</row>
    <row r="2001" spans="1:53" x14ac:dyDescent="0.25">
      <c r="A2001" s="57"/>
      <c r="B2001" s="66">
        <v>43340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>
        <v>61.1</v>
      </c>
      <c r="M2001" s="2">
        <v>54.28</v>
      </c>
      <c r="N2001" s="2">
        <v>51</v>
      </c>
      <c r="O2001" s="2">
        <v>50.53</v>
      </c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</row>
    <row r="2002" spans="1:53" x14ac:dyDescent="0.25">
      <c r="A2002" s="57"/>
      <c r="B2002" s="66">
        <v>43339</v>
      </c>
      <c r="C2002" s="2"/>
      <c r="D2002" s="2"/>
      <c r="E2002" s="2"/>
      <c r="F2002" s="2"/>
      <c r="G2002" s="2"/>
      <c r="H2002" s="2"/>
      <c r="I2002" s="2"/>
      <c r="J2002" s="2"/>
      <c r="K2002" s="2"/>
      <c r="L2002" s="2">
        <v>60.9</v>
      </c>
      <c r="M2002" s="2">
        <v>54.55</v>
      </c>
      <c r="N2002" s="2">
        <v>51</v>
      </c>
      <c r="O2002" s="2">
        <v>50.53</v>
      </c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</row>
    <row r="2003" spans="1:53" x14ac:dyDescent="0.25">
      <c r="A2003" s="57"/>
      <c r="B2003" s="66">
        <v>43336</v>
      </c>
      <c r="C2003" s="2"/>
      <c r="D2003" s="2"/>
      <c r="E2003" s="2"/>
      <c r="F2003" s="2"/>
      <c r="G2003" s="2"/>
      <c r="H2003" s="2"/>
      <c r="I2003" s="2"/>
      <c r="J2003" s="2"/>
      <c r="K2003" s="2"/>
      <c r="L2003" s="2">
        <v>60.3</v>
      </c>
      <c r="M2003" s="2">
        <v>53.95</v>
      </c>
      <c r="N2003" s="2">
        <v>50.4</v>
      </c>
      <c r="O2003" s="2">
        <v>49.93</v>
      </c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</row>
    <row r="2004" spans="1:53" x14ac:dyDescent="0.25">
      <c r="A2004" s="57"/>
      <c r="B2004" s="66">
        <v>43335</v>
      </c>
      <c r="C2004" s="2"/>
      <c r="D2004" s="2"/>
      <c r="E2004" s="2"/>
      <c r="F2004" s="2"/>
      <c r="G2004" s="2"/>
      <c r="H2004" s="2"/>
      <c r="I2004" s="2"/>
      <c r="J2004" s="2"/>
      <c r="K2004" s="2"/>
      <c r="L2004" s="2">
        <v>60.55</v>
      </c>
      <c r="M2004" s="2">
        <v>53.9</v>
      </c>
      <c r="N2004" s="2">
        <v>50.35</v>
      </c>
      <c r="O2004" s="2">
        <v>49.88</v>
      </c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</row>
    <row r="2005" spans="1:53" x14ac:dyDescent="0.25">
      <c r="A2005" s="57"/>
      <c r="B2005" s="66">
        <v>43334</v>
      </c>
      <c r="C2005" s="2"/>
      <c r="D2005" s="2"/>
      <c r="E2005" s="2"/>
      <c r="F2005" s="2"/>
      <c r="G2005" s="2"/>
      <c r="H2005" s="2"/>
      <c r="I2005" s="2"/>
      <c r="J2005" s="2"/>
      <c r="K2005" s="2"/>
      <c r="L2005" s="2">
        <v>60</v>
      </c>
      <c r="M2005" s="2">
        <v>53.55</v>
      </c>
      <c r="N2005" s="2">
        <v>50.2</v>
      </c>
      <c r="O2005" s="2">
        <v>49.73</v>
      </c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</row>
    <row r="2006" spans="1:53" x14ac:dyDescent="0.25">
      <c r="A2006" s="57"/>
      <c r="B2006" s="66">
        <v>43333</v>
      </c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59</v>
      </c>
      <c r="M2006" s="2">
        <v>52.75</v>
      </c>
      <c r="N2006" s="2">
        <v>50</v>
      </c>
      <c r="O2006" s="2">
        <v>49.4</v>
      </c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</row>
    <row r="2007" spans="1:53" x14ac:dyDescent="0.25">
      <c r="A2007" s="57"/>
      <c r="B2007" s="66">
        <v>43332</v>
      </c>
      <c r="C2007" s="2"/>
      <c r="D2007" s="2"/>
      <c r="E2007" s="2"/>
      <c r="F2007" s="2"/>
      <c r="G2007" s="2"/>
      <c r="H2007" s="2"/>
      <c r="I2007" s="2"/>
      <c r="J2007" s="2"/>
      <c r="K2007" s="2"/>
      <c r="L2007" s="2">
        <v>58.5</v>
      </c>
      <c r="M2007" s="2">
        <v>52.2</v>
      </c>
      <c r="N2007" s="2">
        <v>49.75</v>
      </c>
      <c r="O2007" s="2">
        <v>49.37</v>
      </c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</row>
    <row r="2008" spans="1:53" x14ac:dyDescent="0.25">
      <c r="A2008" s="57"/>
      <c r="B2008" s="66">
        <v>43329</v>
      </c>
      <c r="C2008" s="2"/>
      <c r="D2008" s="2"/>
      <c r="E2008" s="2"/>
      <c r="F2008" s="2"/>
      <c r="G2008" s="2"/>
      <c r="H2008" s="2"/>
      <c r="I2008" s="2"/>
      <c r="J2008" s="2"/>
      <c r="K2008" s="2"/>
      <c r="L2008" s="2">
        <v>58.25</v>
      </c>
      <c r="M2008" s="2">
        <v>52.2</v>
      </c>
      <c r="N2008" s="2">
        <v>49.75</v>
      </c>
      <c r="O2008" s="2">
        <v>49.18</v>
      </c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</row>
    <row r="2009" spans="1:53" x14ac:dyDescent="0.25">
      <c r="A2009" s="57"/>
      <c r="B2009" s="66">
        <v>43328</v>
      </c>
      <c r="C2009" s="2"/>
      <c r="D2009" s="2"/>
      <c r="E2009" s="2"/>
      <c r="F2009" s="2"/>
      <c r="G2009" s="2"/>
      <c r="H2009" s="2"/>
      <c r="I2009" s="2"/>
      <c r="J2009" s="2"/>
      <c r="K2009" s="2"/>
      <c r="L2009" s="2">
        <v>57.85</v>
      </c>
      <c r="M2009" s="2">
        <v>51.98</v>
      </c>
      <c r="N2009" s="2">
        <v>50.63</v>
      </c>
      <c r="O2009" s="2">
        <v>50.33</v>
      </c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</row>
    <row r="2010" spans="1:53" x14ac:dyDescent="0.25">
      <c r="A2010" s="57"/>
      <c r="B2010" s="66">
        <v>43327</v>
      </c>
      <c r="C2010" s="2"/>
      <c r="D2010" s="2"/>
      <c r="E2010" s="2"/>
      <c r="F2010" s="2"/>
      <c r="G2010" s="2"/>
      <c r="H2010" s="2"/>
      <c r="I2010" s="2"/>
      <c r="J2010" s="2"/>
      <c r="K2010" s="2"/>
      <c r="L2010" s="2">
        <v>57.8</v>
      </c>
      <c r="M2010" s="2">
        <v>51.33</v>
      </c>
      <c r="N2010" s="2">
        <v>49.98</v>
      </c>
      <c r="O2010" s="2">
        <v>49.68</v>
      </c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</row>
    <row r="2011" spans="1:53" x14ac:dyDescent="0.25">
      <c r="A2011" s="57"/>
      <c r="B2011" s="66">
        <v>43326</v>
      </c>
      <c r="C2011" s="2"/>
      <c r="D2011" s="2"/>
      <c r="E2011" s="2"/>
      <c r="F2011" s="2"/>
      <c r="G2011" s="2"/>
      <c r="H2011" s="2"/>
      <c r="I2011" s="2"/>
      <c r="J2011" s="2"/>
      <c r="K2011" s="2"/>
      <c r="L2011" s="2">
        <v>57.97</v>
      </c>
      <c r="M2011" s="2">
        <v>51.6</v>
      </c>
      <c r="N2011" s="2">
        <v>50.25</v>
      </c>
      <c r="O2011" s="2">
        <v>49.95</v>
      </c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</row>
    <row r="2012" spans="1:53" x14ac:dyDescent="0.25">
      <c r="A2012" s="57"/>
      <c r="B2012" s="66">
        <v>43325</v>
      </c>
      <c r="C2012" s="2"/>
      <c r="D2012" s="2"/>
      <c r="E2012" s="2"/>
      <c r="F2012" s="2"/>
      <c r="G2012" s="2"/>
      <c r="H2012" s="2"/>
      <c r="I2012" s="2"/>
      <c r="J2012" s="2"/>
      <c r="K2012" s="2"/>
      <c r="L2012" s="2">
        <v>57.45</v>
      </c>
      <c r="M2012" s="2">
        <v>51.25</v>
      </c>
      <c r="N2012" s="2">
        <v>49.7</v>
      </c>
      <c r="O2012" s="2">
        <v>49.4</v>
      </c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57"/>
    </row>
    <row r="2013" spans="1:53" x14ac:dyDescent="0.25">
      <c r="A2013" s="57"/>
      <c r="B2013" s="66">
        <v>43322</v>
      </c>
      <c r="C2013" s="2"/>
      <c r="D2013" s="2"/>
      <c r="E2013" s="2"/>
      <c r="F2013" s="2"/>
      <c r="G2013" s="2"/>
      <c r="H2013" s="2"/>
      <c r="I2013" s="2"/>
      <c r="J2013" s="2"/>
      <c r="K2013" s="2"/>
      <c r="L2013" s="2">
        <v>57.15</v>
      </c>
      <c r="M2013" s="2">
        <v>51.05</v>
      </c>
      <c r="N2013" s="2">
        <v>49.5</v>
      </c>
      <c r="O2013" s="2">
        <v>49.2</v>
      </c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</row>
    <row r="2014" spans="1:53" x14ac:dyDescent="0.25">
      <c r="A2014" s="57"/>
      <c r="B2014" s="66">
        <v>43321</v>
      </c>
      <c r="C2014" s="2"/>
      <c r="D2014" s="2"/>
      <c r="E2014" s="2"/>
      <c r="F2014" s="2"/>
      <c r="G2014" s="2"/>
      <c r="H2014" s="2"/>
      <c r="I2014" s="2"/>
      <c r="J2014" s="2"/>
      <c r="K2014" s="2"/>
      <c r="L2014" s="2">
        <v>57</v>
      </c>
      <c r="M2014" s="2">
        <v>50.85</v>
      </c>
      <c r="N2014" s="2">
        <v>49.6</v>
      </c>
      <c r="O2014" s="2">
        <v>49.3</v>
      </c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</row>
    <row r="2015" spans="1:53" x14ac:dyDescent="0.25">
      <c r="A2015" s="57"/>
      <c r="B2015" s="66">
        <v>43320</v>
      </c>
      <c r="C2015" s="2"/>
      <c r="D2015" s="2"/>
      <c r="E2015" s="2"/>
      <c r="F2015" s="2"/>
      <c r="G2015" s="2"/>
      <c r="H2015" s="2"/>
      <c r="I2015" s="2"/>
      <c r="J2015" s="2"/>
      <c r="K2015" s="2"/>
      <c r="L2015" s="2">
        <v>57.05</v>
      </c>
      <c r="M2015" s="2">
        <v>50.9</v>
      </c>
      <c r="N2015" s="2">
        <v>49.65</v>
      </c>
      <c r="O2015" s="2">
        <v>49.35</v>
      </c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</row>
    <row r="2016" spans="1:53" x14ac:dyDescent="0.25">
      <c r="A2016" s="57"/>
      <c r="B2016" s="66">
        <v>43319</v>
      </c>
      <c r="C2016" s="2"/>
      <c r="D2016" s="2"/>
      <c r="E2016" s="2"/>
      <c r="F2016" s="2"/>
      <c r="G2016" s="2"/>
      <c r="H2016" s="2"/>
      <c r="I2016" s="2"/>
      <c r="J2016" s="2"/>
      <c r="K2016" s="2"/>
      <c r="L2016" s="2">
        <v>57</v>
      </c>
      <c r="M2016" s="2">
        <v>50.75</v>
      </c>
      <c r="N2016" s="2">
        <v>49.5</v>
      </c>
      <c r="O2016" s="2">
        <v>49.2</v>
      </c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</row>
    <row r="2017" spans="1:53" x14ac:dyDescent="0.25">
      <c r="A2017" s="57"/>
      <c r="B2017" s="66">
        <v>43318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>
        <v>56.85</v>
      </c>
      <c r="M2017" s="2">
        <v>50.5</v>
      </c>
      <c r="N2017" s="2">
        <v>49.85</v>
      </c>
      <c r="O2017" s="2">
        <v>49.55</v>
      </c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</row>
    <row r="2018" spans="1:53" x14ac:dyDescent="0.25">
      <c r="A2018" s="57"/>
      <c r="B2018" s="66">
        <v>43315</v>
      </c>
      <c r="C2018" s="2"/>
      <c r="D2018" s="2"/>
      <c r="E2018" s="2"/>
      <c r="F2018" s="2"/>
      <c r="G2018" s="2"/>
      <c r="H2018" s="2"/>
      <c r="I2018" s="2"/>
      <c r="J2018" s="2"/>
      <c r="K2018" s="2"/>
      <c r="L2018" s="2">
        <v>56.35</v>
      </c>
      <c r="M2018" s="2">
        <v>50</v>
      </c>
      <c r="N2018" s="2">
        <v>49.27</v>
      </c>
      <c r="O2018" s="2">
        <v>48.97</v>
      </c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</row>
    <row r="2019" spans="1:53" x14ac:dyDescent="0.25">
      <c r="A2019" s="57"/>
      <c r="B2019" s="66">
        <v>43314</v>
      </c>
      <c r="C2019" s="2"/>
      <c r="D2019" s="2"/>
      <c r="E2019" s="2"/>
      <c r="F2019" s="2"/>
      <c r="G2019" s="2"/>
      <c r="H2019" s="2"/>
      <c r="I2019" s="2"/>
      <c r="J2019" s="2"/>
      <c r="K2019" s="2"/>
      <c r="L2019" s="2">
        <v>56.15</v>
      </c>
      <c r="M2019" s="2">
        <v>50</v>
      </c>
      <c r="N2019" s="2">
        <v>49.27</v>
      </c>
      <c r="O2019" s="2">
        <v>48.97</v>
      </c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</row>
    <row r="2020" spans="1:53" x14ac:dyDescent="0.25">
      <c r="A2020" s="57"/>
      <c r="B2020" s="66">
        <v>43313</v>
      </c>
      <c r="C2020" s="2"/>
      <c r="D2020" s="2"/>
      <c r="E2020" s="2"/>
      <c r="F2020" s="2"/>
      <c r="G2020" s="2"/>
      <c r="H2020" s="2"/>
      <c r="I2020" s="2"/>
      <c r="J2020" s="2"/>
      <c r="K2020" s="2"/>
      <c r="L2020" s="2">
        <v>56.2</v>
      </c>
      <c r="M2020" s="2">
        <v>50</v>
      </c>
      <c r="N2020" s="2">
        <v>49.27</v>
      </c>
      <c r="O2020" s="2">
        <v>48.97</v>
      </c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</row>
    <row r="2021" spans="1:53" x14ac:dyDescent="0.25">
      <c r="A2021" s="57"/>
      <c r="B2021" s="66">
        <v>43312</v>
      </c>
      <c r="C2021" s="2"/>
      <c r="D2021" s="2"/>
      <c r="E2021" s="2"/>
      <c r="F2021" s="2"/>
      <c r="G2021" s="2"/>
      <c r="H2021" s="2"/>
      <c r="I2021" s="2"/>
      <c r="J2021" s="2"/>
      <c r="K2021" s="2"/>
      <c r="L2021" s="2">
        <v>56.1</v>
      </c>
      <c r="M2021" s="2">
        <v>49.8</v>
      </c>
      <c r="N2021" s="2">
        <v>49.07</v>
      </c>
      <c r="O2021" s="2">
        <v>48.77</v>
      </c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</row>
    <row r="2022" spans="1:53" x14ac:dyDescent="0.25">
      <c r="A2022" s="57"/>
      <c r="B2022" s="66">
        <v>43311</v>
      </c>
      <c r="C2022" s="2"/>
      <c r="D2022" s="2"/>
      <c r="E2022" s="2"/>
      <c r="F2022" s="2"/>
      <c r="G2022" s="2"/>
      <c r="H2022" s="2"/>
      <c r="I2022" s="2"/>
      <c r="J2022" s="2"/>
      <c r="K2022" s="2"/>
      <c r="L2022" s="2">
        <v>56.3</v>
      </c>
      <c r="M2022" s="2">
        <v>49.38</v>
      </c>
      <c r="N2022" s="2">
        <v>48.65</v>
      </c>
      <c r="O2022" s="2">
        <v>48.35</v>
      </c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</row>
    <row r="2023" spans="1:53" x14ac:dyDescent="0.25">
      <c r="A2023" s="57"/>
      <c r="B2023" s="66">
        <v>43339</v>
      </c>
      <c r="C2023" s="2"/>
      <c r="D2023" s="2"/>
      <c r="E2023" s="2"/>
      <c r="F2023" s="2"/>
      <c r="G2023" s="2"/>
      <c r="H2023" s="2"/>
      <c r="I2023" s="2"/>
      <c r="J2023" s="2"/>
      <c r="K2023" s="2"/>
      <c r="L2023" s="2">
        <v>56.4</v>
      </c>
      <c r="M2023" s="2">
        <v>49.48</v>
      </c>
      <c r="N2023" s="2">
        <v>48.75</v>
      </c>
      <c r="O2023" s="2">
        <v>48.35</v>
      </c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</row>
    <row r="2024" spans="1:53" x14ac:dyDescent="0.25">
      <c r="A2024" s="57"/>
      <c r="B2024" s="66">
        <v>43307</v>
      </c>
      <c r="C2024" s="2"/>
      <c r="D2024" s="2"/>
      <c r="E2024" s="2"/>
      <c r="F2024" s="2"/>
      <c r="G2024" s="2"/>
      <c r="H2024" s="2"/>
      <c r="I2024" s="2"/>
      <c r="J2024" s="2"/>
      <c r="K2024" s="2"/>
      <c r="L2024" s="2">
        <v>56.43</v>
      </c>
      <c r="M2024" s="2">
        <v>49.28</v>
      </c>
      <c r="N2024" s="2">
        <v>48.55</v>
      </c>
      <c r="O2024" s="2">
        <v>48.35</v>
      </c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</row>
    <row r="2025" spans="1:53" x14ac:dyDescent="0.25">
      <c r="A2025" s="57"/>
      <c r="B2025" s="66">
        <v>43306</v>
      </c>
      <c r="C2025" s="2"/>
      <c r="D2025" s="2"/>
      <c r="E2025" s="2"/>
      <c r="F2025" s="2"/>
      <c r="G2025" s="2"/>
      <c r="H2025" s="2"/>
      <c r="I2025" s="2"/>
      <c r="J2025" s="2"/>
      <c r="K2025" s="2"/>
      <c r="L2025" s="2">
        <v>56.5</v>
      </c>
      <c r="M2025" s="2">
        <v>49.35</v>
      </c>
      <c r="N2025" s="2">
        <v>48.62</v>
      </c>
      <c r="O2025" s="2">
        <v>48.42</v>
      </c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</row>
    <row r="2026" spans="1:53" x14ac:dyDescent="0.25">
      <c r="A2026" s="57"/>
      <c r="B2026" s="66">
        <v>43305</v>
      </c>
      <c r="C2026" s="2"/>
      <c r="D2026" s="2"/>
      <c r="E2026" s="2"/>
      <c r="F2026" s="2"/>
      <c r="G2026" s="2"/>
      <c r="H2026" s="2"/>
      <c r="I2026" s="2"/>
      <c r="J2026" s="2"/>
      <c r="K2026" s="2"/>
      <c r="L2026" s="2">
        <v>56.25</v>
      </c>
      <c r="M2026" s="2">
        <v>49</v>
      </c>
      <c r="N2026" s="2">
        <v>48.62</v>
      </c>
      <c r="O2026" s="2">
        <v>48.1</v>
      </c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</row>
    <row r="2027" spans="1:53" x14ac:dyDescent="0.25">
      <c r="A2027" s="57"/>
      <c r="B2027" s="66">
        <v>43304</v>
      </c>
      <c r="C2027" s="2"/>
      <c r="D2027" s="2"/>
      <c r="E2027" s="2"/>
      <c r="F2027" s="2"/>
      <c r="G2027" s="2"/>
      <c r="H2027" s="2"/>
      <c r="I2027" s="2"/>
      <c r="J2027" s="2"/>
      <c r="K2027" s="2"/>
      <c r="L2027" s="2">
        <v>56</v>
      </c>
      <c r="M2027" s="2">
        <v>49</v>
      </c>
      <c r="N2027" s="2">
        <v>48.62</v>
      </c>
      <c r="O2027" s="2">
        <v>47.77</v>
      </c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</row>
    <row r="2028" spans="1:53" x14ac:dyDescent="0.25">
      <c r="A2028" s="57"/>
      <c r="B2028" s="66">
        <v>43301</v>
      </c>
      <c r="C2028" s="2"/>
      <c r="D2028" s="2"/>
      <c r="E2028" s="2"/>
      <c r="F2028" s="2"/>
      <c r="G2028" s="2"/>
      <c r="H2028" s="2"/>
      <c r="I2028" s="2"/>
      <c r="J2028" s="2"/>
      <c r="K2028" s="2"/>
      <c r="L2028" s="2">
        <v>55.7</v>
      </c>
      <c r="M2028" s="2">
        <v>48.65</v>
      </c>
      <c r="N2028" s="2">
        <v>48.27</v>
      </c>
      <c r="O2028" s="2">
        <v>47.42</v>
      </c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</row>
    <row r="2029" spans="1:53" x14ac:dyDescent="0.25">
      <c r="A2029" s="57"/>
      <c r="B2029" s="66">
        <v>43300</v>
      </c>
      <c r="C2029" s="2"/>
      <c r="D2029" s="2"/>
      <c r="E2029" s="2"/>
      <c r="F2029" s="2"/>
      <c r="G2029" s="2"/>
      <c r="H2029" s="2"/>
      <c r="I2029" s="2"/>
      <c r="J2029" s="2"/>
      <c r="K2029" s="2"/>
      <c r="L2029" s="2">
        <v>55.8</v>
      </c>
      <c r="M2029" s="2">
        <v>48.73</v>
      </c>
      <c r="N2029" s="2">
        <v>48.35</v>
      </c>
      <c r="O2029" s="2">
        <v>47.5</v>
      </c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57"/>
    </row>
    <row r="2030" spans="1:53" x14ac:dyDescent="0.25">
      <c r="A2030" s="57"/>
      <c r="B2030" s="66">
        <v>43299</v>
      </c>
      <c r="C2030" s="2"/>
      <c r="D2030" s="2"/>
      <c r="E2030" s="2"/>
      <c r="F2030" s="2"/>
      <c r="G2030" s="2"/>
      <c r="H2030" s="2"/>
      <c r="I2030" s="2"/>
      <c r="J2030" s="2"/>
      <c r="K2030" s="2"/>
      <c r="L2030" s="2">
        <v>55.3</v>
      </c>
      <c r="M2030" s="2">
        <v>48.5</v>
      </c>
      <c r="N2030" s="2">
        <v>48</v>
      </c>
      <c r="O2030" s="2">
        <v>47.5</v>
      </c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</row>
    <row r="2031" spans="1:53" x14ac:dyDescent="0.25">
      <c r="A2031" s="57"/>
      <c r="B2031" s="66">
        <v>43298</v>
      </c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54.85</v>
      </c>
      <c r="M2031" s="2">
        <v>48.38</v>
      </c>
      <c r="N2031" s="2">
        <v>48.2</v>
      </c>
      <c r="O2031" s="2">
        <v>47.7</v>
      </c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</row>
    <row r="2032" spans="1:53" x14ac:dyDescent="0.25">
      <c r="A2032" s="57"/>
      <c r="B2032" s="66">
        <v>43297</v>
      </c>
      <c r="C2032" s="2"/>
      <c r="D2032" s="2"/>
      <c r="E2032" s="2"/>
      <c r="F2032" s="2"/>
      <c r="G2032" s="2"/>
      <c r="H2032" s="2"/>
      <c r="I2032" s="2"/>
      <c r="J2032" s="2"/>
      <c r="K2032" s="2"/>
      <c r="L2032" s="2">
        <v>55.25</v>
      </c>
      <c r="M2032" s="2">
        <v>48.33</v>
      </c>
      <c r="N2032" s="2">
        <v>48.15</v>
      </c>
      <c r="O2032" s="2">
        <v>47.65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</row>
    <row r="2033" spans="1:53" x14ac:dyDescent="0.25">
      <c r="A2033" s="57"/>
      <c r="B2033" s="66">
        <v>43294</v>
      </c>
      <c r="C2033" s="2"/>
      <c r="D2033" s="2"/>
      <c r="E2033" s="2"/>
      <c r="F2033" s="2"/>
      <c r="G2033" s="2"/>
      <c r="H2033" s="2"/>
      <c r="I2033" s="2"/>
      <c r="J2033" s="2"/>
      <c r="K2033" s="2"/>
      <c r="L2033" s="2">
        <v>54.82</v>
      </c>
      <c r="M2033" s="2">
        <v>48.05</v>
      </c>
      <c r="N2033" s="2">
        <v>47.95</v>
      </c>
      <c r="O2033" s="2">
        <v>47.45</v>
      </c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</row>
    <row r="2034" spans="1:53" x14ac:dyDescent="0.25">
      <c r="A2034" s="57"/>
      <c r="B2034" s="66">
        <v>43293</v>
      </c>
      <c r="C2034" s="2"/>
      <c r="D2034" s="2"/>
      <c r="E2034" s="2"/>
      <c r="F2034" s="2"/>
      <c r="G2034" s="2"/>
      <c r="H2034" s="2"/>
      <c r="I2034" s="2"/>
      <c r="J2034" s="2"/>
      <c r="K2034" s="2"/>
      <c r="L2034" s="2">
        <v>54.95</v>
      </c>
      <c r="M2034" s="2">
        <v>47.82</v>
      </c>
      <c r="N2034" s="2">
        <v>47.72</v>
      </c>
      <c r="O2034" s="2">
        <v>47.22</v>
      </c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</row>
    <row r="2035" spans="1:53" x14ac:dyDescent="0.25">
      <c r="A2035" s="57"/>
      <c r="B2035" s="66">
        <v>43292</v>
      </c>
      <c r="C2035" s="2"/>
      <c r="D2035" s="2"/>
      <c r="E2035" s="2"/>
      <c r="F2035" s="2"/>
      <c r="G2035" s="2"/>
      <c r="H2035" s="2"/>
      <c r="I2035" s="2"/>
      <c r="J2035" s="2"/>
      <c r="K2035" s="2"/>
      <c r="L2035" s="2">
        <v>55.63</v>
      </c>
      <c r="M2035" s="2">
        <v>48.5</v>
      </c>
      <c r="N2035" s="2">
        <v>48.4</v>
      </c>
      <c r="O2035" s="2">
        <v>47.9</v>
      </c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</row>
    <row r="2036" spans="1:53" x14ac:dyDescent="0.25">
      <c r="A2036" s="57"/>
      <c r="B2036" s="66">
        <v>43291</v>
      </c>
      <c r="C2036" s="2"/>
      <c r="D2036" s="2"/>
      <c r="E2036" s="2"/>
      <c r="F2036" s="2"/>
      <c r="G2036" s="2"/>
      <c r="H2036" s="2"/>
      <c r="I2036" s="2"/>
      <c r="J2036" s="2"/>
      <c r="K2036" s="2"/>
      <c r="L2036" s="2">
        <v>55.6</v>
      </c>
      <c r="M2036" s="2">
        <v>48.6</v>
      </c>
      <c r="N2036" s="2">
        <v>48.5</v>
      </c>
      <c r="O2036" s="2">
        <v>48</v>
      </c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</row>
    <row r="2037" spans="1:53" x14ac:dyDescent="0.25">
      <c r="A2037" s="57"/>
      <c r="B2037" s="66">
        <v>43290</v>
      </c>
      <c r="C2037" s="2"/>
      <c r="D2037" s="2"/>
      <c r="E2037" s="2"/>
      <c r="F2037" s="2"/>
      <c r="G2037" s="2"/>
      <c r="H2037" s="2"/>
      <c r="I2037" s="2"/>
      <c r="J2037" s="2"/>
      <c r="K2037" s="2"/>
      <c r="L2037" s="2">
        <v>55.6</v>
      </c>
      <c r="M2037" s="2">
        <v>48.78</v>
      </c>
      <c r="N2037" s="2">
        <v>48.68</v>
      </c>
      <c r="O2037" s="2">
        <v>48.18</v>
      </c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</row>
    <row r="2038" spans="1:53" x14ac:dyDescent="0.25">
      <c r="A2038" s="57"/>
      <c r="B2038" s="66">
        <v>43287</v>
      </c>
      <c r="C2038" s="2"/>
      <c r="D2038" s="2"/>
      <c r="E2038" s="2"/>
      <c r="F2038" s="2"/>
      <c r="G2038" s="2"/>
      <c r="H2038" s="2"/>
      <c r="I2038" s="2"/>
      <c r="J2038" s="2"/>
      <c r="K2038" s="2"/>
      <c r="L2038" s="2">
        <v>55.1</v>
      </c>
      <c r="M2038" s="2">
        <v>48.25</v>
      </c>
      <c r="N2038" s="2">
        <v>48</v>
      </c>
      <c r="O2038" s="2">
        <v>47.75</v>
      </c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</row>
    <row r="2039" spans="1:53" x14ac:dyDescent="0.25">
      <c r="A2039" s="57"/>
      <c r="B2039" s="66">
        <v>43286</v>
      </c>
      <c r="C2039" s="2"/>
      <c r="D2039" s="2"/>
      <c r="E2039" s="2"/>
      <c r="F2039" s="2"/>
      <c r="G2039" s="2"/>
      <c r="H2039" s="2"/>
      <c r="I2039" s="2"/>
      <c r="J2039" s="2"/>
      <c r="K2039" s="2"/>
      <c r="L2039" s="2">
        <v>54.6</v>
      </c>
      <c r="M2039" s="2">
        <v>48.4</v>
      </c>
      <c r="N2039" s="2">
        <v>48.3</v>
      </c>
      <c r="O2039" s="2">
        <v>48.3</v>
      </c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</row>
    <row r="2040" spans="1:53" x14ac:dyDescent="0.25">
      <c r="A2040" s="57"/>
      <c r="B2040" s="66">
        <v>43285</v>
      </c>
      <c r="C2040" s="2"/>
      <c r="D2040" s="2"/>
      <c r="E2040" s="2"/>
      <c r="F2040" s="2"/>
      <c r="G2040" s="2"/>
      <c r="H2040" s="2"/>
      <c r="I2040" s="2"/>
      <c r="J2040" s="2"/>
      <c r="K2040" s="2"/>
      <c r="L2040" s="2">
        <v>54.15</v>
      </c>
      <c r="M2040" s="2">
        <v>48.28</v>
      </c>
      <c r="N2040" s="2">
        <v>48</v>
      </c>
      <c r="O2040" s="2">
        <v>48</v>
      </c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</row>
    <row r="2041" spans="1:53" x14ac:dyDescent="0.25">
      <c r="A2041" s="57"/>
      <c r="B2041" s="66">
        <v>43284</v>
      </c>
      <c r="C2041" s="2"/>
      <c r="D2041" s="2"/>
      <c r="E2041" s="2"/>
      <c r="F2041" s="2"/>
      <c r="G2041" s="2"/>
      <c r="H2041" s="2"/>
      <c r="I2041" s="2"/>
      <c r="J2041" s="2"/>
      <c r="K2041" s="2"/>
      <c r="L2041" s="2">
        <v>54.25</v>
      </c>
      <c r="M2041" s="2">
        <v>48.55</v>
      </c>
      <c r="N2041" s="2">
        <v>48.25</v>
      </c>
      <c r="O2041" s="2">
        <v>48.25</v>
      </c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</row>
    <row r="2042" spans="1:53" x14ac:dyDescent="0.25">
      <c r="A2042" s="57"/>
      <c r="B2042" s="66">
        <v>43283</v>
      </c>
      <c r="C2042" s="2"/>
      <c r="D2042" s="2"/>
      <c r="E2042" s="2"/>
      <c r="F2042" s="2"/>
      <c r="G2042" s="2"/>
      <c r="H2042" s="2"/>
      <c r="I2042" s="2"/>
      <c r="J2042" s="2"/>
      <c r="K2042" s="2"/>
      <c r="L2042" s="2">
        <v>53.95</v>
      </c>
      <c r="M2042" s="2">
        <v>48.61</v>
      </c>
      <c r="N2042" s="2">
        <v>48.31</v>
      </c>
      <c r="O2042" s="2">
        <v>48.31</v>
      </c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</row>
    <row r="2043" spans="1:53" x14ac:dyDescent="0.25">
      <c r="A2043" s="57"/>
      <c r="B2043" s="66">
        <v>43280</v>
      </c>
      <c r="C2043" s="2"/>
      <c r="D2043" s="2"/>
      <c r="E2043" s="2"/>
      <c r="F2043" s="2"/>
      <c r="G2043" s="2"/>
      <c r="H2043" s="2"/>
      <c r="I2043" s="2"/>
      <c r="J2043" s="2"/>
      <c r="K2043" s="2"/>
      <c r="L2043" s="2">
        <v>53.7</v>
      </c>
      <c r="M2043" s="2">
        <v>48.3</v>
      </c>
      <c r="N2043" s="2">
        <v>48</v>
      </c>
      <c r="O2043" s="2">
        <v>48</v>
      </c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</row>
    <row r="2044" spans="1:53" x14ac:dyDescent="0.25">
      <c r="A2044" s="57"/>
      <c r="B2044" s="66">
        <v>43279</v>
      </c>
      <c r="C2044" s="2"/>
      <c r="D2044" s="2"/>
      <c r="E2044" s="2"/>
      <c r="F2044" s="2"/>
      <c r="G2044" s="2"/>
      <c r="H2044" s="2"/>
      <c r="I2044" s="2"/>
      <c r="J2044" s="2"/>
      <c r="K2044" s="2"/>
      <c r="L2044" s="2">
        <v>53.68</v>
      </c>
      <c r="M2044" s="2">
        <v>48.13</v>
      </c>
      <c r="N2044" s="2">
        <v>47.78</v>
      </c>
      <c r="O2044" s="2">
        <v>47.78</v>
      </c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</row>
    <row r="2045" spans="1:53" x14ac:dyDescent="0.25">
      <c r="A2045" s="57"/>
      <c r="B2045" s="66">
        <v>43278</v>
      </c>
      <c r="C2045" s="2"/>
      <c r="D2045" s="2"/>
      <c r="E2045" s="2"/>
      <c r="F2045" s="2"/>
      <c r="G2045" s="2"/>
      <c r="H2045" s="2"/>
      <c r="I2045" s="2"/>
      <c r="J2045" s="2"/>
      <c r="K2045" s="2"/>
      <c r="L2045" s="2">
        <v>53.5</v>
      </c>
      <c r="M2045" s="2">
        <v>48.25</v>
      </c>
      <c r="N2045" s="2">
        <v>47.9</v>
      </c>
      <c r="O2045" s="2">
        <v>47.9</v>
      </c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</row>
    <row r="2046" spans="1:53" x14ac:dyDescent="0.25">
      <c r="A2046" s="57"/>
      <c r="B2046" s="66">
        <v>43277</v>
      </c>
      <c r="C2046" s="2"/>
      <c r="D2046" s="2"/>
      <c r="E2046" s="2"/>
      <c r="F2046" s="2"/>
      <c r="G2046" s="2"/>
      <c r="H2046" s="2"/>
      <c r="I2046" s="2"/>
      <c r="J2046" s="2"/>
      <c r="K2046" s="2"/>
      <c r="L2046" s="2">
        <v>53.1</v>
      </c>
      <c r="M2046" s="2">
        <v>48</v>
      </c>
      <c r="N2046" s="2">
        <v>47.65</v>
      </c>
      <c r="O2046" s="2">
        <v>47.65</v>
      </c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57"/>
    </row>
    <row r="2047" spans="1:53" x14ac:dyDescent="0.25">
      <c r="A2047" s="57"/>
      <c r="B2047" s="66">
        <v>43276</v>
      </c>
      <c r="C2047" s="2"/>
      <c r="D2047" s="2"/>
      <c r="E2047" s="2"/>
      <c r="F2047" s="2"/>
      <c r="G2047" s="2"/>
      <c r="H2047" s="2"/>
      <c r="I2047" s="2"/>
      <c r="J2047" s="2"/>
      <c r="K2047" s="2"/>
      <c r="L2047" s="2">
        <v>52.9</v>
      </c>
      <c r="M2047" s="2">
        <v>48.1</v>
      </c>
      <c r="N2047" s="2">
        <v>47.75</v>
      </c>
      <c r="O2047" s="2">
        <v>47.75</v>
      </c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</row>
    <row r="2048" spans="1:53" x14ac:dyDescent="0.25">
      <c r="A2048" s="57"/>
      <c r="B2048" s="66">
        <v>43273</v>
      </c>
      <c r="C2048" s="2"/>
      <c r="D2048" s="2"/>
      <c r="E2048" s="2"/>
      <c r="F2048" s="2"/>
      <c r="G2048" s="2"/>
      <c r="H2048" s="2"/>
      <c r="I2048" s="2"/>
      <c r="J2048" s="2"/>
      <c r="K2048" s="2"/>
      <c r="L2048" s="2">
        <v>52.45</v>
      </c>
      <c r="M2048" s="2">
        <v>48.08</v>
      </c>
      <c r="N2048" s="2">
        <v>47.73</v>
      </c>
      <c r="O2048" s="2">
        <v>47.73</v>
      </c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</row>
    <row r="2049" spans="1:53" x14ac:dyDescent="0.25">
      <c r="A2049" s="57"/>
      <c r="B2049" s="66">
        <v>43272</v>
      </c>
      <c r="C2049" s="2"/>
      <c r="D2049" s="2"/>
      <c r="E2049" s="2"/>
      <c r="F2049" s="2"/>
      <c r="G2049" s="2"/>
      <c r="H2049" s="2"/>
      <c r="I2049" s="2"/>
      <c r="J2049" s="2"/>
      <c r="K2049" s="2"/>
      <c r="L2049" s="2">
        <v>52.37</v>
      </c>
      <c r="M2049" s="2">
        <v>47.95</v>
      </c>
      <c r="N2049" s="2">
        <v>47.6</v>
      </c>
      <c r="O2049" s="2">
        <v>47.6</v>
      </c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</row>
    <row r="2050" spans="1:53" x14ac:dyDescent="0.25">
      <c r="A2050" s="57"/>
      <c r="B2050" s="66">
        <v>43271</v>
      </c>
      <c r="C2050" s="2"/>
      <c r="D2050" s="2"/>
      <c r="E2050" s="2"/>
      <c r="F2050" s="2"/>
      <c r="G2050" s="2"/>
      <c r="H2050" s="2"/>
      <c r="I2050" s="2"/>
      <c r="J2050" s="2"/>
      <c r="K2050" s="2"/>
      <c r="L2050" s="2">
        <v>53</v>
      </c>
      <c r="M2050" s="2">
        <v>47.9</v>
      </c>
      <c r="N2050" s="2">
        <v>47.55</v>
      </c>
      <c r="O2050" s="2">
        <v>47.55</v>
      </c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</row>
    <row r="2051" spans="1:53" x14ac:dyDescent="0.25">
      <c r="A2051" s="57"/>
      <c r="B2051" s="66">
        <v>43270</v>
      </c>
      <c r="C2051" s="2"/>
      <c r="D2051" s="2"/>
      <c r="E2051" s="2"/>
      <c r="F2051" s="2"/>
      <c r="G2051" s="2"/>
      <c r="H2051" s="2"/>
      <c r="I2051" s="2"/>
      <c r="J2051" s="2"/>
      <c r="K2051" s="2"/>
      <c r="L2051" s="2">
        <v>53.4</v>
      </c>
      <c r="M2051" s="2">
        <v>48.8</v>
      </c>
      <c r="N2051" s="2">
        <v>48.45</v>
      </c>
      <c r="O2051" s="2">
        <v>48.45</v>
      </c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</row>
    <row r="2052" spans="1:53" x14ac:dyDescent="0.25">
      <c r="A2052" s="57"/>
      <c r="B2052" s="66">
        <v>43269</v>
      </c>
      <c r="C2052" s="2"/>
      <c r="D2052" s="2"/>
      <c r="E2052" s="2"/>
      <c r="F2052" s="2"/>
      <c r="G2052" s="2"/>
      <c r="H2052" s="2"/>
      <c r="I2052" s="2"/>
      <c r="J2052" s="2"/>
      <c r="K2052" s="2"/>
      <c r="L2052" s="2">
        <v>53.55</v>
      </c>
      <c r="M2052" s="2">
        <v>48.9</v>
      </c>
      <c r="N2052" s="2">
        <v>48.55</v>
      </c>
      <c r="O2052" s="2">
        <v>48.55</v>
      </c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</row>
    <row r="2053" spans="1:53" x14ac:dyDescent="0.25">
      <c r="A2053" s="57"/>
      <c r="B2053" s="66">
        <v>43266</v>
      </c>
      <c r="C2053" s="2"/>
      <c r="D2053" s="2"/>
      <c r="E2053" s="2"/>
      <c r="F2053" s="2"/>
      <c r="G2053" s="2"/>
      <c r="H2053" s="2"/>
      <c r="I2053" s="2"/>
      <c r="J2053" s="2"/>
      <c r="K2053" s="2"/>
      <c r="L2053" s="2">
        <v>53.25</v>
      </c>
      <c r="M2053" s="2">
        <v>48.3</v>
      </c>
      <c r="N2053" s="2">
        <v>47.95</v>
      </c>
      <c r="O2053" s="2">
        <v>47.95</v>
      </c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</row>
    <row r="2054" spans="1:53" x14ac:dyDescent="0.25">
      <c r="A2054" s="57"/>
      <c r="B2054" s="66">
        <v>43265</v>
      </c>
      <c r="C2054" s="2"/>
      <c r="D2054" s="2"/>
      <c r="E2054" s="2"/>
      <c r="F2054" s="2"/>
      <c r="G2054" s="2"/>
      <c r="H2054" s="2"/>
      <c r="I2054" s="2"/>
      <c r="J2054" s="2"/>
      <c r="K2054" s="2"/>
      <c r="L2054" s="2">
        <v>53.98</v>
      </c>
      <c r="M2054" s="2">
        <v>48.53</v>
      </c>
      <c r="N2054" s="2">
        <v>48.18</v>
      </c>
      <c r="O2054" s="2">
        <v>48.18</v>
      </c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</row>
    <row r="2055" spans="1:53" x14ac:dyDescent="0.25">
      <c r="A2055" s="57"/>
      <c r="B2055" s="66">
        <v>43264</v>
      </c>
      <c r="C2055" s="2"/>
      <c r="D2055" s="2"/>
      <c r="E2055" s="2"/>
      <c r="F2055" s="2"/>
      <c r="G2055" s="2"/>
      <c r="H2055" s="2"/>
      <c r="I2055" s="2"/>
      <c r="J2055" s="2"/>
      <c r="K2055" s="2"/>
      <c r="L2055" s="2">
        <v>53.43</v>
      </c>
      <c r="M2055" s="2">
        <v>48.35</v>
      </c>
      <c r="N2055" s="2">
        <v>48</v>
      </c>
      <c r="O2055" s="2">
        <v>48</v>
      </c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57"/>
    </row>
    <row r="2056" spans="1:53" x14ac:dyDescent="0.25">
      <c r="A2056" s="57"/>
      <c r="B2056" s="66">
        <v>43263</v>
      </c>
      <c r="C2056" s="2"/>
      <c r="D2056" s="2"/>
      <c r="E2056" s="2"/>
      <c r="F2056" s="2"/>
      <c r="G2056" s="2"/>
      <c r="H2056" s="2"/>
      <c r="I2056" s="2"/>
      <c r="J2056" s="2"/>
      <c r="K2056" s="2"/>
      <c r="L2056" s="2">
        <v>52.9</v>
      </c>
      <c r="M2056" s="2">
        <v>47.9</v>
      </c>
      <c r="N2056" s="2">
        <v>47.32</v>
      </c>
      <c r="O2056" s="2">
        <v>47.32</v>
      </c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</row>
    <row r="2057" spans="1:53" x14ac:dyDescent="0.25">
      <c r="A2057" s="57"/>
      <c r="B2057" s="66">
        <v>43262</v>
      </c>
      <c r="C2057" s="2"/>
      <c r="D2057" s="2"/>
      <c r="E2057" s="2"/>
      <c r="F2057" s="2"/>
      <c r="G2057" s="2"/>
      <c r="H2057" s="2"/>
      <c r="I2057" s="2"/>
      <c r="J2057" s="2"/>
      <c r="K2057" s="2"/>
      <c r="L2057" s="2">
        <v>52.7</v>
      </c>
      <c r="M2057" s="2">
        <v>47.66</v>
      </c>
      <c r="N2057" s="2">
        <v>47.08</v>
      </c>
      <c r="O2057" s="2">
        <v>47.08</v>
      </c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</row>
    <row r="2058" spans="1:53" x14ac:dyDescent="0.25">
      <c r="A2058" s="57"/>
      <c r="B2058" s="66">
        <v>43259</v>
      </c>
      <c r="C2058" s="2"/>
      <c r="D2058" s="2"/>
      <c r="E2058" s="2"/>
      <c r="F2058" s="2"/>
      <c r="G2058" s="2"/>
      <c r="H2058" s="2"/>
      <c r="I2058" s="2"/>
      <c r="J2058" s="2"/>
      <c r="K2058" s="2"/>
      <c r="L2058" s="2">
        <v>53.13</v>
      </c>
      <c r="M2058" s="2">
        <v>48.5</v>
      </c>
      <c r="N2058" s="2">
        <v>47.92</v>
      </c>
      <c r="O2058" s="2">
        <v>47.92</v>
      </c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</row>
    <row r="2059" spans="1:53" x14ac:dyDescent="0.25">
      <c r="A2059" s="57"/>
      <c r="B2059" s="66">
        <v>43258</v>
      </c>
      <c r="C2059" s="2"/>
      <c r="D2059" s="2"/>
      <c r="E2059" s="2"/>
      <c r="F2059" s="2"/>
      <c r="G2059" s="2"/>
      <c r="H2059" s="2"/>
      <c r="I2059" s="2"/>
      <c r="J2059" s="2"/>
      <c r="K2059" s="2"/>
      <c r="L2059" s="2">
        <v>53.13</v>
      </c>
      <c r="M2059" s="2">
        <v>48.45</v>
      </c>
      <c r="N2059" s="2">
        <v>47.87</v>
      </c>
      <c r="O2059" s="2">
        <v>47.87</v>
      </c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</row>
    <row r="2060" spans="1:53" x14ac:dyDescent="0.25">
      <c r="A2060" s="57"/>
      <c r="B2060" s="66">
        <v>43257</v>
      </c>
      <c r="C2060" s="2"/>
      <c r="D2060" s="2"/>
      <c r="E2060" s="2"/>
      <c r="F2060" s="2"/>
      <c r="G2060" s="2"/>
      <c r="H2060" s="2"/>
      <c r="I2060" s="2"/>
      <c r="J2060" s="2"/>
      <c r="K2060" s="2"/>
      <c r="L2060" s="2">
        <v>53.25</v>
      </c>
      <c r="M2060" s="2">
        <v>48.58</v>
      </c>
      <c r="N2060" s="2">
        <v>48</v>
      </c>
      <c r="O2060" s="2">
        <v>48</v>
      </c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</row>
    <row r="2061" spans="1:53" x14ac:dyDescent="0.25">
      <c r="A2061" s="57"/>
      <c r="B2061" s="66">
        <v>43256</v>
      </c>
      <c r="C2061" s="2"/>
      <c r="D2061" s="2"/>
      <c r="E2061" s="2"/>
      <c r="F2061" s="2"/>
      <c r="G2061" s="2"/>
      <c r="H2061" s="2"/>
      <c r="I2061" s="2"/>
      <c r="J2061" s="2"/>
      <c r="K2061" s="2"/>
      <c r="L2061" s="2">
        <v>54.06</v>
      </c>
      <c r="M2061" s="2">
        <v>49.6</v>
      </c>
      <c r="N2061" s="2">
        <v>48.35</v>
      </c>
      <c r="O2061" s="2">
        <v>48.35</v>
      </c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</row>
    <row r="2062" spans="1:53" x14ac:dyDescent="0.25">
      <c r="A2062" s="57"/>
      <c r="B2062" s="66">
        <v>43255</v>
      </c>
      <c r="C2062" s="2"/>
      <c r="D2062" s="2"/>
      <c r="E2062" s="2"/>
      <c r="F2062" s="2"/>
      <c r="G2062" s="2"/>
      <c r="H2062" s="2"/>
      <c r="I2062" s="2"/>
      <c r="J2062" s="2"/>
      <c r="K2062" s="2"/>
      <c r="L2062" s="2">
        <v>54.27</v>
      </c>
      <c r="M2062" s="2">
        <v>49.72</v>
      </c>
      <c r="N2062" s="2">
        <v>48.47</v>
      </c>
      <c r="O2062" s="2">
        <v>48.47</v>
      </c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</row>
    <row r="2063" spans="1:53" x14ac:dyDescent="0.25">
      <c r="A2063" s="57"/>
      <c r="B2063" s="66">
        <v>43252</v>
      </c>
      <c r="C2063" s="2"/>
      <c r="D2063" s="2"/>
      <c r="E2063" s="2"/>
      <c r="F2063" s="2"/>
      <c r="G2063" s="2"/>
      <c r="H2063" s="2"/>
      <c r="I2063" s="2"/>
      <c r="J2063" s="2"/>
      <c r="K2063" s="2"/>
      <c r="L2063" s="2">
        <v>53.75</v>
      </c>
      <c r="M2063" s="2">
        <v>49.2</v>
      </c>
      <c r="N2063" s="2">
        <v>47.95</v>
      </c>
      <c r="O2063" s="2">
        <v>47.95</v>
      </c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</row>
    <row r="2064" spans="1:53" x14ac:dyDescent="0.25">
      <c r="A2064" s="57"/>
      <c r="B2064" s="66">
        <v>43251</v>
      </c>
      <c r="C2064" s="2"/>
      <c r="D2064" s="2"/>
      <c r="E2064" s="2"/>
      <c r="F2064" s="2"/>
      <c r="G2064" s="2"/>
      <c r="H2064" s="2"/>
      <c r="I2064" s="2"/>
      <c r="J2064" s="2"/>
      <c r="K2064" s="2"/>
      <c r="L2064" s="2">
        <v>54.75</v>
      </c>
      <c r="M2064" s="2">
        <v>50.35</v>
      </c>
      <c r="N2064" s="2">
        <v>49.1</v>
      </c>
      <c r="O2064" s="2">
        <v>49.1</v>
      </c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</row>
    <row r="2065" spans="1:53" x14ac:dyDescent="0.25">
      <c r="A2065" s="57"/>
      <c r="B2065" s="66">
        <v>43250</v>
      </c>
      <c r="C2065" s="2"/>
      <c r="D2065" s="2"/>
      <c r="E2065" s="2"/>
      <c r="F2065" s="2"/>
      <c r="G2065" s="2"/>
      <c r="H2065" s="2"/>
      <c r="I2065" s="2"/>
      <c r="J2065" s="2"/>
      <c r="K2065" s="2"/>
      <c r="L2065" s="2">
        <v>55.05</v>
      </c>
      <c r="M2065" s="2">
        <v>50.18</v>
      </c>
      <c r="N2065" s="2">
        <v>48.93</v>
      </c>
      <c r="O2065" s="2">
        <v>48.93</v>
      </c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</row>
    <row r="2066" spans="1:53" x14ac:dyDescent="0.25">
      <c r="A2066" s="57"/>
      <c r="B2066" s="66">
        <v>43249</v>
      </c>
      <c r="C2066" s="2"/>
      <c r="D2066" s="2"/>
      <c r="E2066" s="2"/>
      <c r="F2066" s="2"/>
      <c r="G2066" s="2"/>
      <c r="H2066" s="2"/>
      <c r="I2066" s="2"/>
      <c r="J2066" s="2"/>
      <c r="K2066" s="2"/>
      <c r="L2066" s="2">
        <v>55.2</v>
      </c>
      <c r="M2066" s="2">
        <v>50.45</v>
      </c>
      <c r="N2066" s="2">
        <v>49.2</v>
      </c>
      <c r="O2066" s="2">
        <v>49.2</v>
      </c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</row>
    <row r="2067" spans="1:53" x14ac:dyDescent="0.25">
      <c r="A2067" s="57"/>
      <c r="B2067" s="66">
        <v>43248</v>
      </c>
      <c r="C2067" s="2"/>
      <c r="D2067" s="2"/>
      <c r="E2067" s="2"/>
      <c r="F2067" s="2"/>
      <c r="G2067" s="2"/>
      <c r="H2067" s="2"/>
      <c r="I2067" s="2"/>
      <c r="J2067" s="2"/>
      <c r="K2067" s="2"/>
      <c r="L2067" s="2">
        <v>54.77</v>
      </c>
      <c r="M2067" s="2">
        <v>50.27</v>
      </c>
      <c r="N2067" s="2">
        <v>49.02</v>
      </c>
      <c r="O2067" s="2">
        <v>49.02</v>
      </c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</row>
    <row r="2068" spans="1:53" x14ac:dyDescent="0.25">
      <c r="A2068" s="57"/>
      <c r="B2068" s="66">
        <v>43245</v>
      </c>
      <c r="C2068" s="2"/>
      <c r="D2068" s="2"/>
      <c r="E2068" s="2"/>
      <c r="F2068" s="2"/>
      <c r="G2068" s="2"/>
      <c r="H2068" s="2"/>
      <c r="I2068" s="2"/>
      <c r="J2068" s="2"/>
      <c r="K2068" s="2"/>
      <c r="L2068" s="2">
        <v>54.4</v>
      </c>
      <c r="M2068" s="2">
        <v>49.9</v>
      </c>
      <c r="N2068" s="2">
        <v>48.65</v>
      </c>
      <c r="O2068" s="2">
        <v>48.65</v>
      </c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</row>
    <row r="2069" spans="1:53" x14ac:dyDescent="0.25">
      <c r="A2069" s="57"/>
      <c r="B2069" s="66">
        <v>43244</v>
      </c>
      <c r="C2069" s="2"/>
      <c r="D2069" s="2"/>
      <c r="E2069" s="2"/>
      <c r="F2069" s="2"/>
      <c r="G2069" s="2"/>
      <c r="H2069" s="2"/>
      <c r="I2069" s="2"/>
      <c r="J2069" s="2"/>
      <c r="K2069" s="2"/>
      <c r="L2069" s="2">
        <v>55.75</v>
      </c>
      <c r="M2069" s="2">
        <v>50.25</v>
      </c>
      <c r="N2069" s="2">
        <v>49</v>
      </c>
      <c r="O2069" s="2">
        <v>49</v>
      </c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</row>
    <row r="2070" spans="1:53" x14ac:dyDescent="0.25">
      <c r="A2070" s="57"/>
      <c r="B2070" s="66">
        <v>43243</v>
      </c>
      <c r="C2070" s="2"/>
      <c r="D2070" s="2"/>
      <c r="E2070" s="2"/>
      <c r="F2070" s="2"/>
      <c r="G2070" s="2"/>
      <c r="H2070" s="2"/>
      <c r="I2070" s="2"/>
      <c r="J2070" s="2"/>
      <c r="K2070" s="2"/>
      <c r="L2070" s="2">
        <v>55.98</v>
      </c>
      <c r="M2070" s="2">
        <v>50.25</v>
      </c>
      <c r="N2070" s="2">
        <v>49.2</v>
      </c>
      <c r="O2070" s="2">
        <v>49.2</v>
      </c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</row>
    <row r="2071" spans="1:53" x14ac:dyDescent="0.25">
      <c r="A2071" s="57"/>
      <c r="B2071" s="66">
        <v>43242</v>
      </c>
      <c r="C2071" s="2"/>
      <c r="D2071" s="2"/>
      <c r="E2071" s="2"/>
      <c r="F2071" s="2"/>
      <c r="G2071" s="2"/>
      <c r="H2071" s="2"/>
      <c r="I2071" s="2"/>
      <c r="J2071" s="2"/>
      <c r="K2071" s="2"/>
      <c r="L2071" s="2">
        <v>56.2</v>
      </c>
      <c r="M2071" s="2">
        <v>50.5</v>
      </c>
      <c r="N2071" s="2">
        <v>49.45</v>
      </c>
      <c r="O2071" s="2">
        <v>49.45</v>
      </c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</row>
    <row r="2072" spans="1:53" x14ac:dyDescent="0.25">
      <c r="A2072" s="57"/>
      <c r="B2072" s="66">
        <v>43241</v>
      </c>
      <c r="C2072" s="2"/>
      <c r="D2072" s="2"/>
      <c r="E2072" s="2"/>
      <c r="F2072" s="2"/>
      <c r="G2072" s="2"/>
      <c r="H2072" s="2"/>
      <c r="I2072" s="2"/>
      <c r="J2072" s="2"/>
      <c r="K2072" s="2"/>
      <c r="L2072" s="2">
        <v>55.25</v>
      </c>
      <c r="M2072" s="2">
        <v>49.97</v>
      </c>
      <c r="N2072" s="2">
        <v>48.92</v>
      </c>
      <c r="O2072" s="2">
        <v>48.92</v>
      </c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57"/>
    </row>
    <row r="2073" spans="1:53" x14ac:dyDescent="0.25">
      <c r="A2073" s="57"/>
      <c r="B2073" s="66">
        <v>43238</v>
      </c>
      <c r="C2073" s="2"/>
      <c r="D2073" s="2"/>
      <c r="E2073" s="2"/>
      <c r="F2073" s="2"/>
      <c r="G2073" s="2"/>
      <c r="H2073" s="2"/>
      <c r="I2073" s="2"/>
      <c r="J2073" s="2"/>
      <c r="K2073" s="2"/>
      <c r="L2073" s="2">
        <v>55.1</v>
      </c>
      <c r="M2073" s="2">
        <v>49.88</v>
      </c>
      <c r="N2073" s="2">
        <v>48.83</v>
      </c>
      <c r="O2073" s="2">
        <v>48.83</v>
      </c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</row>
    <row r="2074" spans="1:53" x14ac:dyDescent="0.25">
      <c r="A2074" s="57"/>
      <c r="B2074" s="66">
        <v>43237</v>
      </c>
      <c r="C2074" s="2"/>
      <c r="D2074" s="2"/>
      <c r="E2074" s="2"/>
      <c r="F2074" s="2"/>
      <c r="G2074" s="2"/>
      <c r="H2074" s="2"/>
      <c r="I2074" s="2"/>
      <c r="J2074" s="2"/>
      <c r="K2074" s="2"/>
      <c r="L2074" s="2">
        <v>55.33</v>
      </c>
      <c r="M2074" s="2">
        <v>49.8</v>
      </c>
      <c r="N2074" s="2">
        <v>48.75</v>
      </c>
      <c r="O2074" s="2">
        <v>48.75</v>
      </c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</row>
    <row r="2075" spans="1:53" x14ac:dyDescent="0.25">
      <c r="A2075" s="57"/>
      <c r="B2075" s="66">
        <v>43236</v>
      </c>
      <c r="C2075" s="2"/>
      <c r="D2075" s="2"/>
      <c r="E2075" s="2"/>
      <c r="F2075" s="2"/>
      <c r="G2075" s="2"/>
      <c r="H2075" s="2"/>
      <c r="I2075" s="2"/>
      <c r="J2075" s="2"/>
      <c r="K2075" s="2"/>
      <c r="L2075" s="2">
        <v>55</v>
      </c>
      <c r="M2075" s="2">
        <v>50</v>
      </c>
      <c r="N2075" s="2">
        <v>48.95</v>
      </c>
      <c r="O2075" s="2">
        <v>48.95</v>
      </c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</row>
    <row r="2076" spans="1:53" x14ac:dyDescent="0.25">
      <c r="A2076" s="57"/>
      <c r="B2076" s="66">
        <v>43235</v>
      </c>
      <c r="C2076" s="2"/>
      <c r="D2076" s="2"/>
      <c r="E2076" s="2"/>
      <c r="F2076" s="2"/>
      <c r="G2076" s="2"/>
      <c r="H2076" s="2"/>
      <c r="I2076" s="2"/>
      <c r="J2076" s="2"/>
      <c r="K2076" s="2"/>
      <c r="L2076" s="2">
        <v>54.6</v>
      </c>
      <c r="M2076" s="2">
        <v>49.5</v>
      </c>
      <c r="N2076" s="2">
        <v>48.45</v>
      </c>
      <c r="O2076" s="2">
        <v>48.45</v>
      </c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</row>
    <row r="2077" spans="1:53" x14ac:dyDescent="0.25">
      <c r="A2077" s="57"/>
      <c r="B2077" s="66">
        <v>43234</v>
      </c>
      <c r="C2077" s="2"/>
      <c r="D2077" s="2"/>
      <c r="E2077" s="2"/>
      <c r="F2077" s="2"/>
      <c r="G2077" s="2"/>
      <c r="H2077" s="2"/>
      <c r="I2077" s="2"/>
      <c r="J2077" s="2"/>
      <c r="K2077" s="2"/>
      <c r="L2077" s="2">
        <v>53.95</v>
      </c>
      <c r="M2077" s="2">
        <v>48.85</v>
      </c>
      <c r="N2077" s="2">
        <v>47.8</v>
      </c>
      <c r="O2077" s="2">
        <v>47.8</v>
      </c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</row>
    <row r="2078" spans="1:53" x14ac:dyDescent="0.25">
      <c r="A2078" s="57"/>
      <c r="B2078" s="66">
        <v>43231</v>
      </c>
      <c r="C2078" s="2"/>
      <c r="D2078" s="2"/>
      <c r="E2078" s="2"/>
      <c r="F2078" s="2"/>
      <c r="G2078" s="2"/>
      <c r="H2078" s="2"/>
      <c r="I2078" s="2"/>
      <c r="J2078" s="2"/>
      <c r="K2078" s="2"/>
      <c r="L2078" s="2">
        <v>53.75</v>
      </c>
      <c r="M2078" s="2">
        <v>48.95</v>
      </c>
      <c r="N2078" s="2">
        <v>47.9</v>
      </c>
      <c r="O2078" s="2">
        <v>47.9</v>
      </c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</row>
    <row r="2079" spans="1:53" x14ac:dyDescent="0.25">
      <c r="A2079" s="57"/>
      <c r="B2079" s="66">
        <v>43230</v>
      </c>
      <c r="C2079" s="2"/>
      <c r="D2079" s="2"/>
      <c r="E2079" s="2"/>
      <c r="F2079" s="2"/>
      <c r="G2079" s="2"/>
      <c r="H2079" s="2"/>
      <c r="I2079" s="2"/>
      <c r="J2079" s="2"/>
      <c r="K2079" s="2"/>
      <c r="L2079" s="2">
        <v>52.8</v>
      </c>
      <c r="M2079" s="2">
        <v>48.25</v>
      </c>
      <c r="N2079" s="2">
        <v>47.2</v>
      </c>
      <c r="O2079" s="2">
        <v>47.2</v>
      </c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</row>
    <row r="2080" spans="1:53" x14ac:dyDescent="0.25">
      <c r="A2080" s="57"/>
      <c r="B2080" s="66">
        <v>43229</v>
      </c>
      <c r="C2080" s="2"/>
      <c r="D2080" s="2"/>
      <c r="E2080" s="2"/>
      <c r="F2080" s="2"/>
      <c r="G2080" s="2"/>
      <c r="H2080" s="2"/>
      <c r="I2080" s="2"/>
      <c r="J2080" s="2"/>
      <c r="K2080" s="2"/>
      <c r="L2080" s="2">
        <v>52.6</v>
      </c>
      <c r="M2080" s="2">
        <v>48.25</v>
      </c>
      <c r="N2080" s="2">
        <v>47.2</v>
      </c>
      <c r="O2080" s="2">
        <v>47.2</v>
      </c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</row>
    <row r="2081" spans="1:53" x14ac:dyDescent="0.25">
      <c r="A2081" s="57"/>
      <c r="B2081" s="66">
        <v>43228</v>
      </c>
      <c r="C2081" s="2"/>
      <c r="D2081" s="2"/>
      <c r="E2081" s="2"/>
      <c r="F2081" s="2"/>
      <c r="G2081" s="2"/>
      <c r="H2081" s="2"/>
      <c r="I2081" s="2"/>
      <c r="J2081" s="2"/>
      <c r="K2081" s="2"/>
      <c r="L2081" s="2">
        <v>51.9</v>
      </c>
      <c r="M2081" s="2">
        <v>47.7</v>
      </c>
      <c r="N2081" s="2">
        <v>46.65</v>
      </c>
      <c r="O2081" s="2">
        <v>46.65</v>
      </c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57"/>
    </row>
    <row r="2082" spans="1:53" x14ac:dyDescent="0.25">
      <c r="A2082" s="57"/>
      <c r="B2082" s="66">
        <v>43227</v>
      </c>
      <c r="C2082" s="2"/>
      <c r="D2082" s="2"/>
      <c r="E2082" s="2"/>
      <c r="F2082" s="2"/>
      <c r="G2082" s="2"/>
      <c r="H2082" s="2"/>
      <c r="I2082" s="2"/>
      <c r="J2082" s="2"/>
      <c r="K2082" s="2"/>
      <c r="L2082" s="2">
        <v>52</v>
      </c>
      <c r="M2082" s="2">
        <v>48</v>
      </c>
      <c r="N2082" s="2">
        <v>46.9</v>
      </c>
      <c r="O2082" s="2">
        <v>46.9</v>
      </c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</row>
    <row r="2083" spans="1:53" x14ac:dyDescent="0.25">
      <c r="A2083" s="57"/>
      <c r="B2083" s="66">
        <v>43224</v>
      </c>
      <c r="C2083" s="2"/>
      <c r="D2083" s="2"/>
      <c r="E2083" s="2"/>
      <c r="F2083" s="2"/>
      <c r="G2083" s="2"/>
      <c r="H2083" s="2"/>
      <c r="I2083" s="2"/>
      <c r="J2083" s="2"/>
      <c r="K2083" s="2"/>
      <c r="L2083" s="2">
        <v>51.3</v>
      </c>
      <c r="M2083" s="2">
        <v>47.15</v>
      </c>
      <c r="N2083" s="2">
        <v>46.05</v>
      </c>
      <c r="O2083" s="2">
        <v>46.05</v>
      </c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</row>
    <row r="2084" spans="1:53" x14ac:dyDescent="0.25">
      <c r="A2084" s="57"/>
      <c r="B2084" s="66">
        <v>43223</v>
      </c>
      <c r="C2084" s="2"/>
      <c r="D2084" s="2"/>
      <c r="E2084" s="2"/>
      <c r="F2084" s="2"/>
      <c r="G2084" s="2"/>
      <c r="H2084" s="2"/>
      <c r="I2084" s="2"/>
      <c r="J2084" s="2"/>
      <c r="K2084" s="2"/>
      <c r="L2084" s="2">
        <v>51</v>
      </c>
      <c r="M2084" s="2">
        <v>47.1</v>
      </c>
      <c r="N2084" s="2">
        <v>46</v>
      </c>
      <c r="O2084" s="2">
        <v>46</v>
      </c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</row>
    <row r="2085" spans="1:53" x14ac:dyDescent="0.25">
      <c r="A2085" s="57"/>
      <c r="B2085" s="66">
        <v>43222</v>
      </c>
      <c r="C2085" s="2"/>
      <c r="D2085" s="2"/>
      <c r="E2085" s="2"/>
      <c r="F2085" s="2"/>
      <c r="G2085" s="2"/>
      <c r="H2085" s="2"/>
      <c r="I2085" s="2"/>
      <c r="J2085" s="2"/>
      <c r="K2085" s="2"/>
      <c r="L2085" s="2">
        <v>51.25</v>
      </c>
      <c r="M2085" s="2">
        <v>46.75</v>
      </c>
      <c r="N2085" s="2">
        <v>45.95</v>
      </c>
      <c r="O2085" s="2">
        <v>45.95</v>
      </c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</row>
    <row r="2086" spans="1:53" x14ac:dyDescent="0.25">
      <c r="A2086" s="57"/>
      <c r="B2086" s="66">
        <v>43220</v>
      </c>
      <c r="C2086" s="2"/>
      <c r="D2086" s="2"/>
      <c r="E2086" s="2"/>
      <c r="F2086" s="2"/>
      <c r="G2086" s="2"/>
      <c r="H2086" s="2"/>
      <c r="I2086" s="2"/>
      <c r="J2086" s="2"/>
      <c r="K2086" s="2"/>
      <c r="L2086" s="2">
        <v>51.6</v>
      </c>
      <c r="M2086" s="2">
        <v>47.1</v>
      </c>
      <c r="N2086" s="2">
        <v>46.3</v>
      </c>
      <c r="O2086" s="2">
        <v>46.3</v>
      </c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</row>
    <row r="2087" spans="1:53" x14ac:dyDescent="0.25">
      <c r="A2087" s="57"/>
      <c r="B2087" s="66">
        <v>43217</v>
      </c>
      <c r="C2087" s="2"/>
      <c r="D2087" s="2"/>
      <c r="E2087" s="2"/>
      <c r="F2087" s="2"/>
      <c r="G2087" s="2"/>
      <c r="H2087" s="2"/>
      <c r="I2087" s="2"/>
      <c r="J2087" s="2"/>
      <c r="K2087" s="2"/>
      <c r="L2087" s="2">
        <v>51.2</v>
      </c>
      <c r="M2087" s="2">
        <v>47.15</v>
      </c>
      <c r="N2087" s="2">
        <v>46.35</v>
      </c>
      <c r="O2087" s="2">
        <v>46.35</v>
      </c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</row>
    <row r="2088" spans="1:53" x14ac:dyDescent="0.25">
      <c r="A2088" s="57"/>
      <c r="B2088" s="66">
        <v>43216</v>
      </c>
      <c r="C2088" s="2"/>
      <c r="D2088" s="2"/>
      <c r="E2088" s="2"/>
      <c r="F2088" s="2"/>
      <c r="G2088" s="2"/>
      <c r="H2088" s="2"/>
      <c r="I2088" s="2"/>
      <c r="J2088" s="2"/>
      <c r="K2088" s="2"/>
      <c r="L2088" s="2">
        <v>51.2</v>
      </c>
      <c r="M2088" s="2">
        <v>47.15</v>
      </c>
      <c r="N2088" s="2">
        <v>46.35</v>
      </c>
      <c r="O2088" s="2">
        <v>46.35</v>
      </c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</row>
    <row r="2089" spans="1:53" x14ac:dyDescent="0.25">
      <c r="A2089" s="57"/>
      <c r="B2089" s="66">
        <v>43215</v>
      </c>
      <c r="C2089" s="2"/>
      <c r="D2089" s="2"/>
      <c r="E2089" s="2"/>
      <c r="F2089" s="2"/>
      <c r="G2089" s="2"/>
      <c r="H2089" s="2"/>
      <c r="I2089" s="2"/>
      <c r="J2089" s="2"/>
      <c r="K2089" s="2"/>
      <c r="L2089" s="2">
        <v>50.85</v>
      </c>
      <c r="M2089" s="2">
        <v>46.95</v>
      </c>
      <c r="N2089" s="2">
        <v>46.15</v>
      </c>
      <c r="O2089" s="2">
        <v>46.15</v>
      </c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</row>
    <row r="2090" spans="1:53" x14ac:dyDescent="0.25">
      <c r="A2090" s="57"/>
      <c r="B2090" s="66">
        <v>43214</v>
      </c>
      <c r="C2090" s="2"/>
      <c r="D2090" s="2"/>
      <c r="E2090" s="2"/>
      <c r="F2090" s="2"/>
      <c r="G2090" s="2"/>
      <c r="H2090" s="2"/>
      <c r="I2090" s="2"/>
      <c r="J2090" s="2"/>
      <c r="K2090" s="2"/>
      <c r="L2090" s="2">
        <v>50.65</v>
      </c>
      <c r="M2090" s="2">
        <v>46.95</v>
      </c>
      <c r="N2090" s="2">
        <v>46.15</v>
      </c>
      <c r="O2090" s="2">
        <v>46.15</v>
      </c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57"/>
    </row>
    <row r="2091" spans="1:53" x14ac:dyDescent="0.25">
      <c r="A2091" s="57"/>
      <c r="B2091" s="66">
        <v>43213</v>
      </c>
      <c r="C2091" s="2"/>
      <c r="D2091" s="2"/>
      <c r="E2091" s="2"/>
      <c r="F2091" s="2"/>
      <c r="G2091" s="2"/>
      <c r="H2091" s="2"/>
      <c r="I2091" s="2"/>
      <c r="J2091" s="2"/>
      <c r="K2091" s="2"/>
      <c r="L2091" s="2">
        <v>50.9</v>
      </c>
      <c r="M2091" s="2">
        <v>47.2</v>
      </c>
      <c r="N2091" s="2">
        <v>46.4</v>
      </c>
      <c r="O2091" s="2">
        <v>46.4</v>
      </c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</row>
    <row r="2092" spans="1:53" x14ac:dyDescent="0.25">
      <c r="A2092" s="57"/>
      <c r="B2092" s="66">
        <v>43210</v>
      </c>
      <c r="C2092" s="2"/>
      <c r="D2092" s="2"/>
      <c r="E2092" s="2"/>
      <c r="F2092" s="2"/>
      <c r="G2092" s="2"/>
      <c r="H2092" s="2"/>
      <c r="I2092" s="2"/>
      <c r="J2092" s="2"/>
      <c r="K2092" s="2"/>
      <c r="L2092" s="2">
        <v>51</v>
      </c>
      <c r="M2092" s="2">
        <v>47.45</v>
      </c>
      <c r="N2092" s="2">
        <v>46.65</v>
      </c>
      <c r="O2092" s="2">
        <v>46.65</v>
      </c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</row>
    <row r="2093" spans="1:53" x14ac:dyDescent="0.25">
      <c r="A2093" s="57"/>
      <c r="B2093" s="66">
        <v>43209</v>
      </c>
      <c r="C2093" s="2"/>
      <c r="D2093" s="2"/>
      <c r="E2093" s="2"/>
      <c r="F2093" s="2"/>
      <c r="G2093" s="2"/>
      <c r="H2093" s="2"/>
      <c r="I2093" s="2"/>
      <c r="J2093" s="2"/>
      <c r="K2093" s="2"/>
      <c r="L2093" s="2">
        <v>51.13</v>
      </c>
      <c r="M2093" s="2">
        <v>47.25</v>
      </c>
      <c r="N2093" s="2">
        <v>46.45</v>
      </c>
      <c r="O2093" s="2">
        <v>46.45</v>
      </c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</row>
    <row r="2094" spans="1:53" x14ac:dyDescent="0.25">
      <c r="A2094" s="57"/>
      <c r="B2094" s="66">
        <v>43208</v>
      </c>
      <c r="C2094" s="2"/>
      <c r="D2094" s="2"/>
      <c r="E2094" s="2"/>
      <c r="F2094" s="2"/>
      <c r="G2094" s="2"/>
      <c r="H2094" s="2"/>
      <c r="I2094" s="2"/>
      <c r="J2094" s="2"/>
      <c r="K2094" s="2"/>
      <c r="L2094" s="2">
        <v>51.05</v>
      </c>
      <c r="M2094" s="2">
        <v>47.23</v>
      </c>
      <c r="N2094" s="2">
        <v>46.43</v>
      </c>
      <c r="O2094" s="2">
        <v>46.43</v>
      </c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</row>
    <row r="2095" spans="1:53" x14ac:dyDescent="0.25">
      <c r="A2095" s="57"/>
      <c r="B2095" s="66">
        <v>43207</v>
      </c>
      <c r="C2095" s="2"/>
      <c r="D2095" s="2"/>
      <c r="E2095" s="2"/>
      <c r="F2095" s="2"/>
      <c r="G2095" s="2"/>
      <c r="H2095" s="2"/>
      <c r="I2095" s="2"/>
      <c r="J2095" s="2"/>
      <c r="K2095" s="2"/>
      <c r="L2095" s="2">
        <v>50.75</v>
      </c>
      <c r="M2095" s="2">
        <v>47.1</v>
      </c>
      <c r="N2095" s="2">
        <v>46.3</v>
      </c>
      <c r="O2095" s="2">
        <v>46.3</v>
      </c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</row>
    <row r="2096" spans="1:53" x14ac:dyDescent="0.25">
      <c r="A2096" s="57"/>
      <c r="B2096" s="66">
        <v>43206</v>
      </c>
      <c r="C2096" s="2"/>
      <c r="D2096" s="2"/>
      <c r="E2096" s="2"/>
      <c r="F2096" s="2"/>
      <c r="G2096" s="2"/>
      <c r="H2096" s="2"/>
      <c r="I2096" s="2"/>
      <c r="J2096" s="2"/>
      <c r="K2096" s="2"/>
      <c r="L2096" s="2">
        <v>51.2</v>
      </c>
      <c r="M2096" s="2">
        <v>47.4</v>
      </c>
      <c r="N2096" s="2">
        <v>46.7</v>
      </c>
      <c r="O2096" s="2">
        <v>46.7</v>
      </c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</row>
    <row r="2097" spans="1:53" x14ac:dyDescent="0.25">
      <c r="A2097" s="57"/>
      <c r="B2097" s="66">
        <v>43203</v>
      </c>
      <c r="C2097" s="2"/>
      <c r="D2097" s="2"/>
      <c r="E2097" s="2"/>
      <c r="F2097" s="2"/>
      <c r="G2097" s="2"/>
      <c r="H2097" s="2"/>
      <c r="I2097" s="2"/>
      <c r="J2097" s="2"/>
      <c r="K2097" s="2"/>
      <c r="L2097" s="2">
        <v>51.35</v>
      </c>
      <c r="M2097" s="2">
        <v>47.78</v>
      </c>
      <c r="N2097" s="2">
        <v>47.08</v>
      </c>
      <c r="O2097" s="2">
        <v>47.08</v>
      </c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</row>
    <row r="2098" spans="1:53" x14ac:dyDescent="0.25">
      <c r="A2098" s="57"/>
      <c r="B2098" s="66">
        <v>43202</v>
      </c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50.7</v>
      </c>
      <c r="M2098" s="2">
        <v>47.6</v>
      </c>
      <c r="N2098" s="2">
        <v>46.9</v>
      </c>
      <c r="O2098" s="2">
        <v>46.9</v>
      </c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</row>
    <row r="2099" spans="1:53" x14ac:dyDescent="0.25">
      <c r="A2099" s="57"/>
      <c r="B2099" s="66">
        <v>43201</v>
      </c>
      <c r="C2099" s="2"/>
      <c r="D2099" s="2"/>
      <c r="E2099" s="2"/>
      <c r="F2099" s="2"/>
      <c r="G2099" s="2"/>
      <c r="H2099" s="2"/>
      <c r="I2099" s="2"/>
      <c r="J2099" s="2"/>
      <c r="K2099" s="2"/>
      <c r="L2099" s="2">
        <v>50.55</v>
      </c>
      <c r="M2099" s="2">
        <v>47.23</v>
      </c>
      <c r="N2099" s="2">
        <v>46.53</v>
      </c>
      <c r="O2099" s="2">
        <v>46.53</v>
      </c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</row>
    <row r="2100" spans="1:53" x14ac:dyDescent="0.25">
      <c r="A2100" s="57"/>
      <c r="B2100" s="66">
        <v>43200</v>
      </c>
      <c r="C2100" s="2"/>
      <c r="D2100" s="2"/>
      <c r="E2100" s="2"/>
      <c r="F2100" s="2"/>
      <c r="G2100" s="2"/>
      <c r="H2100" s="2"/>
      <c r="I2100" s="2"/>
      <c r="J2100" s="2"/>
      <c r="K2100" s="2"/>
      <c r="L2100" s="2">
        <v>50.25</v>
      </c>
      <c r="M2100" s="2">
        <v>46.9</v>
      </c>
      <c r="N2100" s="2">
        <v>46.2</v>
      </c>
      <c r="O2100" s="2">
        <v>46.2</v>
      </c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</row>
    <row r="2101" spans="1:53" x14ac:dyDescent="0.25">
      <c r="A2101" s="57"/>
      <c r="B2101" s="66">
        <v>43199</v>
      </c>
      <c r="C2101" s="2"/>
      <c r="D2101" s="2"/>
      <c r="E2101" s="2"/>
      <c r="F2101" s="2"/>
      <c r="G2101" s="2"/>
      <c r="H2101" s="2"/>
      <c r="I2101" s="2"/>
      <c r="J2101" s="2"/>
      <c r="K2101" s="2"/>
      <c r="L2101" s="2">
        <v>50.25</v>
      </c>
      <c r="M2101" s="2">
        <v>47.1</v>
      </c>
      <c r="N2101" s="2">
        <v>46.4</v>
      </c>
      <c r="O2101" s="2">
        <v>46.4</v>
      </c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</row>
    <row r="2102" spans="1:53" x14ac:dyDescent="0.25">
      <c r="A2102" s="57"/>
      <c r="B2102" s="66">
        <v>43196</v>
      </c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49.95</v>
      </c>
      <c r="M2102" s="2">
        <v>46.8</v>
      </c>
      <c r="N2102" s="2">
        <v>46.1</v>
      </c>
      <c r="O2102" s="2">
        <v>46.1</v>
      </c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</row>
    <row r="2103" spans="1:53" x14ac:dyDescent="0.25">
      <c r="A2103" s="57"/>
      <c r="B2103" s="66">
        <v>43195</v>
      </c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49.75</v>
      </c>
      <c r="M2103" s="2">
        <v>46.8</v>
      </c>
      <c r="N2103" s="2">
        <v>46.1</v>
      </c>
      <c r="O2103" s="2">
        <v>46.1</v>
      </c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</row>
    <row r="2104" spans="1:53" x14ac:dyDescent="0.25">
      <c r="A2104" s="57"/>
      <c r="B2104" s="66">
        <v>43194</v>
      </c>
      <c r="C2104" s="2"/>
      <c r="D2104" s="2"/>
      <c r="E2104" s="2"/>
      <c r="F2104" s="2"/>
      <c r="G2104" s="2"/>
      <c r="H2104" s="2"/>
      <c r="I2104" s="2"/>
      <c r="J2104" s="2"/>
      <c r="K2104" s="2"/>
      <c r="L2104" s="2">
        <v>50</v>
      </c>
      <c r="M2104" s="2">
        <v>46.8</v>
      </c>
      <c r="N2104" s="2">
        <v>46.1</v>
      </c>
      <c r="O2104" s="2">
        <v>46.1</v>
      </c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</row>
    <row r="2105" spans="1:53" x14ac:dyDescent="0.25">
      <c r="A2105" s="57"/>
      <c r="B2105" s="66">
        <v>43193</v>
      </c>
      <c r="C2105" s="2"/>
      <c r="D2105" s="2"/>
      <c r="E2105" s="2"/>
      <c r="F2105" s="2"/>
      <c r="G2105" s="2"/>
      <c r="H2105" s="2"/>
      <c r="I2105" s="2"/>
      <c r="J2105" s="2"/>
      <c r="K2105" s="2"/>
      <c r="L2105" s="2">
        <v>49.9</v>
      </c>
      <c r="M2105" s="2">
        <v>46.6</v>
      </c>
      <c r="N2105" s="2">
        <v>45.9</v>
      </c>
      <c r="O2105" s="2">
        <v>45.9</v>
      </c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</row>
    <row r="2106" spans="1:53" x14ac:dyDescent="0.25">
      <c r="A2106" s="57"/>
      <c r="B2106" s="66">
        <v>43188</v>
      </c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50</v>
      </c>
      <c r="M2106" s="2">
        <v>46.95</v>
      </c>
      <c r="N2106" s="2">
        <v>46.25</v>
      </c>
      <c r="O2106" s="2">
        <v>46.25</v>
      </c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</row>
    <row r="2107" spans="1:53" x14ac:dyDescent="0.25">
      <c r="A2107" s="57"/>
      <c r="B2107" s="66">
        <v>43187</v>
      </c>
      <c r="C2107" s="2"/>
      <c r="D2107" s="2"/>
      <c r="E2107" s="2"/>
      <c r="F2107" s="2"/>
      <c r="G2107" s="2"/>
      <c r="H2107" s="2"/>
      <c r="I2107" s="2"/>
      <c r="J2107" s="2"/>
      <c r="K2107" s="2"/>
      <c r="L2107" s="2">
        <v>50</v>
      </c>
      <c r="M2107" s="2">
        <v>47</v>
      </c>
      <c r="N2107" s="2">
        <v>46.3</v>
      </c>
      <c r="O2107" s="2">
        <v>46.3</v>
      </c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</row>
    <row r="2108" spans="1:53" x14ac:dyDescent="0.25">
      <c r="A2108" s="57"/>
      <c r="B2108" s="66">
        <v>43186</v>
      </c>
      <c r="C2108" s="2"/>
      <c r="D2108" s="2"/>
      <c r="E2108" s="2"/>
      <c r="F2108" s="2"/>
      <c r="G2108" s="2"/>
      <c r="H2108" s="2"/>
      <c r="I2108" s="2"/>
      <c r="J2108" s="2"/>
      <c r="K2108" s="2"/>
      <c r="L2108" s="2">
        <v>50</v>
      </c>
      <c r="M2108" s="2">
        <v>47</v>
      </c>
      <c r="N2108" s="2">
        <v>46.3</v>
      </c>
      <c r="O2108" s="2">
        <v>46.3</v>
      </c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</row>
    <row r="2109" spans="1:53" x14ac:dyDescent="0.25">
      <c r="A2109" s="57"/>
      <c r="B2109" s="66">
        <v>43185</v>
      </c>
      <c r="C2109" s="2"/>
      <c r="D2109" s="2"/>
      <c r="E2109" s="2"/>
      <c r="F2109" s="2"/>
      <c r="G2109" s="2"/>
      <c r="H2109" s="2"/>
      <c r="I2109" s="2"/>
      <c r="J2109" s="2"/>
      <c r="K2109" s="2"/>
      <c r="L2109" s="2">
        <v>49.8</v>
      </c>
      <c r="M2109" s="2">
        <v>46.6</v>
      </c>
      <c r="N2109" s="2">
        <v>45.9</v>
      </c>
      <c r="O2109" s="2">
        <v>45.9</v>
      </c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</row>
    <row r="2110" spans="1:53" x14ac:dyDescent="0.25">
      <c r="A2110" s="57"/>
      <c r="B2110" s="66">
        <v>43182</v>
      </c>
      <c r="C2110" s="2"/>
      <c r="D2110" s="2"/>
      <c r="E2110" s="2"/>
      <c r="F2110" s="2"/>
      <c r="G2110" s="2"/>
      <c r="H2110" s="2"/>
      <c r="I2110" s="2"/>
      <c r="J2110" s="2"/>
      <c r="K2110" s="2"/>
      <c r="L2110" s="2">
        <v>49.55</v>
      </c>
      <c r="M2110" s="2">
        <v>46.55</v>
      </c>
      <c r="N2110" s="2">
        <v>45.85</v>
      </c>
      <c r="O2110" s="2">
        <v>45.85</v>
      </c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</row>
    <row r="2111" spans="1:53" x14ac:dyDescent="0.25">
      <c r="A2111" s="57"/>
      <c r="B2111" s="66">
        <v>43181</v>
      </c>
      <c r="C2111" s="2"/>
      <c r="D2111" s="2"/>
      <c r="E2111" s="2"/>
      <c r="F2111" s="2"/>
      <c r="G2111" s="2"/>
      <c r="H2111" s="2"/>
      <c r="I2111" s="2"/>
      <c r="J2111" s="2"/>
      <c r="K2111" s="2"/>
      <c r="L2111" s="2">
        <v>49.7</v>
      </c>
      <c r="M2111" s="2">
        <v>46.7</v>
      </c>
      <c r="N2111" s="2">
        <v>46</v>
      </c>
      <c r="O2111" s="2">
        <v>46</v>
      </c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</row>
    <row r="2112" spans="1:53" x14ac:dyDescent="0.25">
      <c r="A2112" s="57"/>
      <c r="B2112" s="66">
        <v>43180</v>
      </c>
      <c r="C2112" s="2"/>
      <c r="D2112" s="2"/>
      <c r="E2112" s="2"/>
      <c r="F2112" s="2"/>
      <c r="G2112" s="2"/>
      <c r="H2112" s="2"/>
      <c r="I2112" s="2"/>
      <c r="J2112" s="2"/>
      <c r="K2112" s="2"/>
      <c r="L2112" s="2">
        <v>49.3</v>
      </c>
      <c r="M2112" s="2">
        <v>46.7</v>
      </c>
      <c r="N2112" s="2">
        <v>46</v>
      </c>
      <c r="O2112" s="2">
        <v>46</v>
      </c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</row>
    <row r="2113" spans="1:53" x14ac:dyDescent="0.25">
      <c r="A2113" s="57"/>
      <c r="B2113" s="66">
        <v>43179</v>
      </c>
      <c r="C2113" s="2"/>
      <c r="D2113" s="2"/>
      <c r="E2113" s="2"/>
      <c r="F2113" s="2"/>
      <c r="G2113" s="2"/>
      <c r="H2113" s="2"/>
      <c r="I2113" s="2"/>
      <c r="J2113" s="2"/>
      <c r="K2113" s="2"/>
      <c r="L2113" s="2">
        <v>49.05</v>
      </c>
      <c r="M2113" s="2">
        <v>46.4</v>
      </c>
      <c r="N2113" s="2">
        <v>45.7</v>
      </c>
      <c r="O2113" s="2">
        <v>45.7</v>
      </c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</row>
    <row r="2114" spans="1:53" x14ac:dyDescent="0.25">
      <c r="A2114" s="57"/>
      <c r="B2114" s="66">
        <v>43178</v>
      </c>
      <c r="C2114" s="2"/>
      <c r="D2114" s="2"/>
      <c r="E2114" s="2"/>
      <c r="F2114" s="2"/>
      <c r="G2114" s="2"/>
      <c r="H2114" s="2"/>
      <c r="I2114" s="2"/>
      <c r="J2114" s="2"/>
      <c r="K2114" s="2"/>
      <c r="L2114" s="2">
        <v>48.5</v>
      </c>
      <c r="M2114" s="2">
        <v>46.6</v>
      </c>
      <c r="N2114" s="2">
        <v>45.9</v>
      </c>
      <c r="O2114" s="2">
        <v>45.9</v>
      </c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</row>
    <row r="2115" spans="1:53" x14ac:dyDescent="0.25">
      <c r="A2115" s="57"/>
      <c r="B2115" s="66">
        <v>43175</v>
      </c>
      <c r="C2115" s="2"/>
      <c r="D2115" s="2"/>
      <c r="E2115" s="2"/>
      <c r="F2115" s="2"/>
      <c r="G2115" s="2"/>
      <c r="H2115" s="2"/>
      <c r="I2115" s="2"/>
      <c r="J2115" s="2"/>
      <c r="K2115" s="2"/>
      <c r="L2115" s="2">
        <v>48.7</v>
      </c>
      <c r="M2115" s="2">
        <v>46.6</v>
      </c>
      <c r="N2115" s="2">
        <v>45.9</v>
      </c>
      <c r="O2115" s="2">
        <v>45.9</v>
      </c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</row>
    <row r="2116" spans="1:53" x14ac:dyDescent="0.25">
      <c r="A2116" s="57"/>
      <c r="B2116" s="66">
        <v>43174</v>
      </c>
      <c r="C2116" s="2"/>
      <c r="D2116" s="2"/>
      <c r="E2116" s="2"/>
      <c r="F2116" s="2"/>
      <c r="G2116" s="2"/>
      <c r="H2116" s="2"/>
      <c r="I2116" s="2"/>
      <c r="J2116" s="2"/>
      <c r="K2116" s="2"/>
      <c r="L2116" s="2">
        <v>48.75</v>
      </c>
      <c r="M2116" s="2">
        <v>46.65</v>
      </c>
      <c r="N2116" s="2">
        <v>45.95</v>
      </c>
      <c r="O2116" s="2">
        <v>45.95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</row>
    <row r="2117" spans="1:53" x14ac:dyDescent="0.25">
      <c r="A2117" s="57"/>
      <c r="B2117" s="66">
        <v>43173</v>
      </c>
      <c r="C2117" s="2"/>
      <c r="D2117" s="2"/>
      <c r="E2117" s="2"/>
      <c r="F2117" s="2"/>
      <c r="G2117" s="2"/>
      <c r="H2117" s="2"/>
      <c r="I2117" s="2"/>
      <c r="J2117" s="2"/>
      <c r="K2117" s="2"/>
      <c r="L2117" s="2">
        <v>48.65</v>
      </c>
      <c r="M2117" s="2">
        <v>46.65</v>
      </c>
      <c r="N2117" s="2">
        <v>45.95</v>
      </c>
      <c r="O2117" s="2">
        <v>45.95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</row>
    <row r="2118" spans="1:53" x14ac:dyDescent="0.25">
      <c r="A2118" s="57"/>
      <c r="B2118" s="66">
        <v>43172</v>
      </c>
      <c r="C2118" s="2"/>
      <c r="D2118" s="2"/>
      <c r="E2118" s="2"/>
      <c r="F2118" s="2"/>
      <c r="G2118" s="2"/>
      <c r="H2118" s="2"/>
      <c r="I2118" s="2"/>
      <c r="J2118" s="2"/>
      <c r="K2118" s="2"/>
      <c r="L2118" s="2">
        <v>48.83</v>
      </c>
      <c r="M2118" s="2">
        <v>46.7</v>
      </c>
      <c r="N2118" s="2">
        <v>46</v>
      </c>
      <c r="O2118" s="2">
        <v>46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</row>
    <row r="2119" spans="1:53" x14ac:dyDescent="0.25">
      <c r="A2119" s="57"/>
      <c r="B2119" s="66">
        <v>43171</v>
      </c>
      <c r="C2119" s="2"/>
      <c r="D2119" s="2"/>
      <c r="E2119" s="2"/>
      <c r="F2119" s="2"/>
      <c r="G2119" s="2"/>
      <c r="H2119" s="2"/>
      <c r="I2119" s="2"/>
      <c r="J2119" s="2"/>
      <c r="K2119" s="2"/>
      <c r="L2119" s="2">
        <v>48.98</v>
      </c>
      <c r="M2119" s="2">
        <v>47.05</v>
      </c>
      <c r="N2119" s="2">
        <v>46.35</v>
      </c>
      <c r="O2119" s="2">
        <v>46.35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</row>
    <row r="2120" spans="1:53" x14ac:dyDescent="0.25">
      <c r="A2120" s="57"/>
      <c r="B2120" s="66">
        <v>43168</v>
      </c>
      <c r="C2120" s="2"/>
      <c r="D2120" s="2"/>
      <c r="E2120" s="2"/>
      <c r="F2120" s="2"/>
      <c r="G2120" s="2"/>
      <c r="H2120" s="2"/>
      <c r="I2120" s="2"/>
      <c r="J2120" s="2"/>
      <c r="K2120" s="2"/>
      <c r="L2120" s="2">
        <v>48.85</v>
      </c>
      <c r="M2120" s="2">
        <v>46.78</v>
      </c>
      <c r="N2120" s="2">
        <v>46.08</v>
      </c>
      <c r="O2120" s="2">
        <v>46.08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</row>
    <row r="2121" spans="1:53" x14ac:dyDescent="0.25">
      <c r="A2121" s="57"/>
      <c r="B2121" s="66">
        <v>43167</v>
      </c>
      <c r="C2121" s="2"/>
      <c r="D2121" s="2"/>
      <c r="E2121" s="2"/>
      <c r="F2121" s="2"/>
      <c r="G2121" s="2"/>
      <c r="H2121" s="2"/>
      <c r="I2121" s="2"/>
      <c r="J2121" s="2"/>
      <c r="K2121" s="2"/>
      <c r="L2121" s="2">
        <v>48.75</v>
      </c>
      <c r="M2121" s="2">
        <v>46.65</v>
      </c>
      <c r="N2121" s="2">
        <v>45.95</v>
      </c>
      <c r="O2121" s="2">
        <v>45.95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</row>
    <row r="2122" spans="1:53" x14ac:dyDescent="0.25">
      <c r="A2122" s="57"/>
      <c r="B2122" s="66">
        <v>43166</v>
      </c>
      <c r="C2122" s="2"/>
      <c r="D2122" s="2"/>
      <c r="E2122" s="2"/>
      <c r="F2122" s="2"/>
      <c r="G2122" s="2"/>
      <c r="H2122" s="2"/>
      <c r="I2122" s="2"/>
      <c r="J2122" s="2"/>
      <c r="K2122" s="2"/>
      <c r="L2122" s="2">
        <v>48.45</v>
      </c>
      <c r="M2122" s="2">
        <v>46.38</v>
      </c>
      <c r="N2122" s="2">
        <v>45.68</v>
      </c>
      <c r="O2122" s="2">
        <v>45.68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</row>
    <row r="2123" spans="1:53" x14ac:dyDescent="0.25">
      <c r="A2123" s="57"/>
      <c r="B2123" s="66">
        <v>43165</v>
      </c>
      <c r="C2123" s="2"/>
      <c r="D2123" s="2"/>
      <c r="E2123" s="2"/>
      <c r="F2123" s="2"/>
      <c r="G2123" s="2"/>
      <c r="H2123" s="2"/>
      <c r="I2123" s="2"/>
      <c r="J2123" s="2"/>
      <c r="K2123" s="2"/>
      <c r="L2123" s="2">
        <v>48.6</v>
      </c>
      <c r="M2123" s="2">
        <v>46.5</v>
      </c>
      <c r="N2123" s="2">
        <v>45.8</v>
      </c>
      <c r="O2123" s="2">
        <v>45.8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</row>
    <row r="2124" spans="1:53" x14ac:dyDescent="0.25">
      <c r="A2124" s="57"/>
      <c r="B2124" s="66">
        <v>43164</v>
      </c>
      <c r="C2124" s="2"/>
      <c r="D2124" s="2"/>
      <c r="E2124" s="2"/>
      <c r="F2124" s="2"/>
      <c r="G2124" s="2"/>
      <c r="H2124" s="2"/>
      <c r="I2124" s="2"/>
      <c r="J2124" s="2"/>
      <c r="K2124" s="2"/>
      <c r="L2124" s="2">
        <v>48.4</v>
      </c>
      <c r="M2124" s="2">
        <v>46.3</v>
      </c>
      <c r="N2124" s="2">
        <v>45.6</v>
      </c>
      <c r="O2124" s="2">
        <v>45.6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57"/>
    </row>
    <row r="2125" spans="1:53" x14ac:dyDescent="0.25">
      <c r="A2125" s="57"/>
      <c r="B2125" s="66">
        <v>43161</v>
      </c>
      <c r="C2125" s="2"/>
      <c r="D2125" s="2"/>
      <c r="E2125" s="2"/>
      <c r="F2125" s="2"/>
      <c r="G2125" s="2"/>
      <c r="H2125" s="2"/>
      <c r="I2125" s="2"/>
      <c r="J2125" s="2"/>
      <c r="K2125" s="2"/>
      <c r="L2125" s="2">
        <v>48.25</v>
      </c>
      <c r="M2125" s="2">
        <v>46.2</v>
      </c>
      <c r="N2125" s="2">
        <v>45.5</v>
      </c>
      <c r="O2125" s="2">
        <v>45.5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57"/>
    </row>
    <row r="2126" spans="1:53" x14ac:dyDescent="0.25">
      <c r="A2126" s="57"/>
      <c r="B2126" s="66">
        <v>43160</v>
      </c>
      <c r="C2126" s="2"/>
      <c r="D2126" s="2"/>
      <c r="E2126" s="2"/>
      <c r="F2126" s="2"/>
      <c r="G2126" s="2"/>
      <c r="H2126" s="2"/>
      <c r="I2126" s="2"/>
      <c r="J2126" s="2"/>
      <c r="K2126" s="2"/>
      <c r="L2126" s="2">
        <v>48.46</v>
      </c>
      <c r="M2126" s="2">
        <v>46.41</v>
      </c>
      <c r="N2126" s="2">
        <v>45.71</v>
      </c>
      <c r="O2126" s="2">
        <v>45.71</v>
      </c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57"/>
    </row>
    <row r="2127" spans="1:53" x14ac:dyDescent="0.25">
      <c r="A2127" s="57"/>
      <c r="B2127" s="66">
        <v>43159</v>
      </c>
      <c r="C2127" s="2"/>
      <c r="D2127" s="2"/>
      <c r="E2127" s="2"/>
      <c r="F2127" s="2"/>
      <c r="G2127" s="2"/>
      <c r="H2127" s="2"/>
      <c r="I2127" s="2"/>
      <c r="J2127" s="2"/>
      <c r="K2127" s="2"/>
      <c r="L2127" s="2">
        <v>48.45</v>
      </c>
      <c r="M2127" s="2">
        <v>46.48</v>
      </c>
      <c r="N2127" s="2">
        <v>45.78</v>
      </c>
      <c r="O2127" s="2">
        <v>45.78</v>
      </c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57"/>
    </row>
    <row r="2128" spans="1:53" x14ac:dyDescent="0.25">
      <c r="A2128" s="57"/>
      <c r="B2128" s="66">
        <v>43158</v>
      </c>
      <c r="C2128" s="2"/>
      <c r="D2128" s="2"/>
      <c r="E2128" s="2"/>
      <c r="F2128" s="2"/>
      <c r="G2128" s="2"/>
      <c r="H2128" s="2"/>
      <c r="I2128" s="2"/>
      <c r="J2128" s="2"/>
      <c r="K2128" s="2"/>
      <c r="L2128" s="2">
        <v>48.4</v>
      </c>
      <c r="M2128" s="2">
        <v>46.55</v>
      </c>
      <c r="N2128" s="2">
        <v>45.85</v>
      </c>
      <c r="O2128" s="2">
        <v>45.85</v>
      </c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57"/>
    </row>
    <row r="2129" spans="1:53" x14ac:dyDescent="0.25">
      <c r="A2129" s="57"/>
      <c r="B2129" s="66">
        <v>43157</v>
      </c>
      <c r="C2129" s="2"/>
      <c r="D2129" s="2"/>
      <c r="E2129" s="2"/>
      <c r="F2129" s="2"/>
      <c r="G2129" s="2"/>
      <c r="H2129" s="2"/>
      <c r="I2129" s="2"/>
      <c r="J2129" s="2"/>
      <c r="K2129" s="2"/>
      <c r="L2129" s="2">
        <v>48.4</v>
      </c>
      <c r="M2129" s="2">
        <v>46.4</v>
      </c>
      <c r="N2129" s="2">
        <v>45.85</v>
      </c>
      <c r="O2129" s="2">
        <v>45.85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57"/>
    </row>
    <row r="2130" spans="1:53" x14ac:dyDescent="0.25">
      <c r="A2130" s="57"/>
      <c r="B2130" s="66">
        <v>43154</v>
      </c>
      <c r="C2130" s="2"/>
      <c r="D2130" s="2"/>
      <c r="E2130" s="2"/>
      <c r="F2130" s="2"/>
      <c r="G2130" s="2"/>
      <c r="H2130" s="2"/>
      <c r="I2130" s="2"/>
      <c r="J2130" s="2"/>
      <c r="K2130" s="2"/>
      <c r="L2130" s="2">
        <v>49</v>
      </c>
      <c r="M2130" s="2">
        <v>46.75</v>
      </c>
      <c r="N2130" s="2">
        <v>46.25</v>
      </c>
      <c r="O2130" s="2">
        <v>46.25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</row>
    <row r="2131" spans="1:53" x14ac:dyDescent="0.25">
      <c r="A2131" s="57"/>
      <c r="B2131" s="66">
        <v>43153</v>
      </c>
      <c r="C2131" s="2"/>
      <c r="D2131" s="2"/>
      <c r="E2131" s="2"/>
      <c r="F2131" s="2"/>
      <c r="G2131" s="2"/>
      <c r="H2131" s="2"/>
      <c r="I2131" s="2"/>
      <c r="J2131" s="2"/>
      <c r="K2131" s="2"/>
      <c r="L2131" s="2">
        <v>48.88</v>
      </c>
      <c r="M2131" s="2">
        <v>46.75</v>
      </c>
      <c r="N2131" s="2">
        <v>46.25</v>
      </c>
      <c r="O2131" s="2">
        <v>46.25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57"/>
    </row>
    <row r="2132" spans="1:53" x14ac:dyDescent="0.25">
      <c r="A2132" s="57"/>
      <c r="B2132" s="66">
        <v>43152</v>
      </c>
      <c r="C2132" s="2"/>
      <c r="D2132" s="2"/>
      <c r="E2132" s="2"/>
      <c r="F2132" s="2"/>
      <c r="G2132" s="2"/>
      <c r="H2132" s="2"/>
      <c r="I2132" s="2"/>
      <c r="J2132" s="2"/>
      <c r="K2132" s="2"/>
      <c r="L2132" s="2">
        <v>48.95</v>
      </c>
      <c r="M2132" s="2">
        <v>46.75</v>
      </c>
      <c r="N2132" s="2">
        <v>46.25</v>
      </c>
      <c r="O2132" s="2">
        <v>46.25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</row>
    <row r="2133" spans="1:53" x14ac:dyDescent="0.25">
      <c r="A2133" s="57"/>
      <c r="B2133" s="66">
        <v>43151</v>
      </c>
      <c r="C2133" s="2"/>
      <c r="D2133" s="2"/>
      <c r="E2133" s="2"/>
      <c r="F2133" s="2"/>
      <c r="G2133" s="2"/>
      <c r="H2133" s="2"/>
      <c r="I2133" s="2"/>
      <c r="J2133" s="2"/>
      <c r="K2133" s="2"/>
      <c r="L2133" s="2">
        <v>49.03</v>
      </c>
      <c r="M2133" s="2">
        <v>46.5</v>
      </c>
      <c r="N2133" s="2">
        <v>46</v>
      </c>
      <c r="O2133" s="2">
        <v>46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</row>
    <row r="2134" spans="1:53" x14ac:dyDescent="0.25">
      <c r="A2134" s="57"/>
      <c r="B2134" s="66">
        <v>43150</v>
      </c>
      <c r="C2134" s="2"/>
      <c r="D2134" s="2"/>
      <c r="E2134" s="2"/>
      <c r="F2134" s="2"/>
      <c r="G2134" s="2"/>
      <c r="H2134" s="2"/>
      <c r="I2134" s="2"/>
      <c r="J2134" s="2"/>
      <c r="K2134" s="2"/>
      <c r="L2134" s="2">
        <v>49.05</v>
      </c>
      <c r="M2134" s="2">
        <v>46.5</v>
      </c>
      <c r="N2134" s="2">
        <v>46</v>
      </c>
      <c r="O2134" s="2">
        <v>46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</row>
    <row r="2135" spans="1:53" x14ac:dyDescent="0.25">
      <c r="A2135" s="57"/>
      <c r="B2135" s="66">
        <v>42416</v>
      </c>
      <c r="C2135" s="2"/>
      <c r="D2135" s="2"/>
      <c r="E2135" s="2"/>
      <c r="F2135" s="2"/>
      <c r="G2135" s="2"/>
      <c r="H2135" s="2"/>
      <c r="I2135" s="2"/>
      <c r="J2135" s="2"/>
      <c r="K2135" s="2"/>
      <c r="L2135" s="2">
        <v>48.85</v>
      </c>
      <c r="M2135" s="2">
        <v>46.45</v>
      </c>
      <c r="N2135" s="2">
        <v>45.95</v>
      </c>
      <c r="O2135" s="2">
        <v>45.95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</row>
    <row r="2136" spans="1:53" x14ac:dyDescent="0.25">
      <c r="A2136" s="57"/>
      <c r="B2136" s="66">
        <v>42415</v>
      </c>
      <c r="C2136" s="2"/>
      <c r="D2136" s="2"/>
      <c r="E2136" s="2"/>
      <c r="F2136" s="2"/>
      <c r="G2136" s="2"/>
      <c r="H2136" s="2"/>
      <c r="I2136" s="2"/>
      <c r="J2136" s="2"/>
      <c r="K2136" s="2"/>
      <c r="L2136" s="2">
        <v>49</v>
      </c>
      <c r="M2136" s="2">
        <v>46.6</v>
      </c>
      <c r="N2136" s="2">
        <v>46.1</v>
      </c>
      <c r="O2136" s="2">
        <v>46.1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</row>
    <row r="2137" spans="1:53" x14ac:dyDescent="0.25">
      <c r="A2137" s="57"/>
      <c r="B2137" s="66">
        <v>43145</v>
      </c>
      <c r="C2137" s="2"/>
      <c r="D2137" s="2"/>
      <c r="E2137" s="2"/>
      <c r="F2137" s="2"/>
      <c r="G2137" s="2"/>
      <c r="H2137" s="2"/>
      <c r="I2137" s="2"/>
      <c r="J2137" s="2"/>
      <c r="K2137" s="2"/>
      <c r="L2137" s="2">
        <v>48.95</v>
      </c>
      <c r="M2137" s="2">
        <v>46.65</v>
      </c>
      <c r="N2137" s="2">
        <v>46.15</v>
      </c>
      <c r="O2137" s="2">
        <v>46.15</v>
      </c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</row>
    <row r="2138" spans="1:53" x14ac:dyDescent="0.25">
      <c r="A2138" s="57"/>
      <c r="B2138" s="66">
        <v>43144</v>
      </c>
      <c r="C2138" s="2"/>
      <c r="D2138" s="2"/>
      <c r="E2138" s="2"/>
      <c r="F2138" s="2"/>
      <c r="G2138" s="2"/>
      <c r="H2138" s="2"/>
      <c r="I2138" s="2"/>
      <c r="J2138" s="2"/>
      <c r="K2138" s="2"/>
      <c r="L2138" s="2">
        <v>49.05</v>
      </c>
      <c r="M2138" s="2">
        <v>46.7</v>
      </c>
      <c r="N2138" s="2">
        <v>46.2</v>
      </c>
      <c r="O2138" s="2">
        <v>46.2</v>
      </c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</row>
    <row r="2139" spans="1:53" x14ac:dyDescent="0.25">
      <c r="A2139" s="57"/>
      <c r="B2139" s="66">
        <v>43143</v>
      </c>
      <c r="C2139" s="2"/>
      <c r="D2139" s="2"/>
      <c r="E2139" s="2"/>
      <c r="F2139" s="2"/>
      <c r="G2139" s="2"/>
      <c r="H2139" s="2"/>
      <c r="I2139" s="2"/>
      <c r="J2139" s="2"/>
      <c r="K2139" s="2"/>
      <c r="L2139" s="2">
        <v>48.8</v>
      </c>
      <c r="M2139" s="2">
        <v>46.6</v>
      </c>
      <c r="N2139" s="2">
        <v>46.1</v>
      </c>
      <c r="O2139" s="2">
        <v>46.1</v>
      </c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</row>
    <row r="2140" spans="1:53" x14ac:dyDescent="0.25">
      <c r="A2140" s="57"/>
      <c r="B2140" s="66">
        <v>43140</v>
      </c>
      <c r="C2140" s="2"/>
      <c r="D2140" s="2"/>
      <c r="E2140" s="2"/>
      <c r="F2140" s="2"/>
      <c r="G2140" s="2"/>
      <c r="H2140" s="2"/>
      <c r="I2140" s="2"/>
      <c r="J2140" s="2"/>
      <c r="K2140" s="2"/>
      <c r="L2140" s="2">
        <v>48.95</v>
      </c>
      <c r="M2140" s="2">
        <v>46.55</v>
      </c>
      <c r="N2140" s="2">
        <v>46.05</v>
      </c>
      <c r="O2140" s="2">
        <v>46.05</v>
      </c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</row>
    <row r="2141" spans="1:53" x14ac:dyDescent="0.25">
      <c r="A2141" s="57"/>
      <c r="B2141" s="66">
        <v>43139</v>
      </c>
      <c r="C2141" s="2"/>
      <c r="D2141" s="2"/>
      <c r="E2141" s="2"/>
      <c r="F2141" s="2"/>
      <c r="G2141" s="2"/>
      <c r="H2141" s="2"/>
      <c r="I2141" s="2"/>
      <c r="J2141" s="2"/>
      <c r="K2141" s="2"/>
      <c r="L2141" s="2">
        <v>49</v>
      </c>
      <c r="M2141" s="2">
        <v>47.15</v>
      </c>
      <c r="N2141" s="2">
        <v>46.65</v>
      </c>
      <c r="O2141" s="2">
        <v>46.65</v>
      </c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</row>
    <row r="2142" spans="1:53" x14ac:dyDescent="0.25">
      <c r="A2142" s="57"/>
      <c r="B2142" s="66">
        <v>43138</v>
      </c>
      <c r="C2142" s="2"/>
      <c r="D2142" s="2"/>
      <c r="E2142" s="2"/>
      <c r="F2142" s="2"/>
      <c r="G2142" s="2"/>
      <c r="H2142" s="2"/>
      <c r="I2142" s="2"/>
      <c r="J2142" s="2"/>
      <c r="K2142" s="2"/>
      <c r="L2142" s="2">
        <v>49.2</v>
      </c>
      <c r="M2142" s="2">
        <v>47.2</v>
      </c>
      <c r="N2142" s="2">
        <v>46.7</v>
      </c>
      <c r="O2142" s="2">
        <v>46.7</v>
      </c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</row>
    <row r="2143" spans="1:53" x14ac:dyDescent="0.25">
      <c r="A2143" s="57"/>
      <c r="B2143" s="66">
        <v>43137</v>
      </c>
      <c r="C2143" s="2"/>
      <c r="D2143" s="2"/>
      <c r="E2143" s="2"/>
      <c r="F2143" s="2"/>
      <c r="G2143" s="2"/>
      <c r="H2143" s="2"/>
      <c r="I2143" s="2"/>
      <c r="J2143" s="2"/>
      <c r="K2143" s="2"/>
      <c r="L2143" s="2">
        <v>49.3</v>
      </c>
      <c r="M2143" s="2">
        <v>47.25</v>
      </c>
      <c r="N2143" s="2">
        <v>46.75</v>
      </c>
      <c r="O2143" s="2">
        <v>46.75</v>
      </c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</row>
    <row r="2144" spans="1:53" x14ac:dyDescent="0.25">
      <c r="A2144" s="57"/>
      <c r="B2144" s="66">
        <v>43136</v>
      </c>
      <c r="C2144" s="2"/>
      <c r="D2144" s="2"/>
      <c r="E2144" s="2"/>
      <c r="F2144" s="2"/>
      <c r="G2144" s="2"/>
      <c r="H2144" s="2"/>
      <c r="I2144" s="2"/>
      <c r="J2144" s="2"/>
      <c r="K2144" s="2"/>
      <c r="L2144" s="2">
        <v>49.25</v>
      </c>
      <c r="M2144" s="2">
        <v>47.25</v>
      </c>
      <c r="N2144" s="2">
        <v>46.75</v>
      </c>
      <c r="O2144" s="2">
        <v>46.75</v>
      </c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</row>
    <row r="2145" spans="1:53" x14ac:dyDescent="0.25">
      <c r="A2145" s="57"/>
      <c r="B2145" s="66">
        <v>43133</v>
      </c>
      <c r="C2145" s="2"/>
      <c r="D2145" s="2"/>
      <c r="E2145" s="2"/>
      <c r="F2145" s="2"/>
      <c r="G2145" s="2"/>
      <c r="H2145" s="2"/>
      <c r="I2145" s="2"/>
      <c r="J2145" s="2"/>
      <c r="K2145" s="2"/>
      <c r="L2145" s="2">
        <v>49.25</v>
      </c>
      <c r="M2145" s="2">
        <v>47.43</v>
      </c>
      <c r="N2145" s="2">
        <v>46.93</v>
      </c>
      <c r="O2145" s="2">
        <v>46.93</v>
      </c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</row>
    <row r="2146" spans="1:53" x14ac:dyDescent="0.25">
      <c r="A2146" s="57"/>
      <c r="B2146" s="66">
        <v>43132</v>
      </c>
      <c r="C2146" s="2"/>
      <c r="D2146" s="2"/>
      <c r="E2146" s="2"/>
      <c r="F2146" s="2"/>
      <c r="G2146" s="2"/>
      <c r="H2146" s="2"/>
      <c r="I2146" s="2"/>
      <c r="J2146" s="2"/>
      <c r="K2146" s="2"/>
      <c r="L2146" s="2">
        <v>49.35</v>
      </c>
      <c r="M2146" s="2">
        <v>47.5</v>
      </c>
      <c r="N2146" s="2">
        <v>47</v>
      </c>
      <c r="O2146" s="2">
        <v>47</v>
      </c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</row>
    <row r="2147" spans="1:53" x14ac:dyDescent="0.25">
      <c r="A2147" s="57"/>
      <c r="B2147" s="66">
        <v>43131</v>
      </c>
      <c r="C2147" s="2"/>
      <c r="D2147" s="2"/>
      <c r="E2147" s="2"/>
      <c r="F2147" s="2"/>
      <c r="G2147" s="2"/>
      <c r="H2147" s="2"/>
      <c r="I2147" s="2"/>
      <c r="J2147" s="2"/>
      <c r="K2147" s="2"/>
      <c r="L2147" s="2">
        <v>49.25</v>
      </c>
      <c r="M2147" s="2">
        <v>47.3</v>
      </c>
      <c r="N2147" s="2">
        <v>46.8</v>
      </c>
      <c r="O2147" s="2">
        <v>46.8</v>
      </c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</row>
    <row r="2148" spans="1:53" x14ac:dyDescent="0.25">
      <c r="A2148" s="57"/>
      <c r="B2148" s="66">
        <v>43130</v>
      </c>
      <c r="C2148" s="2"/>
      <c r="D2148" s="2"/>
      <c r="E2148" s="2"/>
      <c r="F2148" s="2"/>
      <c r="G2148" s="2"/>
      <c r="H2148" s="2"/>
      <c r="I2148" s="2"/>
      <c r="J2148" s="2"/>
      <c r="K2148" s="2"/>
      <c r="L2148" s="2">
        <v>49.28</v>
      </c>
      <c r="M2148" s="2">
        <v>47.5</v>
      </c>
      <c r="N2148" s="2">
        <v>47</v>
      </c>
      <c r="O2148" s="2">
        <v>47</v>
      </c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</row>
    <row r="2149" spans="1:53" x14ac:dyDescent="0.25">
      <c r="A2149" s="57"/>
      <c r="B2149" s="66">
        <v>43129</v>
      </c>
      <c r="C2149" s="2"/>
      <c r="D2149" s="2"/>
      <c r="E2149" s="2"/>
      <c r="F2149" s="2"/>
      <c r="G2149" s="2"/>
      <c r="H2149" s="2"/>
      <c r="I2149" s="2"/>
      <c r="J2149" s="2"/>
      <c r="K2149" s="2"/>
      <c r="L2149" s="2">
        <v>49.45</v>
      </c>
      <c r="M2149" s="2">
        <v>47.43</v>
      </c>
      <c r="N2149" s="2">
        <v>46.93</v>
      </c>
      <c r="O2149" s="2">
        <v>46.93</v>
      </c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</row>
    <row r="2150" spans="1:53" x14ac:dyDescent="0.25">
      <c r="A2150" s="57"/>
      <c r="B2150" s="66">
        <v>43126</v>
      </c>
      <c r="C2150" s="2"/>
      <c r="D2150" s="2"/>
      <c r="E2150" s="2"/>
      <c r="F2150" s="2"/>
      <c r="G2150" s="2"/>
      <c r="H2150" s="2"/>
      <c r="I2150" s="2"/>
      <c r="J2150" s="2"/>
      <c r="K2150" s="2"/>
      <c r="L2150" s="2">
        <v>49.5</v>
      </c>
      <c r="M2150" s="2">
        <v>47.6</v>
      </c>
      <c r="N2150" s="2">
        <v>47.1</v>
      </c>
      <c r="O2150" s="2">
        <v>47.1</v>
      </c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</row>
    <row r="2151" spans="1:53" x14ac:dyDescent="0.25">
      <c r="A2151" s="57"/>
      <c r="B2151" s="66">
        <v>43125</v>
      </c>
      <c r="C2151" s="2"/>
      <c r="D2151" s="2"/>
      <c r="E2151" s="2"/>
      <c r="F2151" s="2"/>
      <c r="G2151" s="2"/>
      <c r="H2151" s="2"/>
      <c r="I2151" s="2"/>
      <c r="J2151" s="2"/>
      <c r="K2151" s="2"/>
      <c r="L2151" s="2">
        <v>49.35</v>
      </c>
      <c r="M2151" s="2">
        <v>47.55</v>
      </c>
      <c r="N2151" s="2">
        <v>47.05</v>
      </c>
      <c r="O2151" s="2">
        <v>47.05</v>
      </c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</row>
    <row r="2152" spans="1:53" x14ac:dyDescent="0.25">
      <c r="A2152" s="57"/>
      <c r="B2152" s="66">
        <v>43124</v>
      </c>
      <c r="C2152" s="2"/>
      <c r="D2152" s="2"/>
      <c r="E2152" s="2"/>
      <c r="F2152" s="2"/>
      <c r="G2152" s="2"/>
      <c r="H2152" s="2"/>
      <c r="I2152" s="2"/>
      <c r="J2152" s="2"/>
      <c r="K2152" s="2"/>
      <c r="L2152" s="2">
        <v>49.3</v>
      </c>
      <c r="M2152" s="2">
        <v>47.63</v>
      </c>
      <c r="N2152" s="2">
        <v>47.13</v>
      </c>
      <c r="O2152" s="2">
        <v>47.13</v>
      </c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</row>
    <row r="2153" spans="1:53" x14ac:dyDescent="0.25">
      <c r="A2153" s="57"/>
      <c r="B2153" s="66">
        <v>43123</v>
      </c>
      <c r="C2153" s="2"/>
      <c r="D2153" s="2"/>
      <c r="E2153" s="2"/>
      <c r="F2153" s="2"/>
      <c r="G2153" s="2"/>
      <c r="H2153" s="2"/>
      <c r="I2153" s="2"/>
      <c r="J2153" s="2"/>
      <c r="K2153" s="2"/>
      <c r="L2153" s="2">
        <v>49.3</v>
      </c>
      <c r="M2153" s="2">
        <v>47.65</v>
      </c>
      <c r="N2153" s="2">
        <v>47.15</v>
      </c>
      <c r="O2153" s="2">
        <v>47.15</v>
      </c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</row>
    <row r="2154" spans="1:53" x14ac:dyDescent="0.25">
      <c r="A2154" s="57"/>
      <c r="B2154" s="66">
        <v>43122</v>
      </c>
      <c r="C2154" s="2"/>
      <c r="D2154" s="2"/>
      <c r="E2154" s="2"/>
      <c r="F2154" s="2"/>
      <c r="G2154" s="2"/>
      <c r="H2154" s="2"/>
      <c r="I2154" s="2"/>
      <c r="J2154" s="2"/>
      <c r="K2154" s="2"/>
      <c r="L2154" s="2">
        <v>49.21</v>
      </c>
      <c r="M2154" s="2">
        <v>47.63</v>
      </c>
      <c r="N2154" s="2">
        <v>47.13</v>
      </c>
      <c r="O2154" s="2">
        <v>47.13</v>
      </c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</row>
    <row r="2155" spans="1:53" x14ac:dyDescent="0.25">
      <c r="A2155" s="57"/>
      <c r="B2155" s="66">
        <v>43119</v>
      </c>
      <c r="C2155" s="2"/>
      <c r="D2155" s="2"/>
      <c r="E2155" s="2"/>
      <c r="F2155" s="2"/>
      <c r="G2155" s="2"/>
      <c r="H2155" s="2"/>
      <c r="I2155" s="2"/>
      <c r="J2155" s="2"/>
      <c r="K2155" s="2"/>
      <c r="L2155" s="2">
        <v>49.18</v>
      </c>
      <c r="M2155" s="2">
        <v>47.78</v>
      </c>
      <c r="N2155" s="2">
        <v>47.28</v>
      </c>
      <c r="O2155" s="2">
        <v>47.28</v>
      </c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</row>
    <row r="2156" spans="1:53" x14ac:dyDescent="0.25">
      <c r="A2156" s="57"/>
      <c r="B2156" s="66">
        <v>43118</v>
      </c>
      <c r="C2156" s="2"/>
      <c r="D2156" s="2"/>
      <c r="E2156" s="2"/>
      <c r="F2156" s="2"/>
      <c r="G2156" s="2"/>
      <c r="H2156" s="2"/>
      <c r="I2156" s="2"/>
      <c r="J2156" s="2"/>
      <c r="K2156" s="2"/>
      <c r="L2156" s="2">
        <v>49</v>
      </c>
      <c r="M2156" s="2">
        <v>47.5</v>
      </c>
      <c r="N2156" s="2">
        <v>47</v>
      </c>
      <c r="O2156" s="2">
        <v>47</v>
      </c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</row>
    <row r="2157" spans="1:53" x14ac:dyDescent="0.25">
      <c r="A2157" s="57"/>
      <c r="B2157" s="66">
        <v>43117</v>
      </c>
      <c r="C2157" s="2"/>
      <c r="D2157" s="2"/>
      <c r="E2157" s="2"/>
      <c r="F2157" s="2"/>
      <c r="G2157" s="2"/>
      <c r="H2157" s="2"/>
      <c r="I2157" s="2"/>
      <c r="J2157" s="2"/>
      <c r="K2157" s="2"/>
      <c r="L2157" s="2">
        <v>49.45</v>
      </c>
      <c r="M2157" s="2">
        <v>47.95</v>
      </c>
      <c r="N2157" s="2">
        <v>47.45</v>
      </c>
      <c r="O2157" s="2">
        <v>47.45</v>
      </c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</row>
    <row r="2158" spans="1:53" x14ac:dyDescent="0.25">
      <c r="A2158" s="57"/>
      <c r="B2158" s="66">
        <v>43116</v>
      </c>
      <c r="C2158" s="2"/>
      <c r="D2158" s="2"/>
      <c r="E2158" s="2"/>
      <c r="F2158" s="2"/>
      <c r="G2158" s="2"/>
      <c r="H2158" s="2"/>
      <c r="I2158" s="2"/>
      <c r="J2158" s="2"/>
      <c r="K2158" s="2"/>
      <c r="L2158" s="2">
        <v>49.2</v>
      </c>
      <c r="M2158" s="2">
        <v>48.25</v>
      </c>
      <c r="N2158" s="2">
        <v>47.75</v>
      </c>
      <c r="O2158" s="2">
        <v>47.75</v>
      </c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</row>
    <row r="2159" spans="1:53" x14ac:dyDescent="0.25">
      <c r="A2159" s="57"/>
      <c r="B2159" s="66">
        <v>43115</v>
      </c>
      <c r="C2159" s="2"/>
      <c r="D2159" s="2"/>
      <c r="E2159" s="2"/>
      <c r="F2159" s="2"/>
      <c r="G2159" s="2"/>
      <c r="H2159" s="2"/>
      <c r="I2159" s="2"/>
      <c r="J2159" s="2"/>
      <c r="K2159" s="2"/>
      <c r="L2159" s="2">
        <v>49.05</v>
      </c>
      <c r="M2159" s="2">
        <v>48.25</v>
      </c>
      <c r="N2159" s="2">
        <v>47.75</v>
      </c>
      <c r="O2159" s="2">
        <v>47.75</v>
      </c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</row>
    <row r="2160" spans="1:53" x14ac:dyDescent="0.25">
      <c r="A2160" s="57"/>
      <c r="B2160" s="66">
        <v>43112</v>
      </c>
      <c r="C2160" s="2"/>
      <c r="D2160" s="2"/>
      <c r="E2160" s="2"/>
      <c r="F2160" s="2"/>
      <c r="G2160" s="2"/>
      <c r="H2160" s="2"/>
      <c r="I2160" s="2"/>
      <c r="J2160" s="2"/>
      <c r="K2160" s="2"/>
      <c r="L2160" s="2">
        <v>49.45</v>
      </c>
      <c r="M2160" s="2">
        <v>48.66</v>
      </c>
      <c r="N2160" s="2">
        <v>47.66</v>
      </c>
      <c r="O2160" s="2">
        <v>47.66</v>
      </c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</row>
    <row r="2161" spans="1:53" x14ac:dyDescent="0.25">
      <c r="A2161" s="57"/>
      <c r="B2161" s="66">
        <v>43111</v>
      </c>
      <c r="C2161" s="2"/>
      <c r="D2161" s="2"/>
      <c r="E2161" s="2"/>
      <c r="F2161" s="2"/>
      <c r="G2161" s="2"/>
      <c r="H2161" s="2"/>
      <c r="I2161" s="2"/>
      <c r="J2161" s="2"/>
      <c r="K2161" s="2"/>
      <c r="L2161" s="2">
        <v>49.23</v>
      </c>
      <c r="M2161" s="2">
        <v>48.3</v>
      </c>
      <c r="N2161" s="2">
        <v>47.3</v>
      </c>
      <c r="O2161" s="2">
        <v>47.3</v>
      </c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</row>
    <row r="2162" spans="1:53" x14ac:dyDescent="0.25">
      <c r="A2162" s="57"/>
      <c r="B2162" s="66">
        <v>43110</v>
      </c>
      <c r="C2162" s="2"/>
      <c r="D2162" s="2"/>
      <c r="E2162" s="2"/>
      <c r="F2162" s="2"/>
      <c r="G2162" s="2"/>
      <c r="H2162" s="2"/>
      <c r="I2162" s="2"/>
      <c r="J2162" s="2"/>
      <c r="K2162" s="2"/>
      <c r="L2162" s="2">
        <v>49.28</v>
      </c>
      <c r="M2162" s="2">
        <v>48.3</v>
      </c>
      <c r="N2162" s="2">
        <v>47.3</v>
      </c>
      <c r="O2162" s="2">
        <v>47.3</v>
      </c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</row>
    <row r="2163" spans="1:53" x14ac:dyDescent="0.25">
      <c r="A2163" s="57"/>
      <c r="B2163" s="66">
        <v>43109</v>
      </c>
      <c r="C2163" s="2"/>
      <c r="D2163" s="2"/>
      <c r="E2163" s="2"/>
      <c r="F2163" s="2"/>
      <c r="G2163" s="2"/>
      <c r="H2163" s="2"/>
      <c r="I2163" s="2"/>
      <c r="J2163" s="2"/>
      <c r="K2163" s="2"/>
      <c r="L2163" s="2">
        <v>49</v>
      </c>
      <c r="M2163" s="2">
        <v>48.25</v>
      </c>
      <c r="N2163" s="2">
        <v>47.25</v>
      </c>
      <c r="O2163" s="2">
        <v>47.25</v>
      </c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</row>
    <row r="2164" spans="1:53" x14ac:dyDescent="0.25">
      <c r="A2164" s="57"/>
      <c r="B2164" s="66">
        <v>43108</v>
      </c>
      <c r="C2164" s="2"/>
      <c r="D2164" s="2"/>
      <c r="E2164" s="2"/>
      <c r="F2164" s="2"/>
      <c r="G2164" s="2"/>
      <c r="H2164" s="2"/>
      <c r="I2164" s="2"/>
      <c r="J2164" s="2"/>
      <c r="K2164" s="2"/>
      <c r="L2164" s="2">
        <v>48.7</v>
      </c>
      <c r="M2164" s="2">
        <v>48.1</v>
      </c>
      <c r="N2164" s="2">
        <v>47.1</v>
      </c>
      <c r="O2164" s="2">
        <v>47.1</v>
      </c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</row>
    <row r="2165" spans="1:53" x14ac:dyDescent="0.25">
      <c r="A2165" s="57"/>
      <c r="B2165" s="66">
        <v>43105</v>
      </c>
      <c r="C2165" s="2"/>
      <c r="D2165" s="2"/>
      <c r="E2165" s="2"/>
      <c r="F2165" s="2"/>
      <c r="G2165" s="2"/>
      <c r="H2165" s="2"/>
      <c r="I2165" s="2"/>
      <c r="J2165" s="2"/>
      <c r="K2165" s="2"/>
      <c r="L2165" s="2">
        <v>48.7</v>
      </c>
      <c r="M2165" s="2">
        <v>48.13</v>
      </c>
      <c r="N2165" s="2">
        <v>47.13</v>
      </c>
      <c r="O2165" s="2">
        <v>47.13</v>
      </c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</row>
    <row r="2166" spans="1:53" x14ac:dyDescent="0.25">
      <c r="A2166" s="57"/>
      <c r="B2166" s="66">
        <v>43104</v>
      </c>
      <c r="C2166" s="2"/>
      <c r="D2166" s="2"/>
      <c r="E2166" s="2"/>
      <c r="F2166" s="2"/>
      <c r="G2166" s="2"/>
      <c r="H2166" s="2"/>
      <c r="I2166" s="2"/>
      <c r="J2166" s="2"/>
      <c r="K2166" s="2"/>
      <c r="L2166" s="2">
        <v>48.63</v>
      </c>
      <c r="M2166" s="2">
        <v>48.2</v>
      </c>
      <c r="N2166" s="2">
        <v>47.2</v>
      </c>
      <c r="O2166" s="2">
        <v>47.2</v>
      </c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</row>
    <row r="2167" spans="1:53" x14ac:dyDescent="0.25">
      <c r="A2167" s="57"/>
      <c r="B2167" s="66">
        <v>43103</v>
      </c>
      <c r="C2167" s="2"/>
      <c r="D2167" s="2"/>
      <c r="E2167" s="2"/>
      <c r="F2167" s="2"/>
      <c r="G2167" s="2"/>
      <c r="H2167" s="2"/>
      <c r="I2167" s="2"/>
      <c r="J2167" s="2"/>
      <c r="K2167" s="2"/>
      <c r="L2167" s="2">
        <v>48.53</v>
      </c>
      <c r="M2167" s="2">
        <v>48.13</v>
      </c>
      <c r="N2167" s="2">
        <v>47.13</v>
      </c>
      <c r="O2167" s="2">
        <v>47.13</v>
      </c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</row>
    <row r="2168" spans="1:53" x14ac:dyDescent="0.25">
      <c r="A2168" s="57"/>
      <c r="B2168" s="66">
        <v>43102</v>
      </c>
      <c r="C2168" s="2"/>
      <c r="D2168" s="2"/>
      <c r="E2168" s="2"/>
      <c r="F2168" s="2"/>
      <c r="G2168" s="2"/>
      <c r="H2168" s="2"/>
      <c r="I2168" s="2"/>
      <c r="J2168" s="2"/>
      <c r="K2168" s="2"/>
      <c r="L2168" s="2">
        <v>48.4</v>
      </c>
      <c r="M2168" s="2">
        <v>47.75</v>
      </c>
      <c r="N2168" s="2">
        <v>46.75</v>
      </c>
      <c r="O2168" s="2">
        <v>46.75</v>
      </c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</row>
    <row r="2169" spans="1:53" x14ac:dyDescent="0.25">
      <c r="A2169" s="57"/>
      <c r="B2169" s="66">
        <v>43098</v>
      </c>
      <c r="C2169" s="2"/>
      <c r="D2169" s="2"/>
      <c r="E2169" s="2"/>
      <c r="F2169" s="2"/>
      <c r="G2169" s="2"/>
      <c r="H2169" s="2"/>
      <c r="I2169" s="2"/>
      <c r="J2169" s="2"/>
      <c r="K2169" s="2"/>
      <c r="L2169" s="2">
        <v>48.6</v>
      </c>
      <c r="M2169" s="2">
        <v>48.3</v>
      </c>
      <c r="N2169" s="2">
        <v>47.3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</row>
    <row r="2170" spans="1:53" x14ac:dyDescent="0.25">
      <c r="A2170" s="57"/>
      <c r="B2170" s="66">
        <v>43097</v>
      </c>
      <c r="C2170" s="2"/>
      <c r="D2170" s="2"/>
      <c r="E2170" s="2"/>
      <c r="F2170" s="2"/>
      <c r="G2170" s="2"/>
      <c r="H2170" s="2"/>
      <c r="I2170" s="2"/>
      <c r="J2170" s="2"/>
      <c r="K2170" s="2">
        <v>52.41</v>
      </c>
      <c r="L2170" s="2">
        <v>48.8</v>
      </c>
      <c r="M2170" s="2">
        <v>48.2</v>
      </c>
      <c r="N2170" s="2">
        <v>47.2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</row>
    <row r="2171" spans="1:53" x14ac:dyDescent="0.25">
      <c r="A2171" s="57"/>
      <c r="B2171" s="66">
        <v>43096</v>
      </c>
      <c r="C2171" s="2"/>
      <c r="D2171" s="2"/>
      <c r="E2171" s="2"/>
      <c r="F2171" s="2"/>
      <c r="G2171" s="2"/>
      <c r="H2171" s="2"/>
      <c r="I2171" s="2"/>
      <c r="J2171" s="2"/>
      <c r="K2171" s="2">
        <v>52.65</v>
      </c>
      <c r="L2171" s="2">
        <v>49</v>
      </c>
      <c r="M2171" s="2">
        <v>48.7</v>
      </c>
      <c r="N2171" s="2">
        <v>47.7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</row>
    <row r="2172" spans="1:53" x14ac:dyDescent="0.25">
      <c r="A2172" s="57"/>
      <c r="B2172" s="66">
        <v>43091</v>
      </c>
      <c r="C2172" s="2"/>
      <c r="D2172" s="2"/>
      <c r="E2172" s="2"/>
      <c r="F2172" s="2"/>
      <c r="G2172" s="2"/>
      <c r="H2172" s="2"/>
      <c r="I2172" s="2"/>
      <c r="J2172" s="2"/>
      <c r="K2172" s="2">
        <v>52.4</v>
      </c>
      <c r="L2172" s="2">
        <v>49.35</v>
      </c>
      <c r="M2172" s="2">
        <v>49.05</v>
      </c>
      <c r="N2172" s="2">
        <v>48.05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</row>
    <row r="2173" spans="1:53" x14ac:dyDescent="0.25">
      <c r="A2173" s="57"/>
      <c r="B2173" s="66">
        <v>43090</v>
      </c>
      <c r="C2173" s="2"/>
      <c r="D2173" s="2"/>
      <c r="E2173" s="2"/>
      <c r="F2173" s="2"/>
      <c r="G2173" s="2"/>
      <c r="H2173" s="2"/>
      <c r="I2173" s="2"/>
      <c r="J2173" s="2"/>
      <c r="K2173" s="2">
        <v>52.35</v>
      </c>
      <c r="L2173" s="2">
        <v>48.83</v>
      </c>
      <c r="M2173" s="2">
        <v>48.43</v>
      </c>
      <c r="N2173" s="2">
        <v>47.43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</row>
    <row r="2174" spans="1:53" x14ac:dyDescent="0.25">
      <c r="A2174" s="57"/>
      <c r="B2174" s="66">
        <v>43089</v>
      </c>
      <c r="C2174" s="2"/>
      <c r="D2174" s="2"/>
      <c r="E2174" s="2"/>
      <c r="F2174" s="2"/>
      <c r="G2174" s="2"/>
      <c r="H2174" s="2"/>
      <c r="I2174" s="2"/>
      <c r="J2174" s="2"/>
      <c r="K2174" s="2">
        <v>52.3</v>
      </c>
      <c r="L2174" s="2">
        <v>48.65</v>
      </c>
      <c r="M2174" s="2">
        <v>48.25</v>
      </c>
      <c r="N2174" s="2">
        <v>47.25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</row>
    <row r="2175" spans="1:53" x14ac:dyDescent="0.25">
      <c r="A2175" s="57"/>
      <c r="B2175" s="66">
        <v>43088</v>
      </c>
      <c r="C2175" s="2"/>
      <c r="D2175" s="2"/>
      <c r="E2175" s="2"/>
      <c r="F2175" s="2"/>
      <c r="G2175" s="2"/>
      <c r="H2175" s="2"/>
      <c r="I2175" s="2"/>
      <c r="J2175" s="2"/>
      <c r="K2175" s="2">
        <v>52.1</v>
      </c>
      <c r="L2175" s="2">
        <v>48.75</v>
      </c>
      <c r="M2175" s="2">
        <v>48.29</v>
      </c>
      <c r="N2175" s="2">
        <v>47.81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</row>
    <row r="2176" spans="1:53" x14ac:dyDescent="0.25">
      <c r="A2176" s="57"/>
      <c r="B2176" s="66">
        <v>43087</v>
      </c>
      <c r="C2176" s="2"/>
      <c r="D2176" s="2"/>
      <c r="E2176" s="2"/>
      <c r="F2176" s="2"/>
      <c r="G2176" s="2"/>
      <c r="H2176" s="2"/>
      <c r="I2176" s="2"/>
      <c r="J2176" s="2"/>
      <c r="K2176" s="2">
        <v>52.3</v>
      </c>
      <c r="L2176" s="2">
        <v>48.68</v>
      </c>
      <c r="M2176" s="2">
        <v>48.22</v>
      </c>
      <c r="N2176" s="2">
        <v>47.74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57"/>
    </row>
    <row r="2177" spans="1:53" x14ac:dyDescent="0.25">
      <c r="A2177" s="57"/>
      <c r="B2177" s="66">
        <v>43084</v>
      </c>
      <c r="C2177" s="2"/>
      <c r="D2177" s="2"/>
      <c r="E2177" s="2"/>
      <c r="F2177" s="2"/>
      <c r="G2177" s="2"/>
      <c r="H2177" s="2"/>
      <c r="I2177" s="2"/>
      <c r="J2177" s="2"/>
      <c r="K2177" s="2">
        <v>52.68</v>
      </c>
      <c r="L2177" s="2">
        <v>49</v>
      </c>
      <c r="M2177" s="2">
        <v>47.54</v>
      </c>
      <c r="N2177" s="2">
        <v>47.06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57"/>
    </row>
    <row r="2178" spans="1:53" x14ac:dyDescent="0.25">
      <c r="A2178" s="57"/>
      <c r="B2178" s="66">
        <v>43083</v>
      </c>
      <c r="C2178" s="2"/>
      <c r="D2178" s="2"/>
      <c r="E2178" s="2"/>
      <c r="F2178" s="2"/>
      <c r="G2178" s="2"/>
      <c r="H2178" s="2"/>
      <c r="I2178" s="2"/>
      <c r="J2178" s="2"/>
      <c r="K2178" s="2">
        <v>52.3</v>
      </c>
      <c r="L2178" s="2">
        <v>49</v>
      </c>
      <c r="M2178" s="2">
        <v>47.54</v>
      </c>
      <c r="N2178" s="2">
        <v>47.06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57"/>
    </row>
    <row r="2179" spans="1:53" x14ac:dyDescent="0.25">
      <c r="A2179" s="57"/>
      <c r="B2179" s="66">
        <v>43082</v>
      </c>
      <c r="C2179" s="2"/>
      <c r="D2179" s="2"/>
      <c r="E2179" s="2"/>
      <c r="F2179" s="2"/>
      <c r="G2179" s="2"/>
      <c r="H2179" s="2"/>
      <c r="I2179" s="2"/>
      <c r="J2179" s="2"/>
      <c r="K2179" s="2">
        <v>52.15</v>
      </c>
      <c r="L2179" s="2">
        <v>49</v>
      </c>
      <c r="M2179" s="2">
        <v>47.54</v>
      </c>
      <c r="N2179" s="2">
        <v>47.06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57"/>
    </row>
    <row r="2180" spans="1:53" x14ac:dyDescent="0.25">
      <c r="A2180" s="57"/>
      <c r="B2180" s="66">
        <v>43081</v>
      </c>
      <c r="C2180" s="2"/>
      <c r="D2180" s="2"/>
      <c r="E2180" s="2"/>
      <c r="F2180" s="2"/>
      <c r="G2180" s="2"/>
      <c r="H2180" s="2"/>
      <c r="I2180" s="2"/>
      <c r="J2180" s="2"/>
      <c r="K2180" s="2">
        <v>52.35</v>
      </c>
      <c r="L2180" s="2">
        <v>49</v>
      </c>
      <c r="M2180" s="2">
        <v>47.54</v>
      </c>
      <c r="N2180" s="2">
        <v>47.06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57"/>
    </row>
    <row r="2181" spans="1:53" x14ac:dyDescent="0.25">
      <c r="A2181" s="57"/>
      <c r="B2181" s="66">
        <v>43080</v>
      </c>
      <c r="C2181" s="2"/>
      <c r="D2181" s="2"/>
      <c r="E2181" s="2"/>
      <c r="F2181" s="2"/>
      <c r="G2181" s="2"/>
      <c r="H2181" s="2"/>
      <c r="I2181" s="2"/>
      <c r="J2181" s="2"/>
      <c r="K2181" s="2">
        <v>51.95</v>
      </c>
      <c r="L2181" s="2">
        <v>48.93</v>
      </c>
      <c r="M2181" s="2">
        <v>47.47</v>
      </c>
      <c r="N2181" s="2">
        <v>46.99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57"/>
    </row>
    <row r="2182" spans="1:53" x14ac:dyDescent="0.25">
      <c r="A2182" s="57"/>
      <c r="B2182" s="66">
        <v>43077</v>
      </c>
      <c r="C2182" s="2"/>
      <c r="D2182" s="2"/>
      <c r="E2182" s="2"/>
      <c r="F2182" s="2"/>
      <c r="G2182" s="2"/>
      <c r="H2182" s="2"/>
      <c r="I2182" s="2"/>
      <c r="J2182" s="2"/>
      <c r="K2182" s="2">
        <v>52.25</v>
      </c>
      <c r="L2182" s="2">
        <v>48.87</v>
      </c>
      <c r="M2182" s="2">
        <v>47.41</v>
      </c>
      <c r="N2182" s="2">
        <v>46.93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57"/>
    </row>
    <row r="2183" spans="1:53" x14ac:dyDescent="0.25">
      <c r="A2183" s="57"/>
      <c r="B2183" s="66">
        <v>43076</v>
      </c>
      <c r="C2183" s="2"/>
      <c r="D2183" s="2"/>
      <c r="E2183" s="2"/>
      <c r="F2183" s="2"/>
      <c r="G2183" s="2"/>
      <c r="H2183" s="2"/>
      <c r="I2183" s="2"/>
      <c r="J2183" s="2"/>
      <c r="K2183" s="2">
        <v>52.35</v>
      </c>
      <c r="L2183" s="2">
        <v>48.78</v>
      </c>
      <c r="M2183" s="2">
        <v>47.32</v>
      </c>
      <c r="N2183" s="2">
        <v>46.84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57"/>
    </row>
    <row r="2184" spans="1:53" x14ac:dyDescent="0.25">
      <c r="A2184" s="57"/>
      <c r="B2184" s="66">
        <v>43075</v>
      </c>
      <c r="C2184" s="2"/>
      <c r="D2184" s="2"/>
      <c r="E2184" s="2"/>
      <c r="F2184" s="2"/>
      <c r="G2184" s="2"/>
      <c r="H2184" s="2"/>
      <c r="I2184" s="2"/>
      <c r="J2184" s="2"/>
      <c r="K2184" s="2">
        <v>52.58</v>
      </c>
      <c r="L2184" s="2">
        <v>49.47</v>
      </c>
      <c r="M2184" s="2">
        <v>48.01</v>
      </c>
      <c r="N2184" s="2">
        <v>47.53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57"/>
    </row>
    <row r="2185" spans="1:53" x14ac:dyDescent="0.25">
      <c r="A2185" s="57"/>
      <c r="B2185" s="66">
        <v>43074</v>
      </c>
      <c r="C2185" s="2"/>
      <c r="D2185" s="2"/>
      <c r="E2185" s="2"/>
      <c r="F2185" s="2"/>
      <c r="G2185" s="2"/>
      <c r="H2185" s="2"/>
      <c r="I2185" s="2"/>
      <c r="J2185" s="2"/>
      <c r="K2185" s="2">
        <v>52.91</v>
      </c>
      <c r="L2185" s="2">
        <v>49.8</v>
      </c>
      <c r="M2185" s="2">
        <v>48.34</v>
      </c>
      <c r="N2185" s="2">
        <v>47.86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57"/>
    </row>
    <row r="2186" spans="1:53" x14ac:dyDescent="0.25">
      <c r="A2186" s="57"/>
      <c r="B2186" s="66">
        <v>43073</v>
      </c>
      <c r="C2186" s="2"/>
      <c r="D2186" s="2"/>
      <c r="E2186" s="2"/>
      <c r="F2186" s="2"/>
      <c r="G2186" s="2"/>
      <c r="H2186" s="2"/>
      <c r="I2186" s="2"/>
      <c r="J2186" s="2"/>
      <c r="K2186" s="2">
        <v>53.38</v>
      </c>
      <c r="L2186" s="2">
        <v>49.75</v>
      </c>
      <c r="M2186" s="2">
        <v>48.29</v>
      </c>
      <c r="N2186" s="2">
        <v>47.81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57"/>
    </row>
    <row r="2187" spans="1:53" x14ac:dyDescent="0.25">
      <c r="A2187" s="57"/>
      <c r="B2187" s="66">
        <v>43070</v>
      </c>
      <c r="C2187" s="2"/>
      <c r="D2187" s="2"/>
      <c r="E2187" s="2"/>
      <c r="F2187" s="2"/>
      <c r="G2187" s="2"/>
      <c r="H2187" s="2"/>
      <c r="I2187" s="2"/>
      <c r="J2187" s="2"/>
      <c r="K2187" s="2">
        <v>52.62</v>
      </c>
      <c r="L2187" s="2">
        <v>49.25</v>
      </c>
      <c r="M2187" s="2">
        <v>47.79</v>
      </c>
      <c r="N2187" s="2">
        <v>47.31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57"/>
    </row>
    <row r="2188" spans="1:53" x14ac:dyDescent="0.25">
      <c r="A2188" s="57"/>
      <c r="B2188" s="66">
        <v>43069</v>
      </c>
      <c r="C2188" s="2"/>
      <c r="D2188" s="2"/>
      <c r="E2188" s="2"/>
      <c r="F2188" s="2"/>
      <c r="G2188" s="2"/>
      <c r="H2188" s="2"/>
      <c r="I2188" s="2"/>
      <c r="J2188" s="2"/>
      <c r="K2188" s="2">
        <v>52.65</v>
      </c>
      <c r="L2188" s="2">
        <v>49.2</v>
      </c>
      <c r="M2188" s="2">
        <v>47.74</v>
      </c>
      <c r="N2188" s="2">
        <v>47.26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57"/>
    </row>
    <row r="2189" spans="1:53" x14ac:dyDescent="0.25">
      <c r="A2189" s="57"/>
      <c r="B2189" s="66">
        <v>43068</v>
      </c>
      <c r="C2189" s="2"/>
      <c r="D2189" s="2"/>
      <c r="E2189" s="2"/>
      <c r="F2189" s="2"/>
      <c r="G2189" s="2"/>
      <c r="H2189" s="2"/>
      <c r="I2189" s="2"/>
      <c r="J2189" s="2"/>
      <c r="K2189" s="2">
        <v>52.35</v>
      </c>
      <c r="L2189" s="2">
        <v>49.25</v>
      </c>
      <c r="M2189" s="2">
        <v>47.79</v>
      </c>
      <c r="N2189" s="2">
        <v>47.31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57"/>
    </row>
    <row r="2190" spans="1:53" x14ac:dyDescent="0.25">
      <c r="A2190" s="57"/>
      <c r="B2190" s="66">
        <v>43067</v>
      </c>
      <c r="C2190" s="2"/>
      <c r="D2190" s="2"/>
      <c r="E2190" s="2"/>
      <c r="F2190" s="2"/>
      <c r="G2190" s="2"/>
      <c r="H2190" s="2"/>
      <c r="I2190" s="2"/>
      <c r="J2190" s="2"/>
      <c r="K2190" s="2">
        <v>52.41</v>
      </c>
      <c r="L2190" s="2">
        <v>49.14</v>
      </c>
      <c r="M2190" s="2">
        <v>47.81</v>
      </c>
      <c r="N2190" s="2">
        <v>47.61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57"/>
    </row>
    <row r="2191" spans="1:53" x14ac:dyDescent="0.25">
      <c r="A2191" s="57"/>
      <c r="B2191" s="66">
        <v>43066</v>
      </c>
      <c r="C2191" s="2"/>
      <c r="D2191" s="2"/>
      <c r="E2191" s="2"/>
      <c r="F2191" s="2"/>
      <c r="G2191" s="2"/>
      <c r="H2191" s="2"/>
      <c r="I2191" s="2"/>
      <c r="J2191" s="2"/>
      <c r="K2191" s="2">
        <v>52.5</v>
      </c>
      <c r="L2191" s="2">
        <v>49.25</v>
      </c>
      <c r="M2191" s="2">
        <v>47.92</v>
      </c>
      <c r="N2191" s="2">
        <v>47.72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57"/>
    </row>
    <row r="2192" spans="1:53" x14ac:dyDescent="0.25">
      <c r="A2192" s="57"/>
      <c r="B2192" s="66">
        <v>43063</v>
      </c>
      <c r="C2192" s="2"/>
      <c r="D2192" s="2"/>
      <c r="E2192" s="2"/>
      <c r="F2192" s="2"/>
      <c r="G2192" s="2"/>
      <c r="H2192" s="2"/>
      <c r="I2192" s="2"/>
      <c r="J2192" s="2"/>
      <c r="K2192" s="2">
        <v>52.35</v>
      </c>
      <c r="L2192" s="2">
        <v>49.2</v>
      </c>
      <c r="M2192" s="2">
        <v>47.87</v>
      </c>
      <c r="N2192" s="2">
        <v>47.67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57"/>
    </row>
    <row r="2193" spans="1:53" x14ac:dyDescent="0.25">
      <c r="A2193" s="57"/>
      <c r="B2193" s="66">
        <v>43062</v>
      </c>
      <c r="C2193" s="2"/>
      <c r="D2193" s="2"/>
      <c r="E2193" s="2"/>
      <c r="F2193" s="2"/>
      <c r="G2193" s="2"/>
      <c r="H2193" s="2"/>
      <c r="I2193" s="2"/>
      <c r="J2193" s="2"/>
      <c r="K2193" s="2">
        <v>52.4</v>
      </c>
      <c r="L2193" s="2">
        <v>48.75</v>
      </c>
      <c r="M2193" s="2">
        <v>47.42</v>
      </c>
      <c r="N2193" s="2">
        <v>47.22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57"/>
    </row>
    <row r="2194" spans="1:53" x14ac:dyDescent="0.25">
      <c r="A2194" s="57"/>
      <c r="B2194" s="66">
        <v>43061</v>
      </c>
      <c r="C2194" s="2"/>
      <c r="D2194" s="2"/>
      <c r="E2194" s="2"/>
      <c r="F2194" s="2"/>
      <c r="G2194" s="2"/>
      <c r="H2194" s="2"/>
      <c r="I2194" s="2"/>
      <c r="J2194" s="2"/>
      <c r="K2194" s="2">
        <v>51.58</v>
      </c>
      <c r="L2194" s="2">
        <v>47.85</v>
      </c>
      <c r="M2194" s="2">
        <v>46.52</v>
      </c>
      <c r="N2194" s="2">
        <v>46.32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</row>
    <row r="2195" spans="1:53" x14ac:dyDescent="0.25">
      <c r="A2195" s="57"/>
      <c r="B2195" s="66">
        <v>43060</v>
      </c>
      <c r="C2195" s="2"/>
      <c r="D2195" s="2"/>
      <c r="E2195" s="2"/>
      <c r="F2195" s="2"/>
      <c r="G2195" s="2"/>
      <c r="H2195" s="2"/>
      <c r="I2195" s="2"/>
      <c r="J2195" s="2"/>
      <c r="K2195" s="2">
        <v>51.35</v>
      </c>
      <c r="L2195" s="2">
        <v>47.75</v>
      </c>
      <c r="M2195" s="2">
        <v>46.42</v>
      </c>
      <c r="N2195" s="2">
        <v>46.22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</row>
    <row r="2196" spans="1:53" x14ac:dyDescent="0.25">
      <c r="A2196" s="57"/>
      <c r="B2196" s="66">
        <v>43059</v>
      </c>
      <c r="C2196" s="2"/>
      <c r="D2196" s="2"/>
      <c r="E2196" s="2"/>
      <c r="F2196" s="2"/>
      <c r="G2196" s="2"/>
      <c r="H2196" s="2"/>
      <c r="I2196" s="2"/>
      <c r="J2196" s="2"/>
      <c r="K2196" s="2">
        <v>51.38</v>
      </c>
      <c r="L2196" s="2">
        <v>47.63</v>
      </c>
      <c r="M2196" s="2">
        <v>46.3</v>
      </c>
      <c r="N2196" s="2">
        <v>46.1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</row>
    <row r="2197" spans="1:53" x14ac:dyDescent="0.25">
      <c r="A2197" s="57"/>
      <c r="B2197" s="66">
        <v>43056</v>
      </c>
      <c r="C2197" s="2"/>
      <c r="D2197" s="2"/>
      <c r="E2197" s="2"/>
      <c r="F2197" s="2"/>
      <c r="G2197" s="2"/>
      <c r="H2197" s="2"/>
      <c r="I2197" s="2"/>
      <c r="J2197" s="2"/>
      <c r="K2197" s="2">
        <v>51.35</v>
      </c>
      <c r="L2197" s="2">
        <v>47.25</v>
      </c>
      <c r="M2197" s="2">
        <v>45.92</v>
      </c>
      <c r="N2197" s="2">
        <v>45.72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</row>
    <row r="2198" spans="1:53" x14ac:dyDescent="0.25">
      <c r="A2198" s="57"/>
      <c r="B2198" s="66">
        <v>43055</v>
      </c>
      <c r="C2198" s="2"/>
      <c r="D2198" s="2"/>
      <c r="E2198" s="2"/>
      <c r="F2198" s="2"/>
      <c r="G2198" s="2"/>
      <c r="H2198" s="2"/>
      <c r="I2198" s="2"/>
      <c r="J2198" s="2"/>
      <c r="K2198" s="2">
        <v>51.37</v>
      </c>
      <c r="L2198" s="2">
        <v>47.35</v>
      </c>
      <c r="M2198" s="2">
        <v>46.02</v>
      </c>
      <c r="N2198" s="2">
        <v>45.82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</row>
    <row r="2199" spans="1:53" x14ac:dyDescent="0.25">
      <c r="A2199" s="57"/>
      <c r="B2199" s="66">
        <v>43054</v>
      </c>
      <c r="C2199" s="2"/>
      <c r="D2199" s="2"/>
      <c r="E2199" s="2"/>
      <c r="F2199" s="2"/>
      <c r="G2199" s="2"/>
      <c r="H2199" s="2"/>
      <c r="I2199" s="2"/>
      <c r="J2199" s="2"/>
      <c r="K2199" s="2">
        <v>51.14</v>
      </c>
      <c r="L2199" s="2">
        <v>47.15</v>
      </c>
      <c r="M2199" s="2">
        <v>46.75</v>
      </c>
      <c r="N2199" s="2">
        <v>46.55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</row>
    <row r="2200" spans="1:53" x14ac:dyDescent="0.25">
      <c r="A2200" s="57"/>
      <c r="B2200" s="66">
        <v>43053</v>
      </c>
      <c r="C2200" s="2"/>
      <c r="D2200" s="2"/>
      <c r="E2200" s="2"/>
      <c r="F2200" s="2"/>
      <c r="G2200" s="2"/>
      <c r="H2200" s="2"/>
      <c r="I2200" s="2"/>
      <c r="J2200" s="2"/>
      <c r="K2200" s="2">
        <v>51.28</v>
      </c>
      <c r="L2200" s="2">
        <v>47.25</v>
      </c>
      <c r="M2200" s="2">
        <v>46.85</v>
      </c>
      <c r="N2200" s="2">
        <v>46.65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</row>
    <row r="2201" spans="1:53" x14ac:dyDescent="0.25">
      <c r="A2201" s="57"/>
      <c r="B2201" s="66">
        <v>43052</v>
      </c>
      <c r="C2201" s="2"/>
      <c r="D2201" s="2"/>
      <c r="E2201" s="2"/>
      <c r="F2201" s="2"/>
      <c r="G2201" s="2"/>
      <c r="H2201" s="2"/>
      <c r="I2201" s="2"/>
      <c r="J2201" s="2"/>
      <c r="K2201" s="2">
        <v>51.75</v>
      </c>
      <c r="L2201" s="2">
        <v>46.85</v>
      </c>
      <c r="M2201" s="2">
        <v>46.45</v>
      </c>
      <c r="N2201" s="2">
        <v>46.25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</row>
    <row r="2202" spans="1:53" x14ac:dyDescent="0.25">
      <c r="A2202" s="57"/>
      <c r="B2202" s="66">
        <v>43049</v>
      </c>
      <c r="C2202" s="2"/>
      <c r="D2202" s="2"/>
      <c r="E2202" s="2"/>
      <c r="F2202" s="2"/>
      <c r="G2202" s="2"/>
      <c r="H2202" s="2"/>
      <c r="I2202" s="2"/>
      <c r="J2202" s="2"/>
      <c r="K2202" s="2">
        <v>51.43</v>
      </c>
      <c r="L2202" s="2">
        <v>46.85</v>
      </c>
      <c r="M2202" s="2">
        <v>46.45</v>
      </c>
      <c r="N2202" s="2">
        <v>46.25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</row>
    <row r="2203" spans="1:53" x14ac:dyDescent="0.25">
      <c r="A2203" s="57"/>
      <c r="B2203" s="66">
        <v>43048</v>
      </c>
      <c r="C2203" s="2"/>
      <c r="D2203" s="2"/>
      <c r="E2203" s="2"/>
      <c r="F2203" s="2"/>
      <c r="G2203" s="2"/>
      <c r="H2203" s="2"/>
      <c r="I2203" s="2"/>
      <c r="J2203" s="2"/>
      <c r="K2203" s="2">
        <v>51.3</v>
      </c>
      <c r="L2203" s="2">
        <v>46.75</v>
      </c>
      <c r="M2203" s="2">
        <v>46.35</v>
      </c>
      <c r="N2203" s="2">
        <v>46.15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</row>
    <row r="2204" spans="1:53" x14ac:dyDescent="0.25">
      <c r="A2204" s="57"/>
      <c r="B2204" s="66">
        <v>43047</v>
      </c>
      <c r="C2204" s="2"/>
      <c r="D2204" s="2"/>
      <c r="E2204" s="2"/>
      <c r="F2204" s="2"/>
      <c r="G2204" s="2"/>
      <c r="H2204" s="2"/>
      <c r="I2204" s="2"/>
      <c r="J2204" s="2"/>
      <c r="K2204" s="2">
        <v>51.25</v>
      </c>
      <c r="L2204" s="2">
        <v>46.8</v>
      </c>
      <c r="M2204" s="2">
        <v>46.4</v>
      </c>
      <c r="N2204" s="2">
        <v>46.2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</row>
    <row r="2205" spans="1:53" x14ac:dyDescent="0.25">
      <c r="A2205" s="57"/>
      <c r="B2205" s="66">
        <v>43046</v>
      </c>
      <c r="C2205" s="2"/>
      <c r="D2205" s="2"/>
      <c r="E2205" s="2"/>
      <c r="F2205" s="2"/>
      <c r="G2205" s="2"/>
      <c r="H2205" s="2"/>
      <c r="I2205" s="2"/>
      <c r="J2205" s="2"/>
      <c r="K2205" s="2">
        <v>51.15</v>
      </c>
      <c r="L2205" s="2">
        <v>46.63</v>
      </c>
      <c r="M2205" s="2">
        <v>46.23</v>
      </c>
      <c r="N2205" s="2">
        <v>46.03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</row>
    <row r="2206" spans="1:53" x14ac:dyDescent="0.25">
      <c r="A2206" s="57"/>
      <c r="B2206" s="66">
        <v>43045</v>
      </c>
      <c r="C2206" s="2"/>
      <c r="D2206" s="2"/>
      <c r="E2206" s="2"/>
      <c r="F2206" s="2"/>
      <c r="G2206" s="2"/>
      <c r="H2206" s="2"/>
      <c r="I2206" s="2"/>
      <c r="J2206" s="2"/>
      <c r="K2206" s="2">
        <v>50.63</v>
      </c>
      <c r="L2206" s="2">
        <v>46.28</v>
      </c>
      <c r="M2206" s="2">
        <v>45.88</v>
      </c>
      <c r="N2206" s="2">
        <v>45.68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</row>
    <row r="2207" spans="1:53" x14ac:dyDescent="0.25">
      <c r="A2207" s="57"/>
      <c r="B2207" s="66">
        <v>43042</v>
      </c>
      <c r="C2207" s="2"/>
      <c r="D2207" s="2"/>
      <c r="E2207" s="2"/>
      <c r="F2207" s="2"/>
      <c r="G2207" s="2"/>
      <c r="H2207" s="2"/>
      <c r="I2207" s="2"/>
      <c r="J2207" s="2"/>
      <c r="K2207" s="2">
        <v>50.5</v>
      </c>
      <c r="L2207" s="2">
        <v>46</v>
      </c>
      <c r="M2207" s="2">
        <v>45.6</v>
      </c>
      <c r="N2207" s="2">
        <v>45.4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57"/>
    </row>
    <row r="2208" spans="1:53" x14ac:dyDescent="0.25">
      <c r="A2208" s="57"/>
      <c r="B2208" s="66">
        <v>43041</v>
      </c>
      <c r="C2208" s="2"/>
      <c r="D2208" s="2"/>
      <c r="E2208" s="2"/>
      <c r="F2208" s="2"/>
      <c r="G2208" s="2"/>
      <c r="H2208" s="2"/>
      <c r="I2208" s="2"/>
      <c r="J2208" s="2"/>
      <c r="K2208" s="2">
        <v>50.71</v>
      </c>
      <c r="L2208" s="2">
        <v>46</v>
      </c>
      <c r="M2208" s="2">
        <v>45.6</v>
      </c>
      <c r="N2208" s="2">
        <v>45.6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57"/>
    </row>
    <row r="2209" spans="1:53" x14ac:dyDescent="0.25">
      <c r="A2209" s="57"/>
      <c r="B2209" s="66">
        <v>43040</v>
      </c>
      <c r="C2209" s="2"/>
      <c r="D2209" s="2"/>
      <c r="E2209" s="2"/>
      <c r="F2209" s="2"/>
      <c r="G2209" s="2"/>
      <c r="H2209" s="2"/>
      <c r="I2209" s="2"/>
      <c r="J2209" s="2"/>
      <c r="K2209" s="2">
        <v>51</v>
      </c>
      <c r="L2209" s="2">
        <v>46.25</v>
      </c>
      <c r="M2209" s="2">
        <v>45.85</v>
      </c>
      <c r="N2209" s="2">
        <v>45.85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57"/>
    </row>
    <row r="2210" spans="1:53" x14ac:dyDescent="0.25">
      <c r="A2210" s="57"/>
      <c r="B2210" s="66">
        <v>43039</v>
      </c>
      <c r="C2210" s="2"/>
      <c r="D2210" s="2"/>
      <c r="E2210" s="2"/>
      <c r="F2210" s="2"/>
      <c r="G2210" s="2"/>
      <c r="H2210" s="2"/>
      <c r="I2210" s="2"/>
      <c r="J2210" s="2"/>
      <c r="K2210" s="2">
        <v>50.63</v>
      </c>
      <c r="L2210" s="2">
        <v>45.88</v>
      </c>
      <c r="M2210" s="2">
        <v>45.48</v>
      </c>
      <c r="N2210" s="2">
        <v>45.48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57"/>
    </row>
    <row r="2211" spans="1:53" x14ac:dyDescent="0.25">
      <c r="A2211" s="57"/>
      <c r="B2211" s="66">
        <v>43038</v>
      </c>
      <c r="C2211" s="2"/>
      <c r="D2211" s="2"/>
      <c r="E2211" s="2"/>
      <c r="F2211" s="2"/>
      <c r="G2211" s="2"/>
      <c r="H2211" s="2"/>
      <c r="I2211" s="2"/>
      <c r="J2211" s="2"/>
      <c r="K2211" s="2">
        <v>50.4</v>
      </c>
      <c r="L2211" s="2">
        <v>45.65</v>
      </c>
      <c r="M2211" s="2">
        <v>45.25</v>
      </c>
      <c r="N2211" s="2">
        <v>45.25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57"/>
    </row>
    <row r="2212" spans="1:53" x14ac:dyDescent="0.25">
      <c r="A2212" s="57"/>
      <c r="B2212" s="66">
        <v>43035</v>
      </c>
      <c r="C2212" s="2"/>
      <c r="D2212" s="2"/>
      <c r="E2212" s="2"/>
      <c r="F2212" s="2"/>
      <c r="G2212" s="2"/>
      <c r="H2212" s="2"/>
      <c r="I2212" s="2"/>
      <c r="J2212" s="2"/>
      <c r="K2212" s="2">
        <v>50.6</v>
      </c>
      <c r="L2212" s="2">
        <v>45.75</v>
      </c>
      <c r="M2212" s="2">
        <v>45.35</v>
      </c>
      <c r="N2212" s="2">
        <v>45.35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57"/>
    </row>
    <row r="2213" spans="1:53" x14ac:dyDescent="0.25">
      <c r="A2213" s="57"/>
      <c r="B2213" s="66">
        <v>43034</v>
      </c>
      <c r="C2213" s="2"/>
      <c r="D2213" s="2"/>
      <c r="E2213" s="2"/>
      <c r="F2213" s="2"/>
      <c r="G2213" s="2"/>
      <c r="H2213" s="2"/>
      <c r="I2213" s="2"/>
      <c r="J2213" s="2"/>
      <c r="K2213" s="2">
        <v>50.46</v>
      </c>
      <c r="L2213" s="2">
        <v>45.56</v>
      </c>
      <c r="M2213" s="2">
        <v>45.16</v>
      </c>
      <c r="N2213" s="2">
        <v>45.16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57"/>
    </row>
    <row r="2214" spans="1:53" x14ac:dyDescent="0.25">
      <c r="A2214" s="57"/>
      <c r="B2214" s="66">
        <v>43033</v>
      </c>
      <c r="C2214" s="2"/>
      <c r="D2214" s="2"/>
      <c r="E2214" s="2"/>
      <c r="F2214" s="2"/>
      <c r="G2214" s="2"/>
      <c r="H2214" s="2"/>
      <c r="I2214" s="2"/>
      <c r="J2214" s="2"/>
      <c r="K2214" s="2">
        <v>50.45</v>
      </c>
      <c r="L2214" s="2">
        <v>45.55</v>
      </c>
      <c r="M2214" s="2">
        <v>45.15</v>
      </c>
      <c r="N2214" s="2">
        <v>45.15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57"/>
    </row>
    <row r="2215" spans="1:53" x14ac:dyDescent="0.25">
      <c r="A2215" s="57"/>
      <c r="B2215" s="66">
        <v>43032</v>
      </c>
      <c r="C2215" s="2"/>
      <c r="D2215" s="2"/>
      <c r="E2215" s="2"/>
      <c r="F2215" s="2"/>
      <c r="G2215" s="2"/>
      <c r="H2215" s="2"/>
      <c r="I2215" s="2"/>
      <c r="J2215" s="2"/>
      <c r="K2215" s="2">
        <v>50.25</v>
      </c>
      <c r="L2215" s="2">
        <v>45.25</v>
      </c>
      <c r="M2215" s="2">
        <v>44.85</v>
      </c>
      <c r="N2215" s="2">
        <v>44.85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57"/>
    </row>
    <row r="2216" spans="1:53" x14ac:dyDescent="0.25">
      <c r="A2216" s="57"/>
      <c r="B2216" s="66">
        <v>43031</v>
      </c>
      <c r="C2216" s="2"/>
      <c r="D2216" s="2"/>
      <c r="E2216" s="2"/>
      <c r="F2216" s="2"/>
      <c r="G2216" s="2"/>
      <c r="H2216" s="2"/>
      <c r="I2216" s="2"/>
      <c r="J2216" s="2"/>
      <c r="K2216" s="2">
        <v>50.15</v>
      </c>
      <c r="L2216" s="2">
        <v>45.2</v>
      </c>
      <c r="M2216" s="2">
        <v>44.8</v>
      </c>
      <c r="N2216" s="2">
        <v>44.8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57"/>
    </row>
    <row r="2217" spans="1:53" x14ac:dyDescent="0.25">
      <c r="A2217" s="57"/>
      <c r="B2217" s="66">
        <v>43028</v>
      </c>
      <c r="C2217" s="2"/>
      <c r="D2217" s="2"/>
      <c r="E2217" s="2"/>
      <c r="F2217" s="2"/>
      <c r="G2217" s="2"/>
      <c r="H2217" s="2"/>
      <c r="I2217" s="2"/>
      <c r="J2217" s="2"/>
      <c r="K2217" s="2">
        <v>50</v>
      </c>
      <c r="L2217" s="2">
        <v>45.5</v>
      </c>
      <c r="M2217" s="2">
        <v>45.1</v>
      </c>
      <c r="N2217" s="2">
        <v>45.1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57"/>
    </row>
    <row r="2218" spans="1:53" x14ac:dyDescent="0.25">
      <c r="A2218" s="57"/>
      <c r="B2218" s="66">
        <v>43027</v>
      </c>
      <c r="C2218" s="2"/>
      <c r="D2218" s="2"/>
      <c r="E2218" s="2"/>
      <c r="F2218" s="2"/>
      <c r="G2218" s="2"/>
      <c r="H2218" s="2"/>
      <c r="I2218" s="2"/>
      <c r="J2218" s="2"/>
      <c r="K2218" s="2">
        <v>50.73</v>
      </c>
      <c r="L2218" s="2">
        <v>46.2</v>
      </c>
      <c r="M2218" s="2">
        <v>45.8</v>
      </c>
      <c r="N2218" s="2">
        <v>45.8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57"/>
    </row>
    <row r="2219" spans="1:53" x14ac:dyDescent="0.25">
      <c r="A2219" s="57"/>
      <c r="B2219" s="66">
        <v>43026</v>
      </c>
      <c r="C2219" s="2"/>
      <c r="D2219" s="2"/>
      <c r="E2219" s="2"/>
      <c r="F2219" s="2"/>
      <c r="G2219" s="2"/>
      <c r="H2219" s="2"/>
      <c r="I2219" s="2"/>
      <c r="J2219" s="2"/>
      <c r="K2219" s="2">
        <v>51.11</v>
      </c>
      <c r="L2219" s="2">
        <v>46.5</v>
      </c>
      <c r="M2219" s="2">
        <v>46.1</v>
      </c>
      <c r="N2219" s="2">
        <v>46.1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57"/>
    </row>
    <row r="2220" spans="1:53" x14ac:dyDescent="0.25">
      <c r="A2220" s="57"/>
      <c r="B2220" s="66">
        <v>43025</v>
      </c>
      <c r="C2220" s="2"/>
      <c r="D2220" s="2"/>
      <c r="E2220" s="2"/>
      <c r="F2220" s="2"/>
      <c r="G2220" s="2"/>
      <c r="H2220" s="2"/>
      <c r="I2220" s="2"/>
      <c r="J2220" s="2"/>
      <c r="K2220" s="2">
        <v>50.7</v>
      </c>
      <c r="L2220" s="2">
        <v>46.5</v>
      </c>
      <c r="M2220" s="2">
        <v>46.1</v>
      </c>
      <c r="N2220" s="2">
        <v>46.1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57"/>
    </row>
    <row r="2221" spans="1:53" x14ac:dyDescent="0.25">
      <c r="A2221" s="57"/>
      <c r="B2221" s="66">
        <v>43024</v>
      </c>
      <c r="C2221" s="2"/>
      <c r="D2221" s="2"/>
      <c r="E2221" s="2"/>
      <c r="F2221" s="2"/>
      <c r="G2221" s="2"/>
      <c r="H2221" s="2"/>
      <c r="I2221" s="2"/>
      <c r="J2221" s="2"/>
      <c r="K2221" s="2">
        <v>50.7</v>
      </c>
      <c r="L2221" s="2">
        <v>46.25</v>
      </c>
      <c r="M2221" s="2">
        <v>45.85</v>
      </c>
      <c r="N2221" s="2">
        <v>45.85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57"/>
    </row>
    <row r="2222" spans="1:53" x14ac:dyDescent="0.25">
      <c r="A2222" s="57"/>
      <c r="B2222" s="66">
        <v>43021</v>
      </c>
      <c r="C2222" s="2"/>
      <c r="D2222" s="2"/>
      <c r="E2222" s="2"/>
      <c r="F2222" s="2"/>
      <c r="G2222" s="2"/>
      <c r="H2222" s="2"/>
      <c r="I2222" s="2"/>
      <c r="J2222" s="2"/>
      <c r="K2222" s="2">
        <v>51.05</v>
      </c>
      <c r="L2222" s="2">
        <v>46.75</v>
      </c>
      <c r="M2222" s="2">
        <v>46.35</v>
      </c>
      <c r="N2222" s="2">
        <v>46.35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57"/>
    </row>
    <row r="2223" spans="1:53" x14ac:dyDescent="0.25">
      <c r="A2223" s="57"/>
      <c r="B2223" s="66">
        <v>43020</v>
      </c>
      <c r="C2223" s="2"/>
      <c r="D2223" s="2"/>
      <c r="E2223" s="2"/>
      <c r="F2223" s="2"/>
      <c r="G2223" s="2"/>
      <c r="H2223" s="2"/>
      <c r="I2223" s="2"/>
      <c r="J2223" s="2"/>
      <c r="K2223" s="2">
        <v>50.75</v>
      </c>
      <c r="L2223" s="2">
        <v>46.75</v>
      </c>
      <c r="M2223" s="2">
        <v>46.35</v>
      </c>
      <c r="N2223" s="2">
        <v>46.35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57"/>
    </row>
    <row r="2224" spans="1:53" x14ac:dyDescent="0.25">
      <c r="A2224" s="57"/>
      <c r="B2224" s="66">
        <v>43019</v>
      </c>
      <c r="C2224" s="2"/>
      <c r="D2224" s="2"/>
      <c r="E2224" s="2"/>
      <c r="F2224" s="2"/>
      <c r="G2224" s="2"/>
      <c r="H2224" s="2"/>
      <c r="I2224" s="2"/>
      <c r="J2224" s="2"/>
      <c r="K2224" s="2">
        <v>50.9</v>
      </c>
      <c r="L2224" s="2">
        <v>46.9</v>
      </c>
      <c r="M2224" s="2">
        <v>46.5</v>
      </c>
      <c r="N2224" s="2">
        <v>46.5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57"/>
    </row>
    <row r="2225" spans="1:53" x14ac:dyDescent="0.25">
      <c r="A2225" s="57"/>
      <c r="B2225" s="66">
        <v>43018</v>
      </c>
      <c r="C2225" s="2"/>
      <c r="D2225" s="2"/>
      <c r="E2225" s="2"/>
      <c r="F2225" s="2"/>
      <c r="G2225" s="2"/>
      <c r="H2225" s="2"/>
      <c r="I2225" s="2"/>
      <c r="J2225" s="2"/>
      <c r="K2225" s="2">
        <v>50.4</v>
      </c>
      <c r="L2225" s="2">
        <v>46.75</v>
      </c>
      <c r="M2225" s="2">
        <v>46.35</v>
      </c>
      <c r="N2225" s="2">
        <v>46.35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57"/>
    </row>
    <row r="2226" spans="1:53" x14ac:dyDescent="0.25">
      <c r="A2226" s="57"/>
      <c r="B2226" s="66">
        <v>43017</v>
      </c>
      <c r="C2226" s="2"/>
      <c r="D2226" s="2"/>
      <c r="E2226" s="2"/>
      <c r="F2226" s="2"/>
      <c r="G2226" s="2"/>
      <c r="H2226" s="2"/>
      <c r="I2226" s="2"/>
      <c r="J2226" s="2"/>
      <c r="K2226" s="2">
        <v>50.08</v>
      </c>
      <c r="L2226" s="2">
        <v>46.75</v>
      </c>
      <c r="M2226" s="2">
        <v>46.35</v>
      </c>
      <c r="N2226" s="2">
        <v>46.35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57"/>
    </row>
    <row r="2227" spans="1:53" x14ac:dyDescent="0.25">
      <c r="A2227" s="57"/>
      <c r="B2227" s="66">
        <v>43014</v>
      </c>
      <c r="C2227" s="2"/>
      <c r="D2227" s="2"/>
      <c r="E2227" s="2"/>
      <c r="F2227" s="2"/>
      <c r="G2227" s="2"/>
      <c r="H2227" s="2"/>
      <c r="I2227" s="2"/>
      <c r="J2227" s="2"/>
      <c r="K2227" s="2">
        <v>49.7</v>
      </c>
      <c r="L2227" s="2">
        <v>46.7</v>
      </c>
      <c r="M2227" s="2">
        <v>46.3</v>
      </c>
      <c r="N2227" s="2">
        <v>46.3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57"/>
    </row>
    <row r="2228" spans="1:53" x14ac:dyDescent="0.25">
      <c r="A2228" s="57"/>
      <c r="B2228" s="66">
        <v>43013</v>
      </c>
      <c r="C2228" s="2"/>
      <c r="D2228" s="2"/>
      <c r="E2228" s="2"/>
      <c r="F2228" s="2"/>
      <c r="G2228" s="2"/>
      <c r="H2228" s="2"/>
      <c r="I2228" s="2"/>
      <c r="J2228" s="2"/>
      <c r="K2228" s="2">
        <v>49.35</v>
      </c>
      <c r="L2228" s="2">
        <v>46.5</v>
      </c>
      <c r="M2228" s="2">
        <v>46.1</v>
      </c>
      <c r="N2228" s="2">
        <v>46.1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57"/>
    </row>
    <row r="2229" spans="1:53" x14ac:dyDescent="0.25">
      <c r="A2229" s="57"/>
      <c r="B2229" s="66">
        <v>43012</v>
      </c>
      <c r="C2229" s="2"/>
      <c r="D2229" s="2"/>
      <c r="E2229" s="2"/>
      <c r="F2229" s="2"/>
      <c r="G2229" s="2"/>
      <c r="H2229" s="2"/>
      <c r="I2229" s="2"/>
      <c r="J2229" s="2"/>
      <c r="K2229" s="2">
        <v>48.93</v>
      </c>
      <c r="L2229" s="2">
        <v>46.4</v>
      </c>
      <c r="M2229" s="2">
        <v>46</v>
      </c>
      <c r="N2229" s="2">
        <v>46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</row>
    <row r="2230" spans="1:53" x14ac:dyDescent="0.25">
      <c r="A2230" s="57"/>
      <c r="B2230" s="66">
        <v>43011</v>
      </c>
      <c r="C2230" s="2"/>
      <c r="D2230" s="2"/>
      <c r="E2230" s="2"/>
      <c r="F2230" s="2"/>
      <c r="G2230" s="2"/>
      <c r="H2230" s="2"/>
      <c r="I2230" s="2"/>
      <c r="J2230" s="2"/>
      <c r="K2230" s="2">
        <v>48.6</v>
      </c>
      <c r="L2230" s="2">
        <v>46.25</v>
      </c>
      <c r="M2230" s="2">
        <v>45.85</v>
      </c>
      <c r="N2230" s="2">
        <v>45.85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</row>
    <row r="2231" spans="1:53" x14ac:dyDescent="0.25">
      <c r="A2231" s="57"/>
      <c r="B2231" s="66">
        <v>43010</v>
      </c>
      <c r="C2231" s="2"/>
      <c r="D2231" s="2"/>
      <c r="E2231" s="2"/>
      <c r="F2231" s="2"/>
      <c r="G2231" s="2"/>
      <c r="H2231" s="2"/>
      <c r="I2231" s="2"/>
      <c r="J2231" s="2"/>
      <c r="K2231" s="2">
        <v>48.48</v>
      </c>
      <c r="L2231" s="2">
        <v>46</v>
      </c>
      <c r="M2231" s="2">
        <v>45.6</v>
      </c>
      <c r="N2231" s="2">
        <v>45.6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</row>
    <row r="2232" spans="1:53" x14ac:dyDescent="0.25">
      <c r="A2232" s="57"/>
      <c r="B2232" s="66">
        <v>43007</v>
      </c>
      <c r="C2232" s="2"/>
      <c r="D2232" s="2"/>
      <c r="E2232" s="2"/>
      <c r="F2232" s="2"/>
      <c r="G2232" s="2"/>
      <c r="H2232" s="2"/>
      <c r="I2232" s="2"/>
      <c r="J2232" s="2"/>
      <c r="K2232" s="2">
        <v>48.13</v>
      </c>
      <c r="L2232" s="2">
        <v>46.4</v>
      </c>
      <c r="M2232" s="2">
        <v>46</v>
      </c>
      <c r="N2232" s="2">
        <v>46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</row>
    <row r="2233" spans="1:53" x14ac:dyDescent="0.25">
      <c r="A2233" s="57"/>
      <c r="B2233" s="66">
        <v>43006</v>
      </c>
      <c r="C2233" s="2"/>
      <c r="D2233" s="2"/>
      <c r="E2233" s="2"/>
      <c r="F2233" s="2"/>
      <c r="G2233" s="2"/>
      <c r="H2233" s="2"/>
      <c r="I2233" s="2"/>
      <c r="J2233" s="2"/>
      <c r="K2233" s="2">
        <v>47.98</v>
      </c>
      <c r="L2233" s="2">
        <v>46.25</v>
      </c>
      <c r="M2233" s="2">
        <v>45.85</v>
      </c>
      <c r="N2233" s="2">
        <v>45.85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</row>
    <row r="2234" spans="1:53" x14ac:dyDescent="0.25">
      <c r="A2234" s="57"/>
      <c r="B2234" s="66">
        <v>43005</v>
      </c>
      <c r="C2234" s="2"/>
      <c r="D2234" s="2"/>
      <c r="E2234" s="2"/>
      <c r="F2234" s="2"/>
      <c r="G2234" s="2"/>
      <c r="H2234" s="2"/>
      <c r="I2234" s="2"/>
      <c r="J2234" s="2"/>
      <c r="K2234" s="2">
        <v>47.8</v>
      </c>
      <c r="L2234" s="2">
        <v>45.9</v>
      </c>
      <c r="M2234" s="2">
        <v>45.5</v>
      </c>
      <c r="N2234" s="2">
        <v>45.5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</row>
    <row r="2235" spans="1:53" x14ac:dyDescent="0.25">
      <c r="A2235" s="57"/>
      <c r="B2235" s="66">
        <v>43004</v>
      </c>
      <c r="C2235" s="2"/>
      <c r="D2235" s="2"/>
      <c r="E2235" s="2"/>
      <c r="F2235" s="2"/>
      <c r="G2235" s="2"/>
      <c r="H2235" s="2"/>
      <c r="I2235" s="2"/>
      <c r="J2235" s="2"/>
      <c r="K2235" s="2">
        <v>47.75</v>
      </c>
      <c r="L2235" s="2">
        <v>45.85</v>
      </c>
      <c r="M2235" s="2">
        <v>45.45</v>
      </c>
      <c r="N2235" s="2">
        <v>45.45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</row>
    <row r="2236" spans="1:53" x14ac:dyDescent="0.25">
      <c r="A2236" s="57"/>
      <c r="B2236" s="66">
        <v>43003</v>
      </c>
      <c r="C2236" s="2"/>
      <c r="D2236" s="2"/>
      <c r="E2236" s="2"/>
      <c r="F2236" s="2"/>
      <c r="G2236" s="2"/>
      <c r="H2236" s="2"/>
      <c r="I2236" s="2"/>
      <c r="J2236" s="2"/>
      <c r="K2236" s="2">
        <v>47.8</v>
      </c>
      <c r="L2236" s="2">
        <v>45.9</v>
      </c>
      <c r="M2236" s="2">
        <v>45.5</v>
      </c>
      <c r="N2236" s="2">
        <v>45.5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</row>
    <row r="2237" spans="1:53" x14ac:dyDescent="0.25">
      <c r="A2237" s="57"/>
      <c r="B2237" s="66">
        <v>43000</v>
      </c>
      <c r="C2237" s="2"/>
      <c r="D2237" s="2"/>
      <c r="E2237" s="2"/>
      <c r="F2237" s="2"/>
      <c r="G2237" s="2"/>
      <c r="H2237" s="2"/>
      <c r="I2237" s="2"/>
      <c r="J2237" s="2"/>
      <c r="K2237" s="2">
        <v>47.5</v>
      </c>
      <c r="L2237" s="2">
        <v>45.55</v>
      </c>
      <c r="M2237" s="2">
        <v>45.15</v>
      </c>
      <c r="N2237" s="2">
        <v>45.15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</row>
    <row r="2238" spans="1:53" x14ac:dyDescent="0.25">
      <c r="A2238" s="57"/>
      <c r="B2238" s="66">
        <v>42999</v>
      </c>
      <c r="C2238" s="2"/>
      <c r="D2238" s="2"/>
      <c r="E2238" s="2"/>
      <c r="F2238" s="2"/>
      <c r="G2238" s="2"/>
      <c r="H2238" s="2"/>
      <c r="I2238" s="2"/>
      <c r="J2238" s="2"/>
      <c r="K2238" s="2">
        <v>47.45</v>
      </c>
      <c r="L2238" s="2">
        <v>45.5</v>
      </c>
      <c r="M2238" s="2">
        <v>45.1</v>
      </c>
      <c r="N2238" s="2">
        <v>45.1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57"/>
    </row>
    <row r="2239" spans="1:53" x14ac:dyDescent="0.25">
      <c r="A2239" s="57"/>
      <c r="B2239" s="66">
        <v>42998</v>
      </c>
      <c r="C2239" s="2"/>
      <c r="D2239" s="2"/>
      <c r="E2239" s="2"/>
      <c r="F2239" s="2"/>
      <c r="G2239" s="2"/>
      <c r="H2239" s="2"/>
      <c r="I2239" s="2"/>
      <c r="J2239" s="2"/>
      <c r="K2239" s="2">
        <v>47.9</v>
      </c>
      <c r="L2239" s="2">
        <v>45.95</v>
      </c>
      <c r="M2239" s="2">
        <v>45.55</v>
      </c>
      <c r="N2239" s="2">
        <v>45.55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57"/>
    </row>
    <row r="2240" spans="1:53" x14ac:dyDescent="0.25">
      <c r="A2240" s="57"/>
      <c r="B2240" s="66">
        <v>42997</v>
      </c>
      <c r="C2240" s="2"/>
      <c r="D2240" s="2"/>
      <c r="E2240" s="2"/>
      <c r="F2240" s="2"/>
      <c r="G2240" s="2"/>
      <c r="H2240" s="2"/>
      <c r="I2240" s="2"/>
      <c r="J2240" s="2"/>
      <c r="K2240" s="2">
        <v>47.85</v>
      </c>
      <c r="L2240" s="2">
        <v>45.9</v>
      </c>
      <c r="M2240" s="2">
        <v>45.5</v>
      </c>
      <c r="N2240" s="2">
        <v>45.5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57"/>
    </row>
    <row r="2241" spans="1:53" x14ac:dyDescent="0.25">
      <c r="A2241" s="57"/>
      <c r="B2241" s="66">
        <v>42996</v>
      </c>
      <c r="C2241" s="2"/>
      <c r="D2241" s="2"/>
      <c r="E2241" s="2"/>
      <c r="F2241" s="2"/>
      <c r="G2241" s="2"/>
      <c r="H2241" s="2"/>
      <c r="I2241" s="2"/>
      <c r="J2241" s="2"/>
      <c r="K2241" s="2">
        <v>47.3</v>
      </c>
      <c r="L2241" s="2">
        <v>45.35</v>
      </c>
      <c r="M2241" s="2">
        <v>44.95</v>
      </c>
      <c r="N2241" s="2">
        <v>44.95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57"/>
    </row>
    <row r="2242" spans="1:53" x14ac:dyDescent="0.25">
      <c r="A2242" s="57"/>
      <c r="B2242" s="66">
        <v>42993</v>
      </c>
      <c r="C2242" s="2"/>
      <c r="D2242" s="2"/>
      <c r="E2242" s="2"/>
      <c r="F2242" s="2"/>
      <c r="G2242" s="2"/>
      <c r="H2242" s="2"/>
      <c r="I2242" s="2"/>
      <c r="J2242" s="2"/>
      <c r="K2242" s="2">
        <v>47.2</v>
      </c>
      <c r="L2242" s="2">
        <v>45.25</v>
      </c>
      <c r="M2242" s="2">
        <v>44.85</v>
      </c>
      <c r="N2242" s="2">
        <v>44.85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57"/>
    </row>
    <row r="2243" spans="1:53" x14ac:dyDescent="0.25">
      <c r="A2243" s="57"/>
      <c r="B2243" s="66">
        <v>42992</v>
      </c>
      <c r="C2243" s="2"/>
      <c r="D2243" s="2"/>
      <c r="E2243" s="2"/>
      <c r="F2243" s="2"/>
      <c r="G2243" s="2"/>
      <c r="H2243" s="2"/>
      <c r="I2243" s="2"/>
      <c r="J2243" s="2"/>
      <c r="K2243" s="2">
        <v>47.5</v>
      </c>
      <c r="L2243" s="2">
        <v>45.5</v>
      </c>
      <c r="M2243" s="2">
        <v>45.1</v>
      </c>
      <c r="N2243" s="2">
        <v>45.1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57"/>
    </row>
    <row r="2244" spans="1:53" x14ac:dyDescent="0.25">
      <c r="A2244" s="57"/>
      <c r="B2244" s="66">
        <v>42991</v>
      </c>
      <c r="C2244" s="2"/>
      <c r="D2244" s="2"/>
      <c r="E2244" s="2"/>
      <c r="F2244" s="2"/>
      <c r="G2244" s="2"/>
      <c r="H2244" s="2"/>
      <c r="I2244" s="2"/>
      <c r="J2244" s="2"/>
      <c r="K2244" s="2">
        <v>47.1</v>
      </c>
      <c r="L2244" s="2">
        <v>45.25</v>
      </c>
      <c r="M2244" s="2">
        <v>44.85</v>
      </c>
      <c r="N2244" s="2">
        <v>44.85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57"/>
    </row>
    <row r="2245" spans="1:53" x14ac:dyDescent="0.25">
      <c r="A2245" s="57"/>
      <c r="B2245" s="66">
        <v>42990</v>
      </c>
      <c r="C2245" s="2"/>
      <c r="D2245" s="2"/>
      <c r="E2245" s="2"/>
      <c r="F2245" s="2"/>
      <c r="G2245" s="2"/>
      <c r="H2245" s="2"/>
      <c r="I2245" s="2"/>
      <c r="J2245" s="2"/>
      <c r="K2245" s="2">
        <v>46.85</v>
      </c>
      <c r="L2245" s="2">
        <v>45</v>
      </c>
      <c r="M2245" s="2">
        <v>44.6</v>
      </c>
      <c r="N2245" s="2">
        <v>44.6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57"/>
    </row>
    <row r="2246" spans="1:53" x14ac:dyDescent="0.25">
      <c r="A2246" s="57"/>
      <c r="B2246" s="66">
        <v>42989</v>
      </c>
      <c r="C2246" s="2"/>
      <c r="D2246" s="2"/>
      <c r="E2246" s="2"/>
      <c r="F2246" s="2"/>
      <c r="G2246" s="2"/>
      <c r="H2246" s="2"/>
      <c r="I2246" s="2"/>
      <c r="J2246" s="2"/>
      <c r="K2246" s="2">
        <v>46.85</v>
      </c>
      <c r="L2246" s="2">
        <v>45</v>
      </c>
      <c r="M2246" s="2">
        <v>44.6</v>
      </c>
      <c r="N2246" s="2">
        <v>44.6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57"/>
    </row>
    <row r="2247" spans="1:53" x14ac:dyDescent="0.25">
      <c r="A2247" s="57"/>
      <c r="B2247" s="66">
        <v>42986</v>
      </c>
      <c r="C2247" s="2"/>
      <c r="D2247" s="2"/>
      <c r="E2247" s="2"/>
      <c r="F2247" s="2"/>
      <c r="G2247" s="2"/>
      <c r="H2247" s="2"/>
      <c r="I2247" s="2"/>
      <c r="J2247" s="2"/>
      <c r="K2247" s="2">
        <v>46.85</v>
      </c>
      <c r="L2247" s="2">
        <v>44.75</v>
      </c>
      <c r="M2247" s="2">
        <v>44.35</v>
      </c>
      <c r="N2247" s="2">
        <v>44.35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57"/>
    </row>
    <row r="2248" spans="1:53" x14ac:dyDescent="0.25">
      <c r="A2248" s="57"/>
      <c r="B2248" s="66">
        <v>42985</v>
      </c>
      <c r="C2248" s="2"/>
      <c r="D2248" s="2"/>
      <c r="E2248" s="2"/>
      <c r="F2248" s="2"/>
      <c r="G2248" s="2"/>
      <c r="H2248" s="2"/>
      <c r="I2248" s="2"/>
      <c r="J2248" s="2"/>
      <c r="K2248" s="2">
        <v>46.7</v>
      </c>
      <c r="L2248" s="2">
        <v>44.5</v>
      </c>
      <c r="M2248" s="2">
        <v>44.1</v>
      </c>
      <c r="N2248" s="2">
        <v>44.1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57"/>
    </row>
    <row r="2249" spans="1:53" x14ac:dyDescent="0.25">
      <c r="A2249" s="57"/>
      <c r="B2249" s="66">
        <v>42984</v>
      </c>
      <c r="C2249" s="2"/>
      <c r="D2249" s="2"/>
      <c r="E2249" s="2"/>
      <c r="F2249" s="2"/>
      <c r="G2249" s="2"/>
      <c r="H2249" s="2"/>
      <c r="I2249" s="2"/>
      <c r="J2249" s="2"/>
      <c r="K2249" s="2">
        <v>46.5</v>
      </c>
      <c r="L2249" s="2">
        <v>44.5</v>
      </c>
      <c r="M2249" s="2">
        <v>44.1</v>
      </c>
      <c r="N2249" s="2">
        <v>44.1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57"/>
    </row>
    <row r="2250" spans="1:53" x14ac:dyDescent="0.25">
      <c r="A2250" s="57"/>
      <c r="B2250" s="66">
        <v>42983</v>
      </c>
      <c r="C2250" s="2"/>
      <c r="D2250" s="2"/>
      <c r="E2250" s="2"/>
      <c r="F2250" s="2"/>
      <c r="G2250" s="2"/>
      <c r="H2250" s="2"/>
      <c r="I2250" s="2"/>
      <c r="J2250" s="2"/>
      <c r="K2250" s="2">
        <v>46.35</v>
      </c>
      <c r="L2250" s="2">
        <v>44.38</v>
      </c>
      <c r="M2250" s="2">
        <v>43.98</v>
      </c>
      <c r="N2250" s="2">
        <v>43.98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57"/>
    </row>
    <row r="2251" spans="1:53" x14ac:dyDescent="0.25">
      <c r="A2251" s="57"/>
      <c r="B2251" s="66">
        <v>42982</v>
      </c>
      <c r="C2251" s="2"/>
      <c r="D2251" s="2"/>
      <c r="E2251" s="2"/>
      <c r="F2251" s="2"/>
      <c r="G2251" s="2"/>
      <c r="H2251" s="2"/>
      <c r="I2251" s="2"/>
      <c r="J2251" s="2"/>
      <c r="K2251" s="2">
        <v>45.95</v>
      </c>
      <c r="L2251" s="2">
        <v>44.1</v>
      </c>
      <c r="M2251" s="2">
        <v>43.7</v>
      </c>
      <c r="N2251" s="2">
        <v>43.7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57"/>
    </row>
    <row r="2252" spans="1:53" x14ac:dyDescent="0.25">
      <c r="A2252" s="57"/>
      <c r="B2252" s="66">
        <v>42979</v>
      </c>
      <c r="C2252" s="2"/>
      <c r="D2252" s="2"/>
      <c r="E2252" s="2"/>
      <c r="F2252" s="2"/>
      <c r="G2252" s="2"/>
      <c r="H2252" s="2"/>
      <c r="I2252" s="2"/>
      <c r="J2252" s="2"/>
      <c r="K2252" s="2">
        <v>45.75</v>
      </c>
      <c r="L2252" s="2">
        <v>44.25</v>
      </c>
      <c r="M2252" s="2">
        <v>43.85</v>
      </c>
      <c r="N2252" s="2">
        <v>43.85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57"/>
    </row>
    <row r="2253" spans="1:53" x14ac:dyDescent="0.25">
      <c r="A2253" s="57"/>
      <c r="B2253" s="66">
        <v>42978</v>
      </c>
      <c r="C2253" s="2"/>
      <c r="D2253" s="2"/>
      <c r="E2253" s="2"/>
      <c r="F2253" s="2"/>
      <c r="G2253" s="2"/>
      <c r="H2253" s="2"/>
      <c r="I2253" s="2"/>
      <c r="J2253" s="2"/>
      <c r="K2253" s="2">
        <v>45.7</v>
      </c>
      <c r="L2253" s="2">
        <v>44.25</v>
      </c>
      <c r="M2253" s="2">
        <v>43.85</v>
      </c>
      <c r="N2253" s="2">
        <v>43.85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57"/>
    </row>
    <row r="2254" spans="1:53" x14ac:dyDescent="0.25">
      <c r="A2254" s="57"/>
      <c r="B2254" s="66">
        <v>42977</v>
      </c>
      <c r="C2254" s="2"/>
      <c r="D2254" s="2"/>
      <c r="E2254" s="2"/>
      <c r="F2254" s="2"/>
      <c r="G2254" s="2"/>
      <c r="H2254" s="2"/>
      <c r="I2254" s="2"/>
      <c r="J2254" s="2"/>
      <c r="K2254" s="2">
        <v>45.85</v>
      </c>
      <c r="L2254" s="2">
        <v>44.3</v>
      </c>
      <c r="M2254" s="2">
        <v>43.9</v>
      </c>
      <c r="N2254" s="2">
        <v>43.9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</row>
    <row r="2255" spans="1:53" x14ac:dyDescent="0.25">
      <c r="A2255" s="57"/>
      <c r="B2255" s="66">
        <v>42976</v>
      </c>
      <c r="C2255" s="2"/>
      <c r="D2255" s="2"/>
      <c r="E2255" s="2"/>
      <c r="F2255" s="2"/>
      <c r="G2255" s="2"/>
      <c r="H2255" s="2"/>
      <c r="I2255" s="2"/>
      <c r="J2255" s="2"/>
      <c r="K2255" s="2">
        <v>45.9</v>
      </c>
      <c r="L2255" s="2">
        <v>44.25</v>
      </c>
      <c r="M2255" s="2">
        <v>43.85</v>
      </c>
      <c r="N2255" s="2">
        <v>43.85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</row>
    <row r="2256" spans="1:53" x14ac:dyDescent="0.25">
      <c r="A2256" s="57"/>
      <c r="B2256" s="66">
        <v>42975</v>
      </c>
      <c r="C2256" s="2"/>
      <c r="D2256" s="2"/>
      <c r="E2256" s="2"/>
      <c r="F2256" s="2"/>
      <c r="G2256" s="2"/>
      <c r="H2256" s="2"/>
      <c r="I2256" s="2"/>
      <c r="J2256" s="2"/>
      <c r="K2256" s="2">
        <v>45.9</v>
      </c>
      <c r="L2256" s="2">
        <v>44.3</v>
      </c>
      <c r="M2256" s="2">
        <v>43.9</v>
      </c>
      <c r="N2256" s="2">
        <v>43.9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</row>
    <row r="2257" spans="1:53" x14ac:dyDescent="0.25">
      <c r="A2257" s="57"/>
      <c r="B2257" s="66">
        <v>42972</v>
      </c>
      <c r="C2257" s="2"/>
      <c r="D2257" s="2"/>
      <c r="E2257" s="2"/>
      <c r="F2257" s="2"/>
      <c r="G2257" s="2"/>
      <c r="H2257" s="2"/>
      <c r="I2257" s="2"/>
      <c r="J2257" s="2"/>
      <c r="K2257" s="2">
        <v>45.95</v>
      </c>
      <c r="L2257" s="2">
        <v>44.35</v>
      </c>
      <c r="M2257" s="2">
        <v>43.95</v>
      </c>
      <c r="N2257" s="2">
        <v>43.95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</row>
    <row r="2258" spans="1:53" x14ac:dyDescent="0.25">
      <c r="A2258" s="57"/>
      <c r="B2258" s="66">
        <v>42971</v>
      </c>
      <c r="C2258" s="2"/>
      <c r="D2258" s="2"/>
      <c r="E2258" s="2"/>
      <c r="F2258" s="2"/>
      <c r="G2258" s="2"/>
      <c r="H2258" s="2"/>
      <c r="I2258" s="2"/>
      <c r="J2258" s="2"/>
      <c r="K2258" s="2">
        <v>45.85</v>
      </c>
      <c r="L2258" s="2">
        <v>44.25</v>
      </c>
      <c r="M2258" s="2">
        <v>43.85</v>
      </c>
      <c r="N2258" s="2">
        <v>43.85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</row>
    <row r="2259" spans="1:53" x14ac:dyDescent="0.25">
      <c r="A2259" s="57"/>
      <c r="B2259" s="66">
        <v>42970</v>
      </c>
      <c r="C2259" s="2"/>
      <c r="D2259" s="2"/>
      <c r="E2259" s="2"/>
      <c r="F2259" s="2"/>
      <c r="G2259" s="2"/>
      <c r="H2259" s="2"/>
      <c r="I2259" s="2"/>
      <c r="J2259" s="2"/>
      <c r="K2259" s="2">
        <v>45.75</v>
      </c>
      <c r="L2259" s="2">
        <v>44.5</v>
      </c>
      <c r="M2259" s="2">
        <v>44.1</v>
      </c>
      <c r="N2259" s="2">
        <v>44.1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</row>
    <row r="2260" spans="1:53" x14ac:dyDescent="0.25">
      <c r="A2260" s="57"/>
      <c r="B2260" s="66">
        <v>42969</v>
      </c>
      <c r="C2260" s="2"/>
      <c r="D2260" s="2"/>
      <c r="E2260" s="2"/>
      <c r="F2260" s="2"/>
      <c r="G2260" s="2"/>
      <c r="H2260" s="2"/>
      <c r="I2260" s="2"/>
      <c r="J2260" s="2"/>
      <c r="K2260" s="2">
        <v>45.7</v>
      </c>
      <c r="L2260" s="2">
        <v>44.4</v>
      </c>
      <c r="M2260" s="2">
        <v>44</v>
      </c>
      <c r="N2260" s="2">
        <v>44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</row>
    <row r="2261" spans="1:53" x14ac:dyDescent="0.25">
      <c r="A2261" s="57"/>
      <c r="B2261" s="66">
        <v>42968</v>
      </c>
      <c r="C2261" s="2"/>
      <c r="D2261" s="2"/>
      <c r="E2261" s="2"/>
      <c r="F2261" s="2"/>
      <c r="G2261" s="2"/>
      <c r="H2261" s="2"/>
      <c r="I2261" s="2"/>
      <c r="J2261" s="2"/>
      <c r="K2261" s="2">
        <v>45.8</v>
      </c>
      <c r="L2261" s="2">
        <v>44.55</v>
      </c>
      <c r="M2261" s="2">
        <v>44.15</v>
      </c>
      <c r="N2261" s="2">
        <v>44.15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</row>
    <row r="2262" spans="1:53" x14ac:dyDescent="0.25">
      <c r="A2262" s="57"/>
      <c r="B2262" s="66">
        <v>42965</v>
      </c>
      <c r="C2262" s="2"/>
      <c r="D2262" s="2"/>
      <c r="E2262" s="2"/>
      <c r="F2262" s="2"/>
      <c r="G2262" s="2"/>
      <c r="H2262" s="2"/>
      <c r="I2262" s="2"/>
      <c r="J2262" s="2"/>
      <c r="K2262" s="2">
        <v>45.65</v>
      </c>
      <c r="L2262" s="2">
        <v>44.4</v>
      </c>
      <c r="M2262" s="2">
        <v>44</v>
      </c>
      <c r="N2262" s="2">
        <v>44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</row>
    <row r="2263" spans="1:53" x14ac:dyDescent="0.25">
      <c r="A2263" s="57"/>
      <c r="B2263" s="66">
        <v>42964</v>
      </c>
      <c r="C2263" s="2"/>
      <c r="D2263" s="2"/>
      <c r="E2263" s="2"/>
      <c r="F2263" s="2"/>
      <c r="G2263" s="2"/>
      <c r="H2263" s="2"/>
      <c r="I2263" s="2"/>
      <c r="J2263" s="2"/>
      <c r="K2263" s="2">
        <v>45.63</v>
      </c>
      <c r="L2263" s="2">
        <v>44.33</v>
      </c>
      <c r="M2263" s="2">
        <v>43.93</v>
      </c>
      <c r="N2263" s="2">
        <v>43.93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</row>
    <row r="2264" spans="1:53" x14ac:dyDescent="0.25">
      <c r="A2264" s="57"/>
      <c r="B2264" s="66">
        <v>42963</v>
      </c>
      <c r="C2264" s="2"/>
      <c r="D2264" s="2"/>
      <c r="E2264" s="2"/>
      <c r="F2264" s="2"/>
      <c r="G2264" s="2"/>
      <c r="H2264" s="2"/>
      <c r="I2264" s="2"/>
      <c r="J2264" s="2"/>
      <c r="K2264" s="2">
        <v>45.6</v>
      </c>
      <c r="L2264" s="2">
        <v>44.3</v>
      </c>
      <c r="M2264" s="2">
        <v>43.9</v>
      </c>
      <c r="N2264" s="2">
        <v>43.9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</row>
    <row r="2265" spans="1:53" x14ac:dyDescent="0.25">
      <c r="A2265" s="57"/>
      <c r="B2265" s="66">
        <v>42962</v>
      </c>
      <c r="C2265" s="2"/>
      <c r="D2265" s="2"/>
      <c r="E2265" s="2"/>
      <c r="F2265" s="2"/>
      <c r="G2265" s="2"/>
      <c r="H2265" s="2"/>
      <c r="I2265" s="2"/>
      <c r="J2265" s="2"/>
      <c r="K2265" s="2">
        <v>45.3</v>
      </c>
      <c r="L2265" s="2">
        <v>44.25</v>
      </c>
      <c r="M2265" s="2">
        <v>43.85</v>
      </c>
      <c r="N2265" s="2">
        <v>43.85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</row>
    <row r="2266" spans="1:53" x14ac:dyDescent="0.25">
      <c r="A2266" s="57"/>
      <c r="B2266" s="66">
        <v>42961</v>
      </c>
      <c r="C2266" s="2"/>
      <c r="D2266" s="2"/>
      <c r="E2266" s="2"/>
      <c r="F2266" s="2"/>
      <c r="G2266" s="2"/>
      <c r="H2266" s="2"/>
      <c r="I2266" s="2"/>
      <c r="J2266" s="2"/>
      <c r="K2266" s="2">
        <v>45.25</v>
      </c>
      <c r="L2266" s="2">
        <v>44.25</v>
      </c>
      <c r="M2266" s="2">
        <v>43.85</v>
      </c>
      <c r="N2266" s="2">
        <v>43.85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</row>
    <row r="2267" spans="1:53" x14ac:dyDescent="0.25">
      <c r="A2267" s="57"/>
      <c r="B2267" s="66">
        <v>42958</v>
      </c>
      <c r="C2267" s="2"/>
      <c r="D2267" s="2"/>
      <c r="E2267" s="2"/>
      <c r="F2267" s="2"/>
      <c r="G2267" s="2"/>
      <c r="H2267" s="2"/>
      <c r="I2267" s="2"/>
      <c r="J2267" s="2"/>
      <c r="K2267" s="2">
        <v>45.3</v>
      </c>
      <c r="L2267" s="2">
        <v>44</v>
      </c>
      <c r="M2267" s="2">
        <v>43.6</v>
      </c>
      <c r="N2267" s="2">
        <v>43.6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</row>
    <row r="2268" spans="1:53" x14ac:dyDescent="0.25">
      <c r="A2268" s="57"/>
      <c r="B2268" s="66">
        <v>42957</v>
      </c>
      <c r="C2268" s="2"/>
      <c r="D2268" s="2"/>
      <c r="E2268" s="2"/>
      <c r="F2268" s="2"/>
      <c r="G2268" s="2"/>
      <c r="H2268" s="2"/>
      <c r="I2268" s="2"/>
      <c r="J2268" s="2"/>
      <c r="K2268" s="2">
        <v>45.25</v>
      </c>
      <c r="L2268" s="2">
        <v>44.15</v>
      </c>
      <c r="M2268" s="2">
        <v>43.75</v>
      </c>
      <c r="N2268" s="2">
        <v>43.75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</row>
    <row r="2269" spans="1:53" x14ac:dyDescent="0.25">
      <c r="A2269" s="57"/>
      <c r="B2269" s="66">
        <v>42956</v>
      </c>
      <c r="C2269" s="2"/>
      <c r="D2269" s="2"/>
      <c r="E2269" s="2"/>
      <c r="F2269" s="2"/>
      <c r="G2269" s="2"/>
      <c r="H2269" s="2"/>
      <c r="I2269" s="2"/>
      <c r="J2269" s="2"/>
      <c r="K2269" s="2">
        <v>45.05</v>
      </c>
      <c r="L2269" s="2">
        <v>44</v>
      </c>
      <c r="M2269" s="2">
        <v>43.6</v>
      </c>
      <c r="N2269" s="2">
        <v>43.6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</row>
    <row r="2270" spans="1:53" x14ac:dyDescent="0.25">
      <c r="A2270" s="57"/>
      <c r="B2270" s="66">
        <v>42955</v>
      </c>
      <c r="C2270" s="2"/>
      <c r="D2270" s="2"/>
      <c r="E2270" s="2"/>
      <c r="F2270" s="2"/>
      <c r="G2270" s="2"/>
      <c r="H2270" s="2"/>
      <c r="I2270" s="2"/>
      <c r="J2270" s="2"/>
      <c r="K2270" s="2">
        <v>44.9</v>
      </c>
      <c r="L2270" s="2">
        <v>43.9</v>
      </c>
      <c r="M2270" s="2">
        <v>43.5</v>
      </c>
      <c r="N2270" s="2">
        <v>43.5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</row>
    <row r="2271" spans="1:53" x14ac:dyDescent="0.25">
      <c r="A2271" s="57"/>
      <c r="B2271" s="66">
        <v>42954</v>
      </c>
      <c r="C2271" s="2"/>
      <c r="D2271" s="2"/>
      <c r="E2271" s="2"/>
      <c r="F2271" s="2"/>
      <c r="G2271" s="2"/>
      <c r="H2271" s="2"/>
      <c r="I2271" s="2"/>
      <c r="J2271" s="2"/>
      <c r="K2271" s="2">
        <v>45</v>
      </c>
      <c r="L2271" s="2">
        <v>43.9</v>
      </c>
      <c r="M2271" s="2">
        <v>43.5</v>
      </c>
      <c r="N2271" s="2">
        <v>43.5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</row>
    <row r="2272" spans="1:53" x14ac:dyDescent="0.25">
      <c r="A2272" s="57"/>
      <c r="B2272" s="66">
        <v>42951</v>
      </c>
      <c r="C2272" s="2"/>
      <c r="D2272" s="2"/>
      <c r="E2272" s="2"/>
      <c r="F2272" s="2"/>
      <c r="G2272" s="2"/>
      <c r="H2272" s="2"/>
      <c r="I2272" s="2"/>
      <c r="J2272" s="2"/>
      <c r="K2272" s="2">
        <v>45</v>
      </c>
      <c r="L2272" s="2">
        <v>43.95</v>
      </c>
      <c r="M2272" s="2">
        <v>43.55</v>
      </c>
      <c r="N2272" s="2">
        <v>43.55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</row>
    <row r="2273" spans="1:53" x14ac:dyDescent="0.25">
      <c r="A2273" s="57"/>
      <c r="B2273" s="66">
        <v>42950</v>
      </c>
      <c r="C2273" s="2"/>
      <c r="D2273" s="2"/>
      <c r="E2273" s="2"/>
      <c r="F2273" s="2"/>
      <c r="G2273" s="2"/>
      <c r="H2273" s="2"/>
      <c r="I2273" s="2"/>
      <c r="J2273" s="2"/>
      <c r="K2273" s="2">
        <v>44.9</v>
      </c>
      <c r="L2273" s="2">
        <v>43.95</v>
      </c>
      <c r="M2273" s="2">
        <v>43.55</v>
      </c>
      <c r="N2273" s="2">
        <v>43.55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</row>
    <row r="2274" spans="1:53" x14ac:dyDescent="0.25">
      <c r="A2274" s="57"/>
      <c r="B2274" s="66">
        <v>42949</v>
      </c>
      <c r="C2274" s="2"/>
      <c r="D2274" s="2"/>
      <c r="E2274" s="2"/>
      <c r="F2274" s="2"/>
      <c r="G2274" s="2"/>
      <c r="H2274" s="2"/>
      <c r="I2274" s="2"/>
      <c r="J2274" s="2"/>
      <c r="K2274" s="2">
        <v>44.95</v>
      </c>
      <c r="L2274" s="2">
        <v>43.94</v>
      </c>
      <c r="M2274" s="2">
        <v>43.54</v>
      </c>
      <c r="N2274" s="2">
        <v>43.54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</row>
    <row r="2275" spans="1:53" x14ac:dyDescent="0.25">
      <c r="A2275" s="57"/>
      <c r="B2275" s="66">
        <v>42948</v>
      </c>
      <c r="C2275" s="2"/>
      <c r="D2275" s="2"/>
      <c r="E2275" s="2"/>
      <c r="F2275" s="2"/>
      <c r="G2275" s="2"/>
      <c r="H2275" s="2"/>
      <c r="I2275" s="2"/>
      <c r="J2275" s="2"/>
      <c r="K2275" s="2">
        <v>45</v>
      </c>
      <c r="L2275" s="2">
        <v>43.9</v>
      </c>
      <c r="M2275" s="2">
        <v>43.5</v>
      </c>
      <c r="N2275" s="2">
        <v>43.5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</row>
    <row r="2276" spans="1:53" x14ac:dyDescent="0.25">
      <c r="A2276" s="57"/>
      <c r="B2276" s="66">
        <v>42947</v>
      </c>
      <c r="C2276" s="2"/>
      <c r="D2276" s="2"/>
      <c r="E2276" s="2"/>
      <c r="F2276" s="2"/>
      <c r="G2276" s="2"/>
      <c r="H2276" s="2"/>
      <c r="I2276" s="2"/>
      <c r="J2276" s="2"/>
      <c r="K2276" s="2">
        <v>45</v>
      </c>
      <c r="L2276" s="2">
        <v>43.93</v>
      </c>
      <c r="M2276" s="2">
        <v>43.53</v>
      </c>
      <c r="N2276" s="2">
        <v>43.53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</row>
    <row r="2277" spans="1:53" x14ac:dyDescent="0.25">
      <c r="A2277" s="57"/>
      <c r="B2277" s="66">
        <v>42944</v>
      </c>
      <c r="C2277" s="2"/>
      <c r="D2277" s="2"/>
      <c r="E2277" s="2"/>
      <c r="F2277" s="2"/>
      <c r="G2277" s="2"/>
      <c r="H2277" s="2"/>
      <c r="I2277" s="2"/>
      <c r="J2277" s="2"/>
      <c r="K2277" s="2">
        <v>44.85</v>
      </c>
      <c r="L2277" s="2">
        <v>43.95</v>
      </c>
      <c r="M2277" s="2">
        <v>43.55</v>
      </c>
      <c r="N2277" s="2">
        <v>43.55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</row>
    <row r="2278" spans="1:53" x14ac:dyDescent="0.25">
      <c r="A2278" s="57"/>
      <c r="B2278" s="66">
        <v>42943</v>
      </c>
      <c r="C2278" s="2"/>
      <c r="D2278" s="2"/>
      <c r="E2278" s="2"/>
      <c r="F2278" s="2"/>
      <c r="G2278" s="2"/>
      <c r="H2278" s="2"/>
      <c r="I2278" s="2"/>
      <c r="J2278" s="2"/>
      <c r="K2278" s="2">
        <v>44.95</v>
      </c>
      <c r="L2278" s="2">
        <v>43.95</v>
      </c>
      <c r="M2278" s="2">
        <v>43.55</v>
      </c>
      <c r="N2278" s="2">
        <v>43.55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</row>
    <row r="2279" spans="1:53" x14ac:dyDescent="0.25">
      <c r="A2279" s="57"/>
      <c r="B2279" s="66">
        <v>42942</v>
      </c>
      <c r="C2279" s="2"/>
      <c r="D2279" s="2"/>
      <c r="E2279" s="2"/>
      <c r="F2279" s="2"/>
      <c r="G2279" s="2"/>
      <c r="H2279" s="2"/>
      <c r="I2279" s="2"/>
      <c r="J2279" s="2"/>
      <c r="K2279" s="2">
        <v>44.95</v>
      </c>
      <c r="L2279" s="2">
        <v>44</v>
      </c>
      <c r="M2279" s="2">
        <v>43.6</v>
      </c>
      <c r="N2279" s="2">
        <v>43.6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</row>
    <row r="2280" spans="1:53" x14ac:dyDescent="0.25">
      <c r="A2280" s="57"/>
      <c r="B2280" s="66">
        <v>42941</v>
      </c>
      <c r="C2280" s="2"/>
      <c r="D2280" s="2"/>
      <c r="E2280" s="2"/>
      <c r="F2280" s="2"/>
      <c r="G2280" s="2"/>
      <c r="H2280" s="2"/>
      <c r="I2280" s="2"/>
      <c r="J2280" s="2"/>
      <c r="K2280" s="2">
        <v>44.85</v>
      </c>
      <c r="L2280" s="2">
        <v>44.08</v>
      </c>
      <c r="M2280" s="2">
        <v>43.68</v>
      </c>
      <c r="N2280" s="2">
        <v>43.68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</row>
    <row r="2281" spans="1:53" x14ac:dyDescent="0.25">
      <c r="A2281" s="57"/>
      <c r="B2281" s="66">
        <v>42940</v>
      </c>
      <c r="C2281" s="2"/>
      <c r="D2281" s="2"/>
      <c r="E2281" s="2"/>
      <c r="F2281" s="2"/>
      <c r="G2281" s="2"/>
      <c r="H2281" s="2"/>
      <c r="I2281" s="2"/>
      <c r="J2281" s="2"/>
      <c r="K2281" s="2">
        <v>44.85</v>
      </c>
      <c r="L2281" s="2">
        <v>44.08</v>
      </c>
      <c r="M2281" s="2">
        <v>43.68</v>
      </c>
      <c r="N2281" s="2">
        <v>43.68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</row>
    <row r="2282" spans="1:53" x14ac:dyDescent="0.25">
      <c r="A2282" s="57"/>
      <c r="B2282" s="66">
        <v>42937</v>
      </c>
      <c r="C2282" s="2"/>
      <c r="D2282" s="2"/>
      <c r="E2282" s="2"/>
      <c r="F2282" s="2"/>
      <c r="G2282" s="2"/>
      <c r="H2282" s="2"/>
      <c r="I2282" s="2"/>
      <c r="J2282" s="2"/>
      <c r="K2282" s="2">
        <v>45</v>
      </c>
      <c r="L2282" s="2">
        <v>44.06</v>
      </c>
      <c r="M2282" s="2">
        <v>43.66</v>
      </c>
      <c r="N2282" s="2">
        <v>43.66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</row>
    <row r="2283" spans="1:53" x14ac:dyDescent="0.25">
      <c r="A2283" s="57"/>
      <c r="B2283" s="66">
        <v>42936</v>
      </c>
      <c r="C2283" s="2"/>
      <c r="D2283" s="2"/>
      <c r="E2283" s="2"/>
      <c r="F2283" s="2"/>
      <c r="G2283" s="2"/>
      <c r="H2283" s="2"/>
      <c r="I2283" s="2"/>
      <c r="J2283" s="2"/>
      <c r="K2283" s="2">
        <v>44.95</v>
      </c>
      <c r="L2283" s="2">
        <v>44.1</v>
      </c>
      <c r="M2283" s="2">
        <v>43.7</v>
      </c>
      <c r="N2283" s="2">
        <v>43.7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</row>
    <row r="2284" spans="1:53" x14ac:dyDescent="0.25">
      <c r="A2284" s="57"/>
      <c r="B2284" s="66">
        <v>42935</v>
      </c>
      <c r="C2284" s="2"/>
      <c r="D2284" s="2"/>
      <c r="E2284" s="2"/>
      <c r="F2284" s="2"/>
      <c r="G2284" s="2"/>
      <c r="H2284" s="2"/>
      <c r="I2284" s="2"/>
      <c r="J2284" s="2"/>
      <c r="K2284" s="2">
        <v>45</v>
      </c>
      <c r="L2284" s="2">
        <v>44</v>
      </c>
      <c r="M2284" s="2">
        <v>43.6</v>
      </c>
      <c r="N2284" s="2">
        <v>43.6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</row>
    <row r="2285" spans="1:53" x14ac:dyDescent="0.25">
      <c r="A2285" s="57"/>
      <c r="B2285" s="66">
        <v>42934</v>
      </c>
      <c r="C2285" s="2"/>
      <c r="D2285" s="2"/>
      <c r="E2285" s="2"/>
      <c r="F2285" s="2"/>
      <c r="G2285" s="2"/>
      <c r="H2285" s="2"/>
      <c r="I2285" s="2"/>
      <c r="J2285" s="2"/>
      <c r="K2285" s="2">
        <v>45.15</v>
      </c>
      <c r="L2285" s="2">
        <v>44.2</v>
      </c>
      <c r="M2285" s="2">
        <v>43.8</v>
      </c>
      <c r="N2285" s="2">
        <v>43.8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</row>
    <row r="2286" spans="1:53" x14ac:dyDescent="0.25">
      <c r="A2286" s="57"/>
      <c r="B2286" s="66">
        <v>42933</v>
      </c>
      <c r="C2286" s="2"/>
      <c r="D2286" s="2"/>
      <c r="E2286" s="2"/>
      <c r="F2286" s="2"/>
      <c r="G2286" s="2"/>
      <c r="H2286" s="2"/>
      <c r="I2286" s="2"/>
      <c r="J2286" s="2"/>
      <c r="K2286" s="2">
        <v>45.15</v>
      </c>
      <c r="L2286" s="2">
        <v>44</v>
      </c>
      <c r="M2286" s="2">
        <v>43.6</v>
      </c>
      <c r="N2286" s="2">
        <v>43.6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</row>
    <row r="2287" spans="1:53" x14ac:dyDescent="0.25">
      <c r="A2287" s="57"/>
      <c r="B2287" s="66">
        <v>42930</v>
      </c>
      <c r="C2287" s="2"/>
      <c r="D2287" s="2"/>
      <c r="E2287" s="2"/>
      <c r="F2287" s="2"/>
      <c r="G2287" s="2"/>
      <c r="H2287" s="2"/>
      <c r="I2287" s="2"/>
      <c r="J2287" s="2"/>
      <c r="K2287" s="2">
        <v>45</v>
      </c>
      <c r="L2287" s="2">
        <v>44</v>
      </c>
      <c r="M2287" s="2">
        <v>43.6</v>
      </c>
      <c r="N2287" s="2">
        <v>43.6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</row>
    <row r="2288" spans="1:53" x14ac:dyDescent="0.25">
      <c r="A2288" s="57"/>
      <c r="B2288" s="66">
        <v>42929</v>
      </c>
      <c r="C2288" s="2"/>
      <c r="D2288" s="2"/>
      <c r="E2288" s="2"/>
      <c r="F2288" s="2"/>
      <c r="G2288" s="2"/>
      <c r="H2288" s="2"/>
      <c r="I2288" s="2"/>
      <c r="J2288" s="2"/>
      <c r="K2288" s="2">
        <v>44.9</v>
      </c>
      <c r="L2288" s="2">
        <v>43.9</v>
      </c>
      <c r="M2288" s="2">
        <v>43.5</v>
      </c>
      <c r="N2288" s="2">
        <v>43.5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</row>
    <row r="2289" spans="1:53" x14ac:dyDescent="0.25">
      <c r="A2289" s="57"/>
      <c r="B2289" s="66">
        <v>42928</v>
      </c>
      <c r="C2289" s="2"/>
      <c r="D2289" s="2"/>
      <c r="E2289" s="2"/>
      <c r="F2289" s="2"/>
      <c r="G2289" s="2"/>
      <c r="H2289" s="2"/>
      <c r="I2289" s="2"/>
      <c r="J2289" s="2"/>
      <c r="K2289" s="2">
        <v>44.9</v>
      </c>
      <c r="L2289" s="2">
        <v>43.95</v>
      </c>
      <c r="M2289" s="2">
        <v>43.55</v>
      </c>
      <c r="N2289" s="2">
        <v>43.55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</row>
    <row r="2290" spans="1:53" x14ac:dyDescent="0.25">
      <c r="A2290" s="57"/>
      <c r="B2290" s="66">
        <v>42927</v>
      </c>
      <c r="C2290" s="2"/>
      <c r="D2290" s="2"/>
      <c r="E2290" s="2"/>
      <c r="F2290" s="2"/>
      <c r="G2290" s="2"/>
      <c r="H2290" s="2"/>
      <c r="I2290" s="2"/>
      <c r="J2290" s="2"/>
      <c r="K2290" s="2">
        <v>44.85</v>
      </c>
      <c r="L2290" s="2">
        <v>43.95</v>
      </c>
      <c r="M2290" s="2">
        <v>43.55</v>
      </c>
      <c r="N2290" s="2">
        <v>43.55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</row>
    <row r="2291" spans="1:53" x14ac:dyDescent="0.25">
      <c r="A2291" s="57"/>
      <c r="B2291" s="66">
        <v>42926</v>
      </c>
      <c r="C2291" s="2"/>
      <c r="D2291" s="2"/>
      <c r="E2291" s="2"/>
      <c r="F2291" s="2"/>
      <c r="G2291" s="2"/>
      <c r="H2291" s="2"/>
      <c r="I2291" s="2"/>
      <c r="J2291" s="2"/>
      <c r="K2291" s="2">
        <v>44.95</v>
      </c>
      <c r="L2291" s="2">
        <v>44</v>
      </c>
      <c r="M2291" s="2">
        <v>43.6</v>
      </c>
      <c r="N2291" s="2">
        <v>43.6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</row>
    <row r="2292" spans="1:53" x14ac:dyDescent="0.25">
      <c r="A2292" s="57"/>
      <c r="B2292" s="66">
        <v>42923</v>
      </c>
      <c r="C2292" s="2"/>
      <c r="D2292" s="2"/>
      <c r="E2292" s="2"/>
      <c r="F2292" s="2"/>
      <c r="G2292" s="2"/>
      <c r="H2292" s="2"/>
      <c r="I2292" s="2"/>
      <c r="J2292" s="2"/>
      <c r="K2292" s="2">
        <v>44.95</v>
      </c>
      <c r="L2292" s="2">
        <v>43.8</v>
      </c>
      <c r="M2292" s="2">
        <v>43.4</v>
      </c>
      <c r="N2292" s="2">
        <v>43.4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</row>
    <row r="2293" spans="1:53" x14ac:dyDescent="0.25">
      <c r="A2293" s="57"/>
      <c r="B2293" s="66">
        <v>42922</v>
      </c>
      <c r="C2293" s="2"/>
      <c r="D2293" s="2"/>
      <c r="E2293" s="2"/>
      <c r="F2293" s="2"/>
      <c r="G2293" s="2"/>
      <c r="H2293" s="2"/>
      <c r="I2293" s="2"/>
      <c r="J2293" s="2"/>
      <c r="K2293" s="2">
        <v>45</v>
      </c>
      <c r="L2293" s="2">
        <v>43.7</v>
      </c>
      <c r="M2293" s="2">
        <v>43.3</v>
      </c>
      <c r="N2293" s="2">
        <v>43.3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</row>
    <row r="2294" spans="1:53" x14ac:dyDescent="0.25">
      <c r="A2294" s="57"/>
      <c r="B2294" s="66">
        <v>42921</v>
      </c>
      <c r="C2294" s="2"/>
      <c r="D2294" s="2"/>
      <c r="E2294" s="2"/>
      <c r="F2294" s="2"/>
      <c r="G2294" s="2"/>
      <c r="H2294" s="2"/>
      <c r="I2294" s="2"/>
      <c r="J2294" s="2"/>
      <c r="K2294" s="2">
        <v>44.9</v>
      </c>
      <c r="L2294" s="2">
        <v>43.75</v>
      </c>
      <c r="M2294" s="2">
        <v>43.35</v>
      </c>
      <c r="N2294" s="2">
        <v>43.35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</row>
    <row r="2295" spans="1:53" x14ac:dyDescent="0.25">
      <c r="A2295" s="57"/>
      <c r="B2295" s="66">
        <v>42920</v>
      </c>
      <c r="C2295" s="2"/>
      <c r="D2295" s="2"/>
      <c r="E2295" s="2"/>
      <c r="F2295" s="2"/>
      <c r="G2295" s="2"/>
      <c r="H2295" s="2"/>
      <c r="I2295" s="2"/>
      <c r="J2295" s="2"/>
      <c r="K2295" s="2">
        <v>44.85</v>
      </c>
      <c r="L2295" s="2">
        <v>43.85</v>
      </c>
      <c r="M2295" s="2">
        <v>43.45</v>
      </c>
      <c r="N2295" s="2">
        <v>43.45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</row>
    <row r="2296" spans="1:53" x14ac:dyDescent="0.25">
      <c r="A2296" s="57"/>
      <c r="B2296" s="66">
        <v>42919</v>
      </c>
      <c r="C2296" s="2"/>
      <c r="D2296" s="2"/>
      <c r="E2296" s="2"/>
      <c r="F2296" s="2"/>
      <c r="G2296" s="2"/>
      <c r="H2296" s="2"/>
      <c r="I2296" s="2"/>
      <c r="J2296" s="2"/>
      <c r="K2296" s="2">
        <v>44.73</v>
      </c>
      <c r="L2296" s="2">
        <v>43.68</v>
      </c>
      <c r="M2296" s="2">
        <v>43.28</v>
      </c>
      <c r="N2296" s="2">
        <v>43.28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</row>
    <row r="2297" spans="1:53" x14ac:dyDescent="0.25">
      <c r="A2297" s="57"/>
      <c r="B2297" s="66">
        <v>42916</v>
      </c>
      <c r="C2297" s="2"/>
      <c r="D2297" s="2"/>
      <c r="E2297" s="2"/>
      <c r="F2297" s="2"/>
      <c r="G2297" s="2"/>
      <c r="H2297" s="2"/>
      <c r="I2297" s="2"/>
      <c r="J2297" s="2"/>
      <c r="K2297" s="2">
        <v>44.7</v>
      </c>
      <c r="L2297" s="2">
        <v>43.85</v>
      </c>
      <c r="M2297" s="2">
        <v>43.45</v>
      </c>
      <c r="N2297" s="2">
        <v>43.45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</row>
    <row r="2298" spans="1:53" x14ac:dyDescent="0.25">
      <c r="A2298" s="57"/>
      <c r="B2298" s="66">
        <v>42915</v>
      </c>
      <c r="C2298" s="2"/>
      <c r="D2298" s="2"/>
      <c r="E2298" s="2"/>
      <c r="F2298" s="2"/>
      <c r="G2298" s="2"/>
      <c r="H2298" s="2"/>
      <c r="I2298" s="2"/>
      <c r="J2298" s="2"/>
      <c r="K2298" s="2">
        <v>44.75</v>
      </c>
      <c r="L2298" s="2">
        <v>43.85</v>
      </c>
      <c r="M2298" s="2">
        <v>43.45</v>
      </c>
      <c r="N2298" s="2">
        <v>43.45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</row>
    <row r="2299" spans="1:53" x14ac:dyDescent="0.25">
      <c r="A2299" s="57"/>
      <c r="B2299" s="66">
        <v>42914</v>
      </c>
      <c r="C2299" s="2"/>
      <c r="D2299" s="2"/>
      <c r="E2299" s="2"/>
      <c r="F2299" s="2"/>
      <c r="G2299" s="2"/>
      <c r="H2299" s="2"/>
      <c r="I2299" s="2"/>
      <c r="J2299" s="2"/>
      <c r="K2299" s="2">
        <v>44.6</v>
      </c>
      <c r="L2299" s="2">
        <v>43.63</v>
      </c>
      <c r="M2299" s="2">
        <v>43.23</v>
      </c>
      <c r="N2299" s="2">
        <v>43.23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</row>
    <row r="2300" spans="1:53" x14ac:dyDescent="0.25">
      <c r="A2300" s="57"/>
      <c r="B2300" s="66">
        <v>42913</v>
      </c>
      <c r="C2300" s="2"/>
      <c r="D2300" s="2"/>
      <c r="E2300" s="2"/>
      <c r="F2300" s="2"/>
      <c r="G2300" s="2"/>
      <c r="H2300" s="2"/>
      <c r="I2300" s="2"/>
      <c r="J2300" s="2"/>
      <c r="K2300" s="2">
        <v>44.5</v>
      </c>
      <c r="L2300" s="2">
        <v>43.63</v>
      </c>
      <c r="M2300" s="2">
        <v>43.23</v>
      </c>
      <c r="N2300" s="2">
        <v>43.23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</row>
    <row r="2301" spans="1:53" x14ac:dyDescent="0.25">
      <c r="A2301" s="57"/>
      <c r="B2301" s="66">
        <v>42912</v>
      </c>
      <c r="C2301" s="2"/>
      <c r="D2301" s="2"/>
      <c r="E2301" s="2"/>
      <c r="F2301" s="2"/>
      <c r="G2301" s="2"/>
      <c r="H2301" s="2"/>
      <c r="I2301" s="2"/>
      <c r="J2301" s="2"/>
      <c r="K2301" s="2">
        <v>44.5</v>
      </c>
      <c r="L2301" s="2">
        <v>43.75</v>
      </c>
      <c r="M2301" s="2">
        <v>43.35</v>
      </c>
      <c r="N2301" s="2">
        <v>43.35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</row>
    <row r="2302" spans="1:53" x14ac:dyDescent="0.25">
      <c r="A2302" s="57"/>
      <c r="B2302" s="66">
        <v>42909</v>
      </c>
      <c r="C2302" s="2"/>
      <c r="D2302" s="2"/>
      <c r="E2302" s="2"/>
      <c r="F2302" s="2"/>
      <c r="G2302" s="2"/>
      <c r="H2302" s="2"/>
      <c r="I2302" s="2"/>
      <c r="J2302" s="2"/>
      <c r="K2302" s="2">
        <v>44.5</v>
      </c>
      <c r="L2302" s="2">
        <v>43.5</v>
      </c>
      <c r="M2302" s="2">
        <v>43.33</v>
      </c>
      <c r="N2302" s="2">
        <v>43.33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</row>
    <row r="2303" spans="1:53" x14ac:dyDescent="0.25">
      <c r="A2303" s="57"/>
      <c r="B2303" s="66">
        <v>42908</v>
      </c>
      <c r="C2303" s="2"/>
      <c r="D2303" s="2"/>
      <c r="E2303" s="2"/>
      <c r="F2303" s="2"/>
      <c r="G2303" s="2"/>
      <c r="H2303" s="2"/>
      <c r="I2303" s="2"/>
      <c r="J2303" s="2"/>
      <c r="K2303" s="2">
        <v>44.55</v>
      </c>
      <c r="L2303" s="2">
        <v>43.53</v>
      </c>
      <c r="M2303" s="2">
        <v>43.36</v>
      </c>
      <c r="N2303" s="2">
        <v>43.36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</row>
    <row r="2304" spans="1:53" x14ac:dyDescent="0.25">
      <c r="A2304" s="57"/>
      <c r="B2304" s="66">
        <v>42907</v>
      </c>
      <c r="C2304" s="2"/>
      <c r="D2304" s="2"/>
      <c r="E2304" s="2"/>
      <c r="F2304" s="2"/>
      <c r="G2304" s="2"/>
      <c r="H2304" s="2"/>
      <c r="I2304" s="2"/>
      <c r="J2304" s="2"/>
      <c r="K2304" s="2">
        <v>44.59</v>
      </c>
      <c r="L2304" s="2">
        <v>43.75</v>
      </c>
      <c r="M2304" s="2">
        <v>43.58</v>
      </c>
      <c r="N2304" s="2">
        <v>43.58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</row>
    <row r="2305" spans="1:53" x14ac:dyDescent="0.25">
      <c r="A2305" s="57"/>
      <c r="B2305" s="66">
        <v>42906</v>
      </c>
      <c r="C2305" s="2"/>
      <c r="D2305" s="2"/>
      <c r="E2305" s="2"/>
      <c r="F2305" s="2"/>
      <c r="G2305" s="2"/>
      <c r="H2305" s="2"/>
      <c r="I2305" s="2"/>
      <c r="J2305" s="2"/>
      <c r="K2305" s="2">
        <v>44.75</v>
      </c>
      <c r="L2305" s="2">
        <v>43.75</v>
      </c>
      <c r="M2305" s="2">
        <v>43.58</v>
      </c>
      <c r="N2305" s="2">
        <v>43.58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</row>
    <row r="2306" spans="1:53" x14ac:dyDescent="0.25">
      <c r="A2306" s="57"/>
      <c r="B2306" s="66">
        <v>42905</v>
      </c>
      <c r="C2306" s="2"/>
      <c r="D2306" s="2"/>
      <c r="E2306" s="2"/>
      <c r="F2306" s="2"/>
      <c r="G2306" s="2"/>
      <c r="H2306" s="2"/>
      <c r="I2306" s="2"/>
      <c r="J2306" s="2"/>
      <c r="K2306" s="2">
        <v>45.1</v>
      </c>
      <c r="L2306" s="2">
        <v>44.05</v>
      </c>
      <c r="M2306" s="2">
        <v>43.88</v>
      </c>
      <c r="N2306" s="2">
        <v>43.88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</row>
    <row r="2307" spans="1:53" x14ac:dyDescent="0.25">
      <c r="A2307" s="57"/>
      <c r="B2307" s="66">
        <v>42902</v>
      </c>
      <c r="C2307" s="2"/>
      <c r="D2307" s="2"/>
      <c r="E2307" s="2"/>
      <c r="F2307" s="2"/>
      <c r="G2307" s="2"/>
      <c r="H2307" s="2"/>
      <c r="I2307" s="2"/>
      <c r="J2307" s="2"/>
      <c r="K2307" s="2">
        <v>45.1</v>
      </c>
      <c r="L2307" s="2">
        <v>43.75</v>
      </c>
      <c r="M2307" s="2">
        <v>43.58</v>
      </c>
      <c r="N2307" s="2">
        <v>43.58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</row>
    <row r="2308" spans="1:53" x14ac:dyDescent="0.25">
      <c r="A2308" s="57"/>
      <c r="B2308" s="66">
        <v>42901</v>
      </c>
      <c r="C2308" s="2"/>
      <c r="D2308" s="2"/>
      <c r="E2308" s="2"/>
      <c r="F2308" s="2"/>
      <c r="G2308" s="2"/>
      <c r="H2308" s="2"/>
      <c r="I2308" s="2"/>
      <c r="J2308" s="2"/>
      <c r="K2308" s="2">
        <v>45.13</v>
      </c>
      <c r="L2308" s="2">
        <v>43.65</v>
      </c>
      <c r="M2308" s="2">
        <v>43.48</v>
      </c>
      <c r="N2308" s="2">
        <v>43.48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</row>
    <row r="2309" spans="1:53" x14ac:dyDescent="0.25">
      <c r="A2309" s="57"/>
      <c r="B2309" s="66">
        <v>42900</v>
      </c>
      <c r="C2309" s="2"/>
      <c r="D2309" s="2"/>
      <c r="E2309" s="2"/>
      <c r="F2309" s="2"/>
      <c r="G2309" s="2"/>
      <c r="H2309" s="2"/>
      <c r="I2309" s="2"/>
      <c r="J2309" s="2"/>
      <c r="K2309" s="2">
        <v>45.2</v>
      </c>
      <c r="L2309" s="2">
        <v>43.68</v>
      </c>
      <c r="M2309" s="2">
        <v>43.51</v>
      </c>
      <c r="N2309" s="2">
        <v>43.51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</row>
    <row r="2310" spans="1:53" x14ac:dyDescent="0.25">
      <c r="A2310" s="57"/>
      <c r="B2310" s="66">
        <v>42899</v>
      </c>
      <c r="C2310" s="2"/>
      <c r="D2310" s="2"/>
      <c r="E2310" s="2"/>
      <c r="F2310" s="2"/>
      <c r="G2310" s="2"/>
      <c r="H2310" s="2"/>
      <c r="I2310" s="2"/>
      <c r="J2310" s="2"/>
      <c r="K2310" s="2">
        <v>45.2</v>
      </c>
      <c r="L2310" s="2">
        <v>43.73</v>
      </c>
      <c r="M2310" s="2">
        <v>43.56</v>
      </c>
      <c r="N2310" s="2">
        <v>43.56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</row>
    <row r="2311" spans="1:53" x14ac:dyDescent="0.25">
      <c r="A2311" s="57"/>
      <c r="B2311" s="66">
        <v>42898</v>
      </c>
      <c r="C2311" s="2"/>
      <c r="D2311" s="2"/>
      <c r="E2311" s="2"/>
      <c r="F2311" s="2"/>
      <c r="G2311" s="2"/>
      <c r="H2311" s="2"/>
      <c r="I2311" s="2"/>
      <c r="J2311" s="2"/>
      <c r="K2311" s="2">
        <v>45.15</v>
      </c>
      <c r="L2311" s="2">
        <v>43.75</v>
      </c>
      <c r="M2311" s="2">
        <v>43.58</v>
      </c>
      <c r="N2311" s="2">
        <v>43.58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</row>
    <row r="2312" spans="1:53" x14ac:dyDescent="0.25">
      <c r="A2312" s="57"/>
      <c r="B2312" s="66">
        <v>42895</v>
      </c>
      <c r="C2312" s="2"/>
      <c r="D2312" s="2"/>
      <c r="E2312" s="2"/>
      <c r="F2312" s="2"/>
      <c r="G2312" s="2"/>
      <c r="H2312" s="2"/>
      <c r="I2312" s="2"/>
      <c r="J2312" s="2"/>
      <c r="K2312" s="2">
        <v>45.3</v>
      </c>
      <c r="L2312" s="2">
        <v>43.6</v>
      </c>
      <c r="M2312" s="2">
        <v>43.43</v>
      </c>
      <c r="N2312" s="2">
        <v>43.43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</row>
    <row r="2313" spans="1:53" x14ac:dyDescent="0.25">
      <c r="A2313" s="57"/>
      <c r="B2313" s="66">
        <v>42894</v>
      </c>
      <c r="C2313" s="2"/>
      <c r="D2313" s="2"/>
      <c r="E2313" s="2"/>
      <c r="F2313" s="2"/>
      <c r="G2313" s="2"/>
      <c r="H2313" s="2"/>
      <c r="I2313" s="2"/>
      <c r="J2313" s="2"/>
      <c r="K2313" s="2">
        <v>45.2</v>
      </c>
      <c r="L2313" s="2">
        <v>43.6</v>
      </c>
      <c r="M2313" s="2">
        <v>43.43</v>
      </c>
      <c r="N2313" s="2">
        <v>43.43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</row>
    <row r="2314" spans="1:53" x14ac:dyDescent="0.25">
      <c r="A2314" s="57"/>
      <c r="B2314" s="66">
        <v>42893</v>
      </c>
      <c r="C2314" s="2"/>
      <c r="D2314" s="2"/>
      <c r="E2314" s="2"/>
      <c r="F2314" s="2"/>
      <c r="G2314" s="2"/>
      <c r="H2314" s="2"/>
      <c r="I2314" s="2"/>
      <c r="J2314" s="2"/>
      <c r="K2314" s="2">
        <v>45.19</v>
      </c>
      <c r="L2314" s="2">
        <v>43.8</v>
      </c>
      <c r="M2314" s="2">
        <v>43.63</v>
      </c>
      <c r="N2314" s="2">
        <v>43.63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</row>
    <row r="2315" spans="1:53" x14ac:dyDescent="0.25">
      <c r="A2315" s="57"/>
      <c r="B2315" s="66">
        <v>42892</v>
      </c>
      <c r="C2315" s="2"/>
      <c r="D2315" s="2"/>
      <c r="E2315" s="2"/>
      <c r="F2315" s="2"/>
      <c r="G2315" s="2"/>
      <c r="H2315" s="2"/>
      <c r="I2315" s="2"/>
      <c r="J2315" s="2"/>
      <c r="K2315" s="2">
        <v>45.2</v>
      </c>
      <c r="L2315" s="2">
        <v>43.7</v>
      </c>
      <c r="M2315" s="2">
        <v>43.53</v>
      </c>
      <c r="N2315" s="2">
        <v>43.53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</row>
    <row r="2316" spans="1:53" x14ac:dyDescent="0.25">
      <c r="A2316" s="57"/>
      <c r="B2316" s="66">
        <v>42891</v>
      </c>
      <c r="C2316" s="2"/>
      <c r="D2316" s="2"/>
      <c r="E2316" s="2"/>
      <c r="F2316" s="2"/>
      <c r="G2316" s="2"/>
      <c r="H2316" s="2"/>
      <c r="I2316" s="2"/>
      <c r="J2316" s="2"/>
      <c r="K2316" s="2">
        <v>45.25</v>
      </c>
      <c r="L2316" s="2">
        <v>43.73</v>
      </c>
      <c r="M2316" s="2">
        <v>43.56</v>
      </c>
      <c r="N2316" s="2">
        <v>43.56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</row>
    <row r="2317" spans="1:53" x14ac:dyDescent="0.25">
      <c r="A2317" s="57"/>
      <c r="B2317" s="66">
        <v>42888</v>
      </c>
      <c r="C2317" s="2"/>
      <c r="D2317" s="2"/>
      <c r="E2317" s="2"/>
      <c r="F2317" s="2"/>
      <c r="G2317" s="2"/>
      <c r="H2317" s="2"/>
      <c r="I2317" s="2"/>
      <c r="J2317" s="2"/>
      <c r="K2317" s="2">
        <v>45.2</v>
      </c>
      <c r="L2317" s="2">
        <v>43.48</v>
      </c>
      <c r="M2317" s="2">
        <v>43.31</v>
      </c>
      <c r="N2317" s="2">
        <v>43.31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</row>
    <row r="2318" spans="1:53" x14ac:dyDescent="0.25">
      <c r="A2318" s="57"/>
      <c r="B2318" s="66">
        <v>42887</v>
      </c>
      <c r="C2318" s="2"/>
      <c r="D2318" s="2"/>
      <c r="E2318" s="2"/>
      <c r="F2318" s="2"/>
      <c r="G2318" s="2"/>
      <c r="H2318" s="2"/>
      <c r="I2318" s="2"/>
      <c r="J2318" s="2"/>
      <c r="K2318" s="2">
        <v>45.15</v>
      </c>
      <c r="L2318" s="2">
        <v>43.75</v>
      </c>
      <c r="M2318" s="2">
        <v>43.58</v>
      </c>
      <c r="N2318" s="2">
        <v>43.58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</row>
    <row r="2319" spans="1:53" x14ac:dyDescent="0.25">
      <c r="A2319" s="57"/>
      <c r="B2319" s="66">
        <v>42886</v>
      </c>
      <c r="C2319" s="2"/>
      <c r="D2319" s="2"/>
      <c r="E2319" s="2"/>
      <c r="F2319" s="2"/>
      <c r="G2319" s="2"/>
      <c r="H2319" s="2"/>
      <c r="I2319" s="2"/>
      <c r="J2319" s="2"/>
      <c r="K2319" s="2">
        <v>45.28</v>
      </c>
      <c r="L2319" s="2">
        <v>43.75</v>
      </c>
      <c r="M2319" s="2">
        <v>43.58</v>
      </c>
      <c r="N2319" s="2">
        <v>43.58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</row>
    <row r="2320" spans="1:53" x14ac:dyDescent="0.25">
      <c r="A2320" s="57"/>
      <c r="B2320" s="66">
        <v>42885</v>
      </c>
      <c r="C2320" s="2"/>
      <c r="D2320" s="2"/>
      <c r="E2320" s="2"/>
      <c r="F2320" s="2"/>
      <c r="G2320" s="2"/>
      <c r="H2320" s="2"/>
      <c r="I2320" s="2"/>
      <c r="J2320" s="2"/>
      <c r="K2320" s="2">
        <v>45.3</v>
      </c>
      <c r="L2320" s="2">
        <v>44</v>
      </c>
      <c r="M2320" s="2">
        <v>43.83</v>
      </c>
      <c r="N2320" s="2">
        <v>43.83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</row>
    <row r="2321" spans="1:53" x14ac:dyDescent="0.25">
      <c r="A2321" s="57"/>
      <c r="B2321" s="66">
        <v>42884</v>
      </c>
      <c r="C2321" s="2"/>
      <c r="D2321" s="2"/>
      <c r="E2321" s="2"/>
      <c r="F2321" s="2"/>
      <c r="G2321" s="2"/>
      <c r="H2321" s="2"/>
      <c r="I2321" s="2"/>
      <c r="J2321" s="2"/>
      <c r="K2321" s="2">
        <v>45.25</v>
      </c>
      <c r="L2321" s="2">
        <v>43.5</v>
      </c>
      <c r="M2321" s="2">
        <v>43.33</v>
      </c>
      <c r="N2321" s="2">
        <v>43.33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57"/>
    </row>
    <row r="2322" spans="1:53" x14ac:dyDescent="0.25">
      <c r="A2322" s="57"/>
      <c r="B2322" s="66">
        <v>42881</v>
      </c>
      <c r="C2322" s="2"/>
      <c r="D2322" s="2"/>
      <c r="E2322" s="2"/>
      <c r="F2322" s="2"/>
      <c r="G2322" s="2"/>
      <c r="H2322" s="2"/>
      <c r="I2322" s="2"/>
      <c r="J2322" s="2"/>
      <c r="K2322" s="2">
        <v>45</v>
      </c>
      <c r="L2322" s="2">
        <v>43.25</v>
      </c>
      <c r="M2322" s="2">
        <v>43.08</v>
      </c>
      <c r="N2322" s="2">
        <v>43.08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57"/>
    </row>
    <row r="2323" spans="1:53" x14ac:dyDescent="0.25">
      <c r="A2323" s="57"/>
      <c r="B2323" s="66">
        <v>42880</v>
      </c>
      <c r="C2323" s="2"/>
      <c r="D2323" s="2"/>
      <c r="E2323" s="2"/>
      <c r="F2323" s="2"/>
      <c r="G2323" s="2"/>
      <c r="H2323" s="2"/>
      <c r="I2323" s="2"/>
      <c r="J2323" s="2"/>
      <c r="K2323" s="2">
        <v>45.25</v>
      </c>
      <c r="L2323" s="2">
        <v>43.5</v>
      </c>
      <c r="M2323" s="2">
        <v>43.33</v>
      </c>
      <c r="N2323" s="2">
        <v>43.33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57"/>
    </row>
    <row r="2324" spans="1:53" x14ac:dyDescent="0.25">
      <c r="A2324" s="57"/>
      <c r="B2324" s="66">
        <v>42879</v>
      </c>
      <c r="C2324" s="2"/>
      <c r="D2324" s="2"/>
      <c r="E2324" s="2"/>
      <c r="F2324" s="2"/>
      <c r="G2324" s="2"/>
      <c r="H2324" s="2"/>
      <c r="I2324" s="2"/>
      <c r="J2324" s="2"/>
      <c r="K2324" s="2">
        <v>45.1</v>
      </c>
      <c r="L2324" s="2">
        <v>43.5</v>
      </c>
      <c r="M2324" s="2">
        <v>42.9</v>
      </c>
      <c r="N2324" s="2">
        <v>42.9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</row>
    <row r="2325" spans="1:53" x14ac:dyDescent="0.25">
      <c r="A2325" s="57"/>
      <c r="B2325" s="66">
        <v>42878</v>
      </c>
      <c r="C2325" s="2"/>
      <c r="D2325" s="2"/>
      <c r="E2325" s="2"/>
      <c r="F2325" s="2"/>
      <c r="G2325" s="2"/>
      <c r="H2325" s="2"/>
      <c r="I2325" s="2"/>
      <c r="J2325" s="2"/>
      <c r="K2325" s="2">
        <v>45.05</v>
      </c>
      <c r="L2325" s="2">
        <v>43.38</v>
      </c>
      <c r="M2325" s="2">
        <v>42.78</v>
      </c>
      <c r="N2325" s="2">
        <v>42.78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</row>
    <row r="2326" spans="1:53" x14ac:dyDescent="0.25">
      <c r="A2326" s="57"/>
      <c r="B2326" s="66">
        <v>42877</v>
      </c>
      <c r="C2326" s="2"/>
      <c r="D2326" s="2"/>
      <c r="E2326" s="2"/>
      <c r="F2326" s="2"/>
      <c r="G2326" s="2"/>
      <c r="H2326" s="2"/>
      <c r="I2326" s="2"/>
      <c r="J2326" s="2"/>
      <c r="K2326" s="2">
        <v>44.9</v>
      </c>
      <c r="L2326" s="2">
        <v>43.45</v>
      </c>
      <c r="M2326" s="2">
        <v>42.85</v>
      </c>
      <c r="N2326" s="2">
        <v>42.85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</row>
    <row r="2327" spans="1:53" x14ac:dyDescent="0.25">
      <c r="A2327" s="57"/>
      <c r="B2327" s="66">
        <v>42874</v>
      </c>
      <c r="C2327" s="2"/>
      <c r="D2327" s="2"/>
      <c r="E2327" s="2"/>
      <c r="F2327" s="2"/>
      <c r="G2327" s="2"/>
      <c r="H2327" s="2"/>
      <c r="I2327" s="2"/>
      <c r="J2327" s="2"/>
      <c r="K2327" s="2">
        <v>44.6</v>
      </c>
      <c r="L2327" s="2">
        <v>43.35</v>
      </c>
      <c r="M2327" s="2">
        <v>42.75</v>
      </c>
      <c r="N2327" s="2">
        <v>42.75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</row>
    <row r="2328" spans="1:53" x14ac:dyDescent="0.25">
      <c r="A2328" s="57"/>
      <c r="B2328" s="66">
        <v>42873</v>
      </c>
      <c r="C2328" s="2"/>
      <c r="D2328" s="2"/>
      <c r="E2328" s="2"/>
      <c r="F2328" s="2"/>
      <c r="G2328" s="2"/>
      <c r="H2328" s="2"/>
      <c r="I2328" s="2"/>
      <c r="J2328" s="2"/>
      <c r="K2328" s="2">
        <v>44.5</v>
      </c>
      <c r="L2328" s="2">
        <v>43.3</v>
      </c>
      <c r="M2328" s="2">
        <v>42.7</v>
      </c>
      <c r="N2328" s="2">
        <v>42.7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</row>
    <row r="2329" spans="1:53" x14ac:dyDescent="0.25">
      <c r="A2329" s="57"/>
      <c r="B2329" s="66">
        <v>42872</v>
      </c>
      <c r="C2329" s="2"/>
      <c r="D2329" s="2"/>
      <c r="E2329" s="2"/>
      <c r="F2329" s="2"/>
      <c r="G2329" s="2"/>
      <c r="H2329" s="2"/>
      <c r="I2329" s="2"/>
      <c r="J2329" s="2"/>
      <c r="K2329" s="2">
        <v>44.53</v>
      </c>
      <c r="L2329" s="2">
        <v>43.25</v>
      </c>
      <c r="M2329" s="2">
        <v>42.65</v>
      </c>
      <c r="N2329" s="2">
        <v>42.65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</row>
    <row r="2330" spans="1:53" x14ac:dyDescent="0.25">
      <c r="A2330" s="57"/>
      <c r="B2330" s="66">
        <v>42871</v>
      </c>
      <c r="C2330" s="2"/>
      <c r="D2330" s="2"/>
      <c r="E2330" s="2"/>
      <c r="F2330" s="2"/>
      <c r="G2330" s="2"/>
      <c r="H2330" s="2"/>
      <c r="I2330" s="2"/>
      <c r="J2330" s="2"/>
      <c r="K2330" s="2">
        <v>44.23</v>
      </c>
      <c r="L2330" s="2">
        <v>42.95</v>
      </c>
      <c r="M2330" s="2">
        <v>42.35</v>
      </c>
      <c r="N2330" s="2">
        <v>42.35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</row>
    <row r="2331" spans="1:53" x14ac:dyDescent="0.25">
      <c r="A2331" s="57"/>
      <c r="B2331" s="66">
        <v>42870</v>
      </c>
      <c r="C2331" s="2"/>
      <c r="D2331" s="2"/>
      <c r="E2331" s="2"/>
      <c r="F2331" s="2"/>
      <c r="G2331" s="2"/>
      <c r="H2331" s="2"/>
      <c r="I2331" s="2"/>
      <c r="J2331" s="2"/>
      <c r="K2331" s="2">
        <v>44.15</v>
      </c>
      <c r="L2331" s="2">
        <v>42.9</v>
      </c>
      <c r="M2331" s="2">
        <v>42.3</v>
      </c>
      <c r="N2331" s="2">
        <v>42.3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</row>
    <row r="2332" spans="1:53" x14ac:dyDescent="0.25">
      <c r="A2332" s="57"/>
      <c r="B2332" s="66">
        <v>42867</v>
      </c>
      <c r="C2332" s="2"/>
      <c r="D2332" s="2"/>
      <c r="E2332" s="2"/>
      <c r="F2332" s="2"/>
      <c r="G2332" s="2"/>
      <c r="H2332" s="2"/>
      <c r="I2332" s="2"/>
      <c r="J2332" s="2"/>
      <c r="K2332" s="2">
        <v>44.1</v>
      </c>
      <c r="L2332" s="2">
        <v>42.9</v>
      </c>
      <c r="M2332" s="2">
        <v>42.3</v>
      </c>
      <c r="N2332" s="2">
        <v>42.3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</row>
    <row r="2333" spans="1:53" x14ac:dyDescent="0.25">
      <c r="A2333" s="57"/>
      <c r="B2333" s="66">
        <v>42866</v>
      </c>
      <c r="C2333" s="2"/>
      <c r="D2333" s="2"/>
      <c r="E2333" s="2"/>
      <c r="F2333" s="2"/>
      <c r="G2333" s="2"/>
      <c r="H2333" s="2"/>
      <c r="I2333" s="2"/>
      <c r="J2333" s="2"/>
      <c r="K2333" s="2">
        <v>44.1</v>
      </c>
      <c r="L2333" s="2">
        <v>42.8</v>
      </c>
      <c r="M2333" s="2">
        <v>42.2</v>
      </c>
      <c r="N2333" s="2">
        <v>42.2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</row>
    <row r="2334" spans="1:53" x14ac:dyDescent="0.25">
      <c r="A2334" s="57"/>
      <c r="B2334" s="66">
        <v>42865</v>
      </c>
      <c r="C2334" s="2"/>
      <c r="D2334" s="2"/>
      <c r="E2334" s="2"/>
      <c r="F2334" s="2"/>
      <c r="G2334" s="2"/>
      <c r="H2334" s="2"/>
      <c r="I2334" s="2"/>
      <c r="J2334" s="2"/>
      <c r="K2334" s="2">
        <v>43.95</v>
      </c>
      <c r="L2334" s="2">
        <v>42.8</v>
      </c>
      <c r="M2334" s="2">
        <v>42.2</v>
      </c>
      <c r="N2334" s="2">
        <v>42.2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57"/>
    </row>
    <row r="2335" spans="1:53" x14ac:dyDescent="0.25">
      <c r="A2335" s="57"/>
      <c r="B2335" s="66">
        <v>42864</v>
      </c>
      <c r="C2335" s="2"/>
      <c r="D2335" s="2"/>
      <c r="E2335" s="2"/>
      <c r="F2335" s="2"/>
      <c r="G2335" s="2"/>
      <c r="H2335" s="2"/>
      <c r="I2335" s="2"/>
      <c r="J2335" s="2"/>
      <c r="K2335" s="2">
        <v>43.8</v>
      </c>
      <c r="L2335" s="2">
        <v>42.73</v>
      </c>
      <c r="M2335" s="2">
        <v>42.13</v>
      </c>
      <c r="N2335" s="2">
        <v>42.13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57"/>
    </row>
    <row r="2336" spans="1:53" x14ac:dyDescent="0.25">
      <c r="A2336" s="57"/>
      <c r="B2336" s="66">
        <v>42863</v>
      </c>
      <c r="C2336" s="2"/>
      <c r="D2336" s="2"/>
      <c r="E2336" s="2"/>
      <c r="F2336" s="2"/>
      <c r="G2336" s="2"/>
      <c r="H2336" s="2"/>
      <c r="I2336" s="2"/>
      <c r="J2336" s="2"/>
      <c r="K2336" s="2">
        <v>43.9</v>
      </c>
      <c r="L2336" s="2">
        <v>42.93</v>
      </c>
      <c r="M2336" s="2">
        <v>42.33</v>
      </c>
      <c r="N2336" s="2">
        <v>42.33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57"/>
    </row>
    <row r="2337" spans="1:53" x14ac:dyDescent="0.25">
      <c r="A2337" s="57"/>
      <c r="B2337" s="66">
        <v>42860</v>
      </c>
      <c r="C2337" s="2"/>
      <c r="D2337" s="2"/>
      <c r="E2337" s="2"/>
      <c r="F2337" s="2"/>
      <c r="G2337" s="2"/>
      <c r="H2337" s="2"/>
      <c r="I2337" s="2"/>
      <c r="J2337" s="2"/>
      <c r="K2337" s="2">
        <v>43.83</v>
      </c>
      <c r="L2337" s="2">
        <v>42.93</v>
      </c>
      <c r="M2337" s="2">
        <v>42.33</v>
      </c>
      <c r="N2337" s="2">
        <v>42.33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57"/>
    </row>
    <row r="2338" spans="1:53" x14ac:dyDescent="0.25">
      <c r="A2338" s="57"/>
      <c r="B2338" s="66">
        <v>42859</v>
      </c>
      <c r="C2338" s="2"/>
      <c r="D2338" s="2"/>
      <c r="E2338" s="2"/>
      <c r="F2338" s="2"/>
      <c r="G2338" s="2"/>
      <c r="H2338" s="2"/>
      <c r="I2338" s="2"/>
      <c r="J2338" s="2"/>
      <c r="K2338" s="2">
        <v>44.03</v>
      </c>
      <c r="L2338" s="2">
        <v>42.93</v>
      </c>
      <c r="M2338" s="2">
        <v>42.33</v>
      </c>
      <c r="N2338" s="2">
        <v>42.33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57"/>
    </row>
    <row r="2339" spans="1:53" x14ac:dyDescent="0.25">
      <c r="A2339" s="57"/>
      <c r="B2339" s="66">
        <v>42858</v>
      </c>
      <c r="C2339" s="2"/>
      <c r="D2339" s="2"/>
      <c r="E2339" s="2"/>
      <c r="F2339" s="2"/>
      <c r="G2339" s="2"/>
      <c r="H2339" s="2"/>
      <c r="I2339" s="2"/>
      <c r="J2339" s="2"/>
      <c r="K2339" s="2">
        <v>44.25</v>
      </c>
      <c r="L2339" s="2">
        <v>42.8</v>
      </c>
      <c r="M2339" s="2">
        <v>42.2</v>
      </c>
      <c r="N2339" s="2">
        <v>42.2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57"/>
    </row>
    <row r="2340" spans="1:53" x14ac:dyDescent="0.25">
      <c r="A2340" s="57"/>
      <c r="B2340" s="66">
        <v>42857</v>
      </c>
      <c r="C2340" s="2"/>
      <c r="D2340" s="2"/>
      <c r="E2340" s="2"/>
      <c r="F2340" s="2"/>
      <c r="G2340" s="2"/>
      <c r="H2340" s="2"/>
      <c r="I2340" s="2"/>
      <c r="J2340" s="2"/>
      <c r="K2340" s="2">
        <v>44.3</v>
      </c>
      <c r="L2340" s="2">
        <v>42.9</v>
      </c>
      <c r="M2340" s="2">
        <v>42.3</v>
      </c>
      <c r="N2340" s="2">
        <v>42.3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57"/>
    </row>
    <row r="2341" spans="1:53" x14ac:dyDescent="0.25">
      <c r="A2341" s="57"/>
      <c r="B2341" s="66">
        <v>42853</v>
      </c>
      <c r="C2341" s="2"/>
      <c r="D2341" s="2"/>
      <c r="E2341" s="2"/>
      <c r="F2341" s="2"/>
      <c r="G2341" s="2"/>
      <c r="H2341" s="2"/>
      <c r="I2341" s="2"/>
      <c r="J2341" s="2"/>
      <c r="K2341" s="2">
        <v>44.2</v>
      </c>
      <c r="L2341" s="2">
        <v>42.9</v>
      </c>
      <c r="M2341" s="2">
        <v>42.3</v>
      </c>
      <c r="N2341" s="2">
        <v>42.3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57"/>
    </row>
    <row r="2342" spans="1:53" x14ac:dyDescent="0.25">
      <c r="A2342" s="57"/>
      <c r="B2342" s="66">
        <v>42852</v>
      </c>
      <c r="C2342" s="2"/>
      <c r="D2342" s="2"/>
      <c r="E2342" s="2"/>
      <c r="F2342" s="2"/>
      <c r="G2342" s="2"/>
      <c r="H2342" s="2"/>
      <c r="I2342" s="2"/>
      <c r="J2342" s="2"/>
      <c r="K2342" s="2">
        <v>44.05</v>
      </c>
      <c r="L2342" s="2">
        <v>42.8</v>
      </c>
      <c r="M2342" s="2">
        <v>42.2</v>
      </c>
      <c r="N2342" s="2">
        <v>42.2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57"/>
    </row>
    <row r="2343" spans="1:53" x14ac:dyDescent="0.25">
      <c r="A2343" s="57"/>
      <c r="B2343" s="66">
        <v>42851</v>
      </c>
      <c r="C2343" s="2"/>
      <c r="D2343" s="2"/>
      <c r="E2343" s="2"/>
      <c r="F2343" s="2"/>
      <c r="G2343" s="2"/>
      <c r="H2343" s="2"/>
      <c r="I2343" s="2"/>
      <c r="J2343" s="2"/>
      <c r="K2343" s="2">
        <v>43.9</v>
      </c>
      <c r="L2343" s="2">
        <v>42.73</v>
      </c>
      <c r="M2343" s="2">
        <v>42.13</v>
      </c>
      <c r="N2343" s="2">
        <v>42.13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57"/>
    </row>
    <row r="2344" spans="1:53" x14ac:dyDescent="0.25">
      <c r="A2344" s="57"/>
      <c r="B2344" s="66">
        <v>42850</v>
      </c>
      <c r="C2344" s="2"/>
      <c r="D2344" s="2"/>
      <c r="E2344" s="2"/>
      <c r="F2344" s="2"/>
      <c r="G2344" s="2"/>
      <c r="H2344" s="2"/>
      <c r="I2344" s="2"/>
      <c r="J2344" s="2"/>
      <c r="K2344" s="2">
        <v>43.85</v>
      </c>
      <c r="L2344" s="2">
        <v>42.5</v>
      </c>
      <c r="M2344" s="2">
        <v>41.9</v>
      </c>
      <c r="N2344" s="2">
        <v>41.9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57"/>
    </row>
    <row r="2345" spans="1:53" x14ac:dyDescent="0.25">
      <c r="A2345" s="57"/>
      <c r="B2345" s="66">
        <v>42849</v>
      </c>
      <c r="C2345" s="2"/>
      <c r="D2345" s="2"/>
      <c r="E2345" s="2"/>
      <c r="F2345" s="2"/>
      <c r="G2345" s="2"/>
      <c r="H2345" s="2"/>
      <c r="I2345" s="2"/>
      <c r="J2345" s="2"/>
      <c r="K2345" s="2">
        <v>44.5</v>
      </c>
      <c r="L2345" s="2">
        <v>42.75</v>
      </c>
      <c r="M2345" s="2">
        <v>42.15</v>
      </c>
      <c r="N2345" s="2">
        <v>42.15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57"/>
    </row>
    <row r="2346" spans="1:53" x14ac:dyDescent="0.25">
      <c r="A2346" s="57"/>
      <c r="B2346" s="66">
        <v>42846</v>
      </c>
      <c r="C2346" s="2"/>
      <c r="D2346" s="2"/>
      <c r="E2346" s="2"/>
      <c r="F2346" s="2"/>
      <c r="G2346" s="2"/>
      <c r="H2346" s="2"/>
      <c r="I2346" s="2"/>
      <c r="J2346" s="2"/>
      <c r="K2346" s="2">
        <v>44.5</v>
      </c>
      <c r="L2346" s="2">
        <v>42.75</v>
      </c>
      <c r="M2346" s="2">
        <v>42.15</v>
      </c>
      <c r="N2346" s="2">
        <v>42.15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57"/>
    </row>
    <row r="2347" spans="1:53" x14ac:dyDescent="0.25">
      <c r="A2347" s="57"/>
      <c r="B2347" s="66">
        <v>42845</v>
      </c>
      <c r="C2347" s="2"/>
      <c r="D2347" s="2"/>
      <c r="E2347" s="2"/>
      <c r="F2347" s="2"/>
      <c r="G2347" s="2"/>
      <c r="H2347" s="2"/>
      <c r="I2347" s="2"/>
      <c r="J2347" s="2"/>
      <c r="K2347" s="2">
        <v>44.2</v>
      </c>
      <c r="L2347" s="2">
        <v>42.7</v>
      </c>
      <c r="M2347" s="2">
        <v>41.65</v>
      </c>
      <c r="N2347" s="2">
        <v>41.65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57"/>
    </row>
    <row r="2348" spans="1:53" x14ac:dyDescent="0.25">
      <c r="A2348" s="57"/>
      <c r="B2348" s="66">
        <v>42844</v>
      </c>
      <c r="C2348" s="2"/>
      <c r="D2348" s="2"/>
      <c r="E2348" s="2"/>
      <c r="F2348" s="2"/>
      <c r="G2348" s="2"/>
      <c r="H2348" s="2"/>
      <c r="I2348" s="2"/>
      <c r="J2348" s="2"/>
      <c r="K2348" s="2">
        <v>44.5</v>
      </c>
      <c r="L2348" s="2">
        <v>43</v>
      </c>
      <c r="M2348" s="2">
        <v>41.95</v>
      </c>
      <c r="N2348" s="2">
        <v>41.95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57"/>
    </row>
    <row r="2349" spans="1:53" x14ac:dyDescent="0.25">
      <c r="A2349" s="57"/>
      <c r="B2349" s="66">
        <v>42843</v>
      </c>
      <c r="C2349" s="2"/>
      <c r="D2349" s="2"/>
      <c r="E2349" s="2"/>
      <c r="F2349" s="2"/>
      <c r="G2349" s="2"/>
      <c r="H2349" s="2"/>
      <c r="I2349" s="2"/>
      <c r="J2349" s="2"/>
      <c r="K2349" s="2">
        <v>44.35</v>
      </c>
      <c r="L2349" s="2">
        <v>42.75</v>
      </c>
      <c r="M2349" s="2">
        <v>41.7</v>
      </c>
      <c r="N2349" s="2">
        <v>41.7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57"/>
    </row>
    <row r="2350" spans="1:53" x14ac:dyDescent="0.25">
      <c r="A2350" s="57"/>
      <c r="B2350" s="66">
        <v>42838</v>
      </c>
      <c r="C2350" s="2"/>
      <c r="D2350" s="2"/>
      <c r="E2350" s="2"/>
      <c r="F2350" s="2"/>
      <c r="G2350" s="2"/>
      <c r="H2350" s="2"/>
      <c r="I2350" s="2"/>
      <c r="J2350" s="2"/>
      <c r="K2350" s="2">
        <v>44.35</v>
      </c>
      <c r="L2350" s="2">
        <v>42.73</v>
      </c>
      <c r="M2350" s="2">
        <v>41.68</v>
      </c>
      <c r="N2350" s="2">
        <v>41.68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57"/>
    </row>
    <row r="2351" spans="1:53" x14ac:dyDescent="0.25">
      <c r="A2351" s="57"/>
      <c r="B2351" s="66">
        <v>42837</v>
      </c>
      <c r="C2351" s="2"/>
      <c r="D2351" s="2"/>
      <c r="E2351" s="2"/>
      <c r="F2351" s="2"/>
      <c r="G2351" s="2"/>
      <c r="H2351" s="2"/>
      <c r="I2351" s="2"/>
      <c r="J2351" s="2"/>
      <c r="K2351" s="2">
        <v>44.2</v>
      </c>
      <c r="L2351" s="2">
        <v>42.73</v>
      </c>
      <c r="M2351" s="2">
        <v>41.68</v>
      </c>
      <c r="N2351" s="2">
        <v>41.68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</row>
    <row r="2352" spans="1:53" x14ac:dyDescent="0.25">
      <c r="A2352" s="57"/>
      <c r="B2352" s="66">
        <v>42836</v>
      </c>
      <c r="C2352" s="2"/>
      <c r="D2352" s="2"/>
      <c r="E2352" s="2"/>
      <c r="F2352" s="2"/>
      <c r="G2352" s="2"/>
      <c r="H2352" s="2"/>
      <c r="I2352" s="2"/>
      <c r="J2352" s="2"/>
      <c r="K2352" s="2">
        <v>44.4</v>
      </c>
      <c r="L2352" s="2">
        <v>42.5</v>
      </c>
      <c r="M2352" s="2">
        <v>41.45</v>
      </c>
      <c r="N2352" s="2">
        <v>41.45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</row>
    <row r="2353" spans="1:53" x14ac:dyDescent="0.25">
      <c r="A2353" s="57"/>
      <c r="B2353" s="66">
        <v>42835</v>
      </c>
      <c r="C2353" s="2"/>
      <c r="D2353" s="2"/>
      <c r="E2353" s="2"/>
      <c r="F2353" s="2"/>
      <c r="G2353" s="2"/>
      <c r="H2353" s="2"/>
      <c r="I2353" s="2"/>
      <c r="J2353" s="2"/>
      <c r="K2353" s="2">
        <v>44.85</v>
      </c>
      <c r="L2353" s="2">
        <v>42.9</v>
      </c>
      <c r="M2353" s="2">
        <v>41.85</v>
      </c>
      <c r="N2353" s="2">
        <v>41.85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</row>
    <row r="2354" spans="1:53" x14ac:dyDescent="0.25">
      <c r="A2354" s="57"/>
      <c r="B2354" s="66">
        <v>42832</v>
      </c>
      <c r="C2354" s="2"/>
      <c r="D2354" s="2"/>
      <c r="E2354" s="2"/>
      <c r="F2354" s="2"/>
      <c r="G2354" s="2"/>
      <c r="H2354" s="2"/>
      <c r="I2354" s="2"/>
      <c r="J2354" s="2"/>
      <c r="K2354" s="2">
        <v>45.1</v>
      </c>
      <c r="L2354" s="2">
        <v>42.8</v>
      </c>
      <c r="M2354" s="2">
        <v>41.75</v>
      </c>
      <c r="N2354" s="2">
        <v>41.75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</row>
    <row r="2355" spans="1:53" x14ac:dyDescent="0.25">
      <c r="A2355" s="57"/>
      <c r="B2355" s="66">
        <v>42831</v>
      </c>
      <c r="C2355" s="2"/>
      <c r="D2355" s="2"/>
      <c r="E2355" s="2"/>
      <c r="F2355" s="2"/>
      <c r="G2355" s="2"/>
      <c r="H2355" s="2"/>
      <c r="I2355" s="2"/>
      <c r="J2355" s="2"/>
      <c r="K2355" s="2">
        <v>44.73</v>
      </c>
      <c r="L2355" s="2">
        <v>43.1</v>
      </c>
      <c r="M2355" s="2">
        <v>42.05</v>
      </c>
      <c r="N2355" s="2">
        <v>42.05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</row>
    <row r="2356" spans="1:53" x14ac:dyDescent="0.25">
      <c r="A2356" s="57"/>
      <c r="B2356" s="66">
        <v>42830</v>
      </c>
      <c r="C2356" s="2"/>
      <c r="D2356" s="2"/>
      <c r="E2356" s="2"/>
      <c r="F2356" s="2"/>
      <c r="G2356" s="2"/>
      <c r="H2356" s="2"/>
      <c r="I2356" s="2"/>
      <c r="J2356" s="2"/>
      <c r="K2356" s="2">
        <v>44.3</v>
      </c>
      <c r="L2356" s="2">
        <v>42.9</v>
      </c>
      <c r="M2356" s="2">
        <v>41.85</v>
      </c>
      <c r="N2356" s="2">
        <v>41.85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</row>
    <row r="2357" spans="1:53" x14ac:dyDescent="0.25">
      <c r="A2357" s="57"/>
      <c r="B2357" s="66">
        <v>42829</v>
      </c>
      <c r="C2357" s="2"/>
      <c r="D2357" s="2"/>
      <c r="E2357" s="2"/>
      <c r="F2357" s="2"/>
      <c r="G2357" s="2"/>
      <c r="H2357" s="2"/>
      <c r="I2357" s="2"/>
      <c r="J2357" s="2"/>
      <c r="K2357" s="2">
        <v>43.9</v>
      </c>
      <c r="L2357" s="2">
        <v>42.83</v>
      </c>
      <c r="M2357" s="2">
        <v>42.43</v>
      </c>
      <c r="N2357" s="2">
        <v>42.43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</row>
    <row r="2358" spans="1:53" x14ac:dyDescent="0.25">
      <c r="A2358" s="57"/>
      <c r="B2358" s="66">
        <v>42828</v>
      </c>
      <c r="C2358" s="2"/>
      <c r="D2358" s="2"/>
      <c r="E2358" s="2"/>
      <c r="F2358" s="2"/>
      <c r="G2358" s="2"/>
      <c r="H2358" s="2"/>
      <c r="I2358" s="2"/>
      <c r="J2358" s="2"/>
      <c r="K2358" s="2">
        <v>44</v>
      </c>
      <c r="L2358" s="2">
        <v>42.4</v>
      </c>
      <c r="M2358" s="2">
        <v>42</v>
      </c>
      <c r="N2358" s="2">
        <v>42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</row>
    <row r="2359" spans="1:53" x14ac:dyDescent="0.25">
      <c r="A2359" s="57"/>
      <c r="B2359" s="66">
        <v>42825</v>
      </c>
      <c r="C2359" s="2"/>
      <c r="D2359" s="2"/>
      <c r="E2359" s="2"/>
      <c r="F2359" s="2"/>
      <c r="G2359" s="2"/>
      <c r="H2359" s="2"/>
      <c r="I2359" s="2"/>
      <c r="J2359" s="2"/>
      <c r="K2359" s="2">
        <v>43.75</v>
      </c>
      <c r="L2359" s="2">
        <v>42.4</v>
      </c>
      <c r="M2359" s="2">
        <v>42</v>
      </c>
      <c r="N2359" s="2">
        <v>42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</row>
    <row r="2360" spans="1:53" x14ac:dyDescent="0.25">
      <c r="A2360" s="57"/>
      <c r="B2360" s="66">
        <v>42824</v>
      </c>
      <c r="C2360" s="2"/>
      <c r="D2360" s="2"/>
      <c r="E2360" s="2"/>
      <c r="F2360" s="2"/>
      <c r="G2360" s="2"/>
      <c r="H2360" s="2"/>
      <c r="I2360" s="2"/>
      <c r="J2360" s="2"/>
      <c r="K2360" s="2">
        <v>43.35</v>
      </c>
      <c r="L2360" s="2">
        <v>42.75</v>
      </c>
      <c r="M2360" s="2">
        <v>42</v>
      </c>
      <c r="N2360" s="2">
        <v>42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</row>
    <row r="2361" spans="1:53" x14ac:dyDescent="0.25">
      <c r="A2361" s="57"/>
      <c r="B2361" s="66">
        <v>42823</v>
      </c>
      <c r="C2361" s="2"/>
      <c r="D2361" s="2"/>
      <c r="E2361" s="2"/>
      <c r="F2361" s="2"/>
      <c r="G2361" s="2"/>
      <c r="H2361" s="2"/>
      <c r="I2361" s="2"/>
      <c r="J2361" s="2"/>
      <c r="K2361" s="2">
        <v>43.15</v>
      </c>
      <c r="L2361" s="2">
        <v>42.73</v>
      </c>
      <c r="M2361" s="2">
        <v>42.35</v>
      </c>
      <c r="N2361" s="2">
        <v>42.35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</row>
    <row r="2362" spans="1:53" x14ac:dyDescent="0.25">
      <c r="A2362" s="57"/>
      <c r="B2362" s="66">
        <v>42822</v>
      </c>
      <c r="C2362" s="2"/>
      <c r="D2362" s="2"/>
      <c r="E2362" s="2"/>
      <c r="F2362" s="2"/>
      <c r="G2362" s="2"/>
      <c r="H2362" s="2"/>
      <c r="I2362" s="2"/>
      <c r="J2362" s="2"/>
      <c r="K2362" s="2">
        <v>42.9</v>
      </c>
      <c r="L2362" s="2">
        <v>42.4</v>
      </c>
      <c r="M2362" s="2">
        <v>42.02</v>
      </c>
      <c r="N2362" s="2">
        <v>42.02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</row>
    <row r="2363" spans="1:53" x14ac:dyDescent="0.25">
      <c r="A2363" s="57"/>
      <c r="B2363" s="66">
        <v>42821</v>
      </c>
      <c r="C2363" s="2"/>
      <c r="D2363" s="2"/>
      <c r="E2363" s="2"/>
      <c r="F2363" s="2"/>
      <c r="G2363" s="2"/>
      <c r="H2363" s="2"/>
      <c r="I2363" s="2"/>
      <c r="J2363" s="2"/>
      <c r="K2363" s="2">
        <v>42.3</v>
      </c>
      <c r="L2363" s="2">
        <v>42</v>
      </c>
      <c r="M2363" s="2">
        <v>41.62</v>
      </c>
      <c r="N2363" s="2">
        <v>41.62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</row>
    <row r="2364" spans="1:53" x14ac:dyDescent="0.25">
      <c r="A2364" s="57"/>
      <c r="B2364" s="66">
        <v>42818</v>
      </c>
      <c r="C2364" s="2"/>
      <c r="D2364" s="2"/>
      <c r="E2364" s="2"/>
      <c r="F2364" s="2"/>
      <c r="G2364" s="2"/>
      <c r="H2364" s="2"/>
      <c r="I2364" s="2"/>
      <c r="J2364" s="2"/>
      <c r="K2364" s="2">
        <v>42.35</v>
      </c>
      <c r="L2364" s="2">
        <v>41.95</v>
      </c>
      <c r="M2364" s="2">
        <v>41.57</v>
      </c>
      <c r="N2364" s="2">
        <v>41.57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</row>
    <row r="2365" spans="1:53" x14ac:dyDescent="0.25">
      <c r="A2365" s="57"/>
      <c r="B2365" s="66">
        <v>42817</v>
      </c>
      <c r="C2365" s="2"/>
      <c r="D2365" s="2"/>
      <c r="E2365" s="2"/>
      <c r="F2365" s="2"/>
      <c r="G2365" s="2"/>
      <c r="H2365" s="2"/>
      <c r="I2365" s="2"/>
      <c r="J2365" s="2"/>
      <c r="K2365" s="2">
        <v>42.35</v>
      </c>
      <c r="L2365" s="2">
        <v>42.35</v>
      </c>
      <c r="M2365" s="2">
        <v>41.97</v>
      </c>
      <c r="N2365" s="2">
        <v>41.97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</row>
    <row r="2366" spans="1:53" x14ac:dyDescent="0.25">
      <c r="A2366" s="57"/>
      <c r="B2366" s="66">
        <v>42816</v>
      </c>
      <c r="C2366" s="2"/>
      <c r="D2366" s="2"/>
      <c r="E2366" s="2"/>
      <c r="F2366" s="2"/>
      <c r="G2366" s="2"/>
      <c r="H2366" s="2"/>
      <c r="I2366" s="2"/>
      <c r="J2366" s="2"/>
      <c r="K2366" s="2">
        <v>42.4</v>
      </c>
      <c r="L2366" s="2">
        <v>42.4</v>
      </c>
      <c r="M2366" s="2">
        <v>42.02</v>
      </c>
      <c r="N2366" s="2">
        <v>42.02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</row>
    <row r="2367" spans="1:53" x14ac:dyDescent="0.25">
      <c r="A2367" s="57"/>
      <c r="B2367" s="66">
        <v>42815</v>
      </c>
      <c r="C2367" s="2"/>
      <c r="D2367" s="2"/>
      <c r="E2367" s="2"/>
      <c r="F2367" s="2"/>
      <c r="G2367" s="2"/>
      <c r="H2367" s="2"/>
      <c r="I2367" s="2"/>
      <c r="J2367" s="2"/>
      <c r="K2367" s="2">
        <v>42.45</v>
      </c>
      <c r="L2367" s="2">
        <v>42.4</v>
      </c>
      <c r="M2367" s="2">
        <v>42.02</v>
      </c>
      <c r="N2367" s="2">
        <v>42.02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57"/>
    </row>
    <row r="2368" spans="1:53" x14ac:dyDescent="0.25">
      <c r="A2368" s="57"/>
      <c r="B2368" s="66">
        <v>42814</v>
      </c>
      <c r="C2368" s="2"/>
      <c r="D2368" s="2"/>
      <c r="E2368" s="2"/>
      <c r="F2368" s="2"/>
      <c r="G2368" s="2"/>
      <c r="H2368" s="2"/>
      <c r="I2368" s="2"/>
      <c r="J2368" s="2"/>
      <c r="K2368" s="2">
        <v>42.8</v>
      </c>
      <c r="L2368" s="2">
        <v>42.23</v>
      </c>
      <c r="M2368" s="2">
        <v>41.85</v>
      </c>
      <c r="N2368" s="2">
        <v>41.85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57"/>
    </row>
    <row r="2369" spans="1:53" x14ac:dyDescent="0.25">
      <c r="A2369" s="57"/>
      <c r="B2369" s="66">
        <v>42811</v>
      </c>
      <c r="C2369" s="2"/>
      <c r="D2369" s="2"/>
      <c r="E2369" s="2"/>
      <c r="F2369" s="2"/>
      <c r="G2369" s="2"/>
      <c r="H2369" s="2"/>
      <c r="I2369" s="2"/>
      <c r="J2369" s="2"/>
      <c r="K2369" s="2">
        <v>42.7</v>
      </c>
      <c r="L2369" s="2">
        <v>42.3</v>
      </c>
      <c r="M2369" s="2">
        <v>41.92</v>
      </c>
      <c r="N2369" s="2">
        <v>41.92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57"/>
    </row>
    <row r="2370" spans="1:53" x14ac:dyDescent="0.25">
      <c r="A2370" s="57"/>
      <c r="B2370" s="66">
        <v>42810</v>
      </c>
      <c r="C2370" s="2"/>
      <c r="D2370" s="2"/>
      <c r="E2370" s="2"/>
      <c r="F2370" s="2"/>
      <c r="G2370" s="2"/>
      <c r="H2370" s="2"/>
      <c r="I2370" s="2"/>
      <c r="J2370" s="2"/>
      <c r="K2370" s="2">
        <v>42.8</v>
      </c>
      <c r="L2370" s="2">
        <v>42.3</v>
      </c>
      <c r="M2370" s="2">
        <v>41.92</v>
      </c>
      <c r="N2370" s="2">
        <v>41.92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57"/>
    </row>
    <row r="2371" spans="1:53" x14ac:dyDescent="0.25">
      <c r="A2371" s="57"/>
      <c r="B2371" s="66">
        <v>42809</v>
      </c>
      <c r="C2371" s="2"/>
      <c r="D2371" s="2"/>
      <c r="E2371" s="2"/>
      <c r="F2371" s="2"/>
      <c r="G2371" s="2"/>
      <c r="H2371" s="2"/>
      <c r="I2371" s="2"/>
      <c r="J2371" s="2"/>
      <c r="K2371" s="2">
        <v>42.95</v>
      </c>
      <c r="L2371" s="2">
        <v>42.7</v>
      </c>
      <c r="M2371" s="2">
        <v>42.32</v>
      </c>
      <c r="N2371" s="2">
        <v>42.32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57"/>
    </row>
    <row r="2372" spans="1:53" x14ac:dyDescent="0.25">
      <c r="A2372" s="57"/>
      <c r="B2372" s="66">
        <v>42808</v>
      </c>
      <c r="C2372" s="2"/>
      <c r="D2372" s="2"/>
      <c r="E2372" s="2"/>
      <c r="F2372" s="2"/>
      <c r="G2372" s="2"/>
      <c r="H2372" s="2"/>
      <c r="I2372" s="2"/>
      <c r="J2372" s="2"/>
      <c r="K2372" s="2">
        <v>42.55</v>
      </c>
      <c r="L2372" s="2">
        <v>42.3</v>
      </c>
      <c r="M2372" s="2">
        <v>41.92</v>
      </c>
      <c r="N2372" s="2">
        <v>41.92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57"/>
    </row>
    <row r="2373" spans="1:53" x14ac:dyDescent="0.25">
      <c r="A2373" s="57"/>
      <c r="B2373" s="66">
        <v>42807</v>
      </c>
      <c r="C2373" s="2"/>
      <c r="D2373" s="2"/>
      <c r="E2373" s="2"/>
      <c r="F2373" s="2"/>
      <c r="G2373" s="2"/>
      <c r="H2373" s="2"/>
      <c r="I2373" s="2"/>
      <c r="J2373" s="2"/>
      <c r="K2373" s="2">
        <v>42.5</v>
      </c>
      <c r="L2373" s="2">
        <v>42.3</v>
      </c>
      <c r="M2373" s="2">
        <v>41.92</v>
      </c>
      <c r="N2373" s="2">
        <v>41.92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57"/>
    </row>
    <row r="2374" spans="1:53" x14ac:dyDescent="0.25">
      <c r="A2374" s="57"/>
      <c r="B2374" s="66">
        <v>42804</v>
      </c>
      <c r="C2374" s="2"/>
      <c r="D2374" s="2"/>
      <c r="E2374" s="2"/>
      <c r="F2374" s="2"/>
      <c r="G2374" s="2"/>
      <c r="H2374" s="2"/>
      <c r="I2374" s="2"/>
      <c r="J2374" s="2"/>
      <c r="K2374" s="2">
        <v>42.75</v>
      </c>
      <c r="L2374" s="2">
        <v>42.55</v>
      </c>
      <c r="M2374" s="2">
        <v>42.17</v>
      </c>
      <c r="N2374" s="2">
        <v>42.17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57"/>
    </row>
    <row r="2375" spans="1:53" x14ac:dyDescent="0.25">
      <c r="A2375" s="57"/>
      <c r="B2375" s="66">
        <v>42803</v>
      </c>
      <c r="C2375" s="2"/>
      <c r="D2375" s="2"/>
      <c r="E2375" s="2"/>
      <c r="F2375" s="2"/>
      <c r="G2375" s="2"/>
      <c r="H2375" s="2"/>
      <c r="I2375" s="2"/>
      <c r="J2375" s="2"/>
      <c r="K2375" s="2">
        <v>42.7</v>
      </c>
      <c r="L2375" s="2">
        <v>42.32</v>
      </c>
      <c r="M2375" s="2">
        <v>41.94</v>
      </c>
      <c r="N2375" s="2">
        <v>41.94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57"/>
    </row>
    <row r="2376" spans="1:53" x14ac:dyDescent="0.25">
      <c r="A2376" s="57"/>
      <c r="B2376" s="66">
        <v>42802</v>
      </c>
      <c r="C2376" s="2"/>
      <c r="D2376" s="2"/>
      <c r="E2376" s="2"/>
      <c r="F2376" s="2"/>
      <c r="G2376" s="2"/>
      <c r="H2376" s="2"/>
      <c r="I2376" s="2"/>
      <c r="J2376" s="2"/>
      <c r="K2376" s="2">
        <v>43.04</v>
      </c>
      <c r="L2376" s="2">
        <v>42.78</v>
      </c>
      <c r="M2376" s="2">
        <v>42.4</v>
      </c>
      <c r="N2376" s="2">
        <v>42.4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57"/>
    </row>
    <row r="2377" spans="1:53" x14ac:dyDescent="0.25">
      <c r="A2377" s="57"/>
      <c r="B2377" s="66">
        <v>42801</v>
      </c>
      <c r="C2377" s="2"/>
      <c r="D2377" s="2"/>
      <c r="E2377" s="2"/>
      <c r="F2377" s="2"/>
      <c r="G2377" s="2"/>
      <c r="H2377" s="2"/>
      <c r="I2377" s="2"/>
      <c r="J2377" s="2"/>
      <c r="K2377" s="2">
        <v>43.48</v>
      </c>
      <c r="L2377" s="2">
        <v>43</v>
      </c>
      <c r="M2377" s="2">
        <v>42.62</v>
      </c>
      <c r="N2377" s="2">
        <v>42.62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57"/>
    </row>
    <row r="2378" spans="1:53" x14ac:dyDescent="0.25">
      <c r="A2378" s="57"/>
      <c r="B2378" s="66">
        <v>42800</v>
      </c>
      <c r="C2378" s="2"/>
      <c r="D2378" s="2"/>
      <c r="E2378" s="2"/>
      <c r="F2378" s="2"/>
      <c r="G2378" s="2"/>
      <c r="H2378" s="2"/>
      <c r="I2378" s="2"/>
      <c r="J2378" s="2"/>
      <c r="K2378" s="2">
        <v>43.63</v>
      </c>
      <c r="L2378" s="2">
        <v>43.03</v>
      </c>
      <c r="M2378" s="2">
        <v>42.65</v>
      </c>
      <c r="N2378" s="2">
        <v>42.65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57"/>
    </row>
    <row r="2379" spans="1:53" x14ac:dyDescent="0.25">
      <c r="A2379" s="57"/>
      <c r="B2379" s="66">
        <v>42797</v>
      </c>
      <c r="C2379" s="2"/>
      <c r="D2379" s="2"/>
      <c r="E2379" s="2"/>
      <c r="F2379" s="2"/>
      <c r="G2379" s="2"/>
      <c r="H2379" s="2"/>
      <c r="I2379" s="2"/>
      <c r="J2379" s="2"/>
      <c r="K2379" s="2">
        <v>43.73</v>
      </c>
      <c r="L2379" s="2">
        <v>43</v>
      </c>
      <c r="M2379" s="2">
        <v>42.62</v>
      </c>
      <c r="N2379" s="2">
        <v>42.62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57"/>
    </row>
    <row r="2380" spans="1:53" x14ac:dyDescent="0.25">
      <c r="A2380" s="57"/>
      <c r="B2380" s="66">
        <v>42796</v>
      </c>
      <c r="C2380" s="2"/>
      <c r="D2380" s="2"/>
      <c r="E2380" s="2"/>
      <c r="F2380" s="2"/>
      <c r="G2380" s="2"/>
      <c r="H2380" s="2"/>
      <c r="I2380" s="2"/>
      <c r="J2380" s="2"/>
      <c r="K2380" s="2">
        <v>43.8</v>
      </c>
      <c r="L2380" s="2">
        <v>43.15</v>
      </c>
      <c r="M2380" s="2">
        <v>42.77</v>
      </c>
      <c r="N2380" s="2">
        <v>42.77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57"/>
    </row>
    <row r="2381" spans="1:53" x14ac:dyDescent="0.25">
      <c r="A2381" s="57"/>
      <c r="B2381" s="66">
        <v>42795</v>
      </c>
      <c r="C2381" s="2"/>
      <c r="D2381" s="2"/>
      <c r="E2381" s="2"/>
      <c r="F2381" s="2"/>
      <c r="G2381" s="2"/>
      <c r="H2381" s="2"/>
      <c r="I2381" s="2"/>
      <c r="J2381" s="2"/>
      <c r="K2381" s="2">
        <v>43.95</v>
      </c>
      <c r="L2381" s="2">
        <v>43.15</v>
      </c>
      <c r="M2381" s="2">
        <v>42.77</v>
      </c>
      <c r="N2381" s="2">
        <v>42.77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57"/>
    </row>
    <row r="2382" spans="1:53" x14ac:dyDescent="0.25">
      <c r="A2382" s="57"/>
      <c r="B2382" s="66">
        <v>42794</v>
      </c>
      <c r="C2382" s="2"/>
      <c r="D2382" s="2"/>
      <c r="E2382" s="2"/>
      <c r="F2382" s="2"/>
      <c r="G2382" s="2"/>
      <c r="H2382" s="2"/>
      <c r="I2382" s="2"/>
      <c r="J2382" s="2"/>
      <c r="K2382" s="2">
        <v>43.85</v>
      </c>
      <c r="L2382" s="2">
        <v>43.15</v>
      </c>
      <c r="M2382" s="2">
        <v>42.77</v>
      </c>
      <c r="N2382" s="2">
        <v>42.77</v>
      </c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57"/>
    </row>
    <row r="2383" spans="1:53" x14ac:dyDescent="0.25">
      <c r="A2383" s="57"/>
      <c r="B2383" s="66">
        <v>42793</v>
      </c>
      <c r="C2383" s="2"/>
      <c r="D2383" s="2"/>
      <c r="E2383" s="2"/>
      <c r="F2383" s="2"/>
      <c r="G2383" s="2"/>
      <c r="H2383" s="2"/>
      <c r="I2383" s="2"/>
      <c r="J2383" s="2"/>
      <c r="K2383" s="2">
        <v>43.95</v>
      </c>
      <c r="L2383" s="2">
        <v>43.15</v>
      </c>
      <c r="M2383" s="2">
        <v>42.77</v>
      </c>
      <c r="N2383" s="2">
        <v>42.77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</row>
    <row r="2384" spans="1:53" x14ac:dyDescent="0.25">
      <c r="A2384" s="57"/>
      <c r="B2384" s="66">
        <v>42790</v>
      </c>
      <c r="C2384" s="2"/>
      <c r="D2384" s="2"/>
      <c r="E2384" s="2"/>
      <c r="F2384" s="2"/>
      <c r="G2384" s="2"/>
      <c r="H2384" s="2"/>
      <c r="I2384" s="2"/>
      <c r="J2384" s="2"/>
      <c r="K2384" s="2">
        <v>44</v>
      </c>
      <c r="L2384" s="2">
        <v>43.15</v>
      </c>
      <c r="M2384" s="2">
        <v>42.77</v>
      </c>
      <c r="N2384" s="2">
        <v>42.77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57"/>
    </row>
    <row r="2385" spans="1:53" x14ac:dyDescent="0.25">
      <c r="A2385" s="57"/>
      <c r="B2385" s="66">
        <v>42789</v>
      </c>
      <c r="C2385" s="2"/>
      <c r="D2385" s="2"/>
      <c r="E2385" s="2"/>
      <c r="F2385" s="2"/>
      <c r="G2385" s="2"/>
      <c r="H2385" s="2"/>
      <c r="I2385" s="2"/>
      <c r="J2385" s="2"/>
      <c r="K2385" s="2">
        <v>44.1</v>
      </c>
      <c r="L2385" s="2">
        <v>43.25</v>
      </c>
      <c r="M2385" s="2">
        <v>42.87</v>
      </c>
      <c r="N2385" s="2">
        <v>42.87</v>
      </c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57"/>
    </row>
    <row r="2386" spans="1:53" x14ac:dyDescent="0.25">
      <c r="A2386" s="57"/>
      <c r="B2386" s="66">
        <v>42788</v>
      </c>
      <c r="C2386" s="2"/>
      <c r="D2386" s="2"/>
      <c r="E2386" s="2"/>
      <c r="F2386" s="2"/>
      <c r="G2386" s="2"/>
      <c r="H2386" s="2"/>
      <c r="I2386" s="2"/>
      <c r="J2386" s="2"/>
      <c r="K2386" s="2">
        <v>43.8</v>
      </c>
      <c r="L2386" s="2">
        <v>43</v>
      </c>
      <c r="M2386" s="2">
        <v>42.62</v>
      </c>
      <c r="N2386" s="2">
        <v>42.62</v>
      </c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</row>
    <row r="2387" spans="1:53" x14ac:dyDescent="0.25">
      <c r="A2387" s="57"/>
      <c r="B2387" s="66">
        <v>42787</v>
      </c>
      <c r="C2387" s="2"/>
      <c r="D2387" s="2"/>
      <c r="E2387" s="2"/>
      <c r="F2387" s="2"/>
      <c r="G2387" s="2"/>
      <c r="H2387" s="2"/>
      <c r="I2387" s="2"/>
      <c r="J2387" s="2"/>
      <c r="K2387" s="2">
        <v>43.85</v>
      </c>
      <c r="L2387" s="2">
        <v>43</v>
      </c>
      <c r="M2387" s="2">
        <v>42.62</v>
      </c>
      <c r="N2387" s="2">
        <v>42.62</v>
      </c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</row>
    <row r="2388" spans="1:53" x14ac:dyDescent="0.25">
      <c r="A2388" s="57"/>
      <c r="B2388" s="66">
        <v>42786</v>
      </c>
      <c r="C2388" s="2"/>
      <c r="D2388" s="2"/>
      <c r="E2388" s="2"/>
      <c r="F2388" s="2"/>
      <c r="G2388" s="2"/>
      <c r="H2388" s="2"/>
      <c r="I2388" s="2"/>
      <c r="J2388" s="2"/>
      <c r="K2388" s="2">
        <v>43.98</v>
      </c>
      <c r="L2388" s="2">
        <v>43</v>
      </c>
      <c r="M2388" s="2">
        <v>42.62</v>
      </c>
      <c r="N2388" s="2">
        <v>42.62</v>
      </c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57"/>
    </row>
    <row r="2389" spans="1:53" x14ac:dyDescent="0.25">
      <c r="A2389" s="57"/>
      <c r="B2389" s="66">
        <v>42783</v>
      </c>
      <c r="C2389" s="2"/>
      <c r="D2389" s="2"/>
      <c r="E2389" s="2"/>
      <c r="F2389" s="2"/>
      <c r="G2389" s="2"/>
      <c r="H2389" s="2"/>
      <c r="I2389" s="2"/>
      <c r="J2389" s="2"/>
      <c r="K2389" s="2">
        <v>43.85</v>
      </c>
      <c r="L2389" s="2">
        <v>42.75</v>
      </c>
      <c r="M2389" s="2">
        <v>42.37</v>
      </c>
      <c r="N2389" s="2">
        <v>42.37</v>
      </c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57"/>
    </row>
    <row r="2390" spans="1:53" x14ac:dyDescent="0.25">
      <c r="A2390" s="57"/>
      <c r="B2390" s="66">
        <v>42782</v>
      </c>
      <c r="C2390" s="2"/>
      <c r="D2390" s="2"/>
      <c r="E2390" s="2"/>
      <c r="F2390" s="2"/>
      <c r="G2390" s="2"/>
      <c r="H2390" s="2"/>
      <c r="I2390" s="2"/>
      <c r="J2390" s="2"/>
      <c r="K2390" s="2">
        <v>43.75</v>
      </c>
      <c r="L2390" s="2">
        <v>42.75</v>
      </c>
      <c r="M2390" s="2">
        <v>42.37</v>
      </c>
      <c r="N2390" s="2">
        <v>42.37</v>
      </c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57"/>
    </row>
    <row r="2391" spans="1:53" x14ac:dyDescent="0.25">
      <c r="A2391" s="57"/>
      <c r="B2391" s="66">
        <v>42781</v>
      </c>
      <c r="C2391" s="2"/>
      <c r="D2391" s="2"/>
      <c r="E2391" s="2"/>
      <c r="F2391" s="2"/>
      <c r="G2391" s="2"/>
      <c r="H2391" s="2"/>
      <c r="I2391" s="2"/>
      <c r="J2391" s="2"/>
      <c r="K2391" s="2">
        <v>43.68</v>
      </c>
      <c r="L2391" s="2">
        <v>42.75</v>
      </c>
      <c r="M2391" s="2">
        <v>42.37</v>
      </c>
      <c r="N2391" s="2">
        <v>42.37</v>
      </c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57"/>
    </row>
    <row r="2392" spans="1:53" x14ac:dyDescent="0.25">
      <c r="A2392" s="57"/>
      <c r="B2392" s="66">
        <v>42780</v>
      </c>
      <c r="C2392" s="2"/>
      <c r="D2392" s="2"/>
      <c r="E2392" s="2"/>
      <c r="F2392" s="2"/>
      <c r="G2392" s="2"/>
      <c r="H2392" s="2"/>
      <c r="I2392" s="2"/>
      <c r="J2392" s="2"/>
      <c r="K2392" s="2">
        <v>43.65</v>
      </c>
      <c r="L2392" s="2">
        <v>42.5</v>
      </c>
      <c r="M2392" s="2">
        <v>42.12</v>
      </c>
      <c r="N2392" s="2">
        <v>42.12</v>
      </c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57"/>
    </row>
    <row r="2393" spans="1:53" x14ac:dyDescent="0.25">
      <c r="A2393" s="57"/>
      <c r="B2393" s="66">
        <v>42779</v>
      </c>
      <c r="C2393" s="2"/>
      <c r="D2393" s="2"/>
      <c r="E2393" s="2"/>
      <c r="F2393" s="2"/>
      <c r="G2393" s="2"/>
      <c r="H2393" s="2"/>
      <c r="I2393" s="2"/>
      <c r="J2393" s="2"/>
      <c r="K2393" s="2">
        <v>43.6</v>
      </c>
      <c r="L2393" s="2">
        <v>42.35</v>
      </c>
      <c r="M2393" s="2">
        <v>41.97</v>
      </c>
      <c r="N2393" s="2">
        <v>41.97</v>
      </c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57"/>
    </row>
    <row r="2394" spans="1:53" x14ac:dyDescent="0.25">
      <c r="A2394" s="57"/>
      <c r="B2394" s="66">
        <v>42776</v>
      </c>
      <c r="C2394" s="2"/>
      <c r="D2394" s="2"/>
      <c r="E2394" s="2"/>
      <c r="F2394" s="2"/>
      <c r="G2394" s="2"/>
      <c r="H2394" s="2"/>
      <c r="I2394" s="2"/>
      <c r="J2394" s="2"/>
      <c r="K2394" s="2">
        <v>43.4</v>
      </c>
      <c r="L2394" s="2">
        <v>42.4</v>
      </c>
      <c r="M2394" s="2">
        <v>42.02</v>
      </c>
      <c r="N2394" s="2">
        <v>42.02</v>
      </c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57"/>
    </row>
    <row r="2395" spans="1:53" x14ac:dyDescent="0.25">
      <c r="A2395" s="57"/>
      <c r="B2395" s="66">
        <v>42775</v>
      </c>
      <c r="C2395" s="2"/>
      <c r="D2395" s="2"/>
      <c r="E2395" s="2"/>
      <c r="F2395" s="2"/>
      <c r="G2395" s="2"/>
      <c r="H2395" s="2"/>
      <c r="I2395" s="2"/>
      <c r="J2395" s="2"/>
      <c r="K2395" s="2">
        <v>43.35</v>
      </c>
      <c r="L2395" s="2">
        <v>42.4</v>
      </c>
      <c r="M2395" s="2">
        <v>42.02</v>
      </c>
      <c r="N2395" s="2">
        <v>42.02</v>
      </c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</row>
    <row r="2396" spans="1:53" x14ac:dyDescent="0.25">
      <c r="A2396" s="57"/>
      <c r="B2396" s="66">
        <v>42774</v>
      </c>
      <c r="C2396" s="2"/>
      <c r="D2396" s="2"/>
      <c r="E2396" s="2"/>
      <c r="F2396" s="2"/>
      <c r="G2396" s="2"/>
      <c r="H2396" s="2"/>
      <c r="I2396" s="2"/>
      <c r="J2396" s="2"/>
      <c r="K2396" s="2">
        <v>43.01</v>
      </c>
      <c r="L2396" s="2">
        <v>42.3</v>
      </c>
      <c r="M2396" s="2">
        <v>41.92</v>
      </c>
      <c r="N2396" s="2">
        <v>41.92</v>
      </c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57"/>
    </row>
    <row r="2397" spans="1:53" x14ac:dyDescent="0.25">
      <c r="A2397" s="57"/>
      <c r="B2397" s="66">
        <v>42773</v>
      </c>
      <c r="C2397" s="2"/>
      <c r="D2397" s="2"/>
      <c r="E2397" s="2"/>
      <c r="F2397" s="2"/>
      <c r="G2397" s="2"/>
      <c r="H2397" s="2"/>
      <c r="I2397" s="2"/>
      <c r="J2397" s="2"/>
      <c r="K2397" s="2">
        <v>43.3</v>
      </c>
      <c r="L2397" s="2">
        <v>42.25</v>
      </c>
      <c r="M2397" s="2">
        <v>41.87</v>
      </c>
      <c r="N2397" s="2">
        <v>41.87</v>
      </c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</row>
    <row r="2398" spans="1:53" x14ac:dyDescent="0.25">
      <c r="A2398" s="57"/>
      <c r="B2398" s="66">
        <v>42772</v>
      </c>
      <c r="C2398" s="2"/>
      <c r="D2398" s="2"/>
      <c r="E2398" s="2"/>
      <c r="F2398" s="2"/>
      <c r="G2398" s="2"/>
      <c r="H2398" s="2"/>
      <c r="I2398" s="2"/>
      <c r="J2398" s="2"/>
      <c r="K2398" s="2">
        <v>43.6</v>
      </c>
      <c r="L2398" s="2">
        <v>42.6</v>
      </c>
      <c r="M2398" s="2">
        <v>42.22</v>
      </c>
      <c r="N2398" s="2">
        <v>42.22</v>
      </c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</row>
    <row r="2399" spans="1:53" x14ac:dyDescent="0.25">
      <c r="A2399" s="57"/>
      <c r="B2399" s="66">
        <v>42769</v>
      </c>
      <c r="C2399" s="2"/>
      <c r="D2399" s="2"/>
      <c r="E2399" s="2"/>
      <c r="F2399" s="2"/>
      <c r="G2399" s="2"/>
      <c r="H2399" s="2"/>
      <c r="I2399" s="2"/>
      <c r="J2399" s="2"/>
      <c r="K2399" s="2">
        <v>43.65</v>
      </c>
      <c r="L2399" s="2">
        <v>42.88</v>
      </c>
      <c r="M2399" s="2">
        <v>42.5</v>
      </c>
      <c r="N2399" s="2">
        <v>42.5</v>
      </c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57"/>
    </row>
    <row r="2400" spans="1:53" x14ac:dyDescent="0.25">
      <c r="A2400" s="57"/>
      <c r="B2400" s="66">
        <v>42768</v>
      </c>
      <c r="C2400" s="2"/>
      <c r="D2400" s="2"/>
      <c r="E2400" s="2"/>
      <c r="F2400" s="2"/>
      <c r="G2400" s="2"/>
      <c r="H2400" s="2"/>
      <c r="I2400" s="2"/>
      <c r="J2400" s="2"/>
      <c r="K2400" s="2">
        <v>43.73</v>
      </c>
      <c r="L2400" s="2">
        <v>42.7</v>
      </c>
      <c r="M2400" s="2">
        <v>42.32</v>
      </c>
      <c r="N2400" s="2">
        <v>42.32</v>
      </c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57"/>
    </row>
    <row r="2401" spans="1:53" x14ac:dyDescent="0.25">
      <c r="A2401" s="57"/>
      <c r="B2401" s="66">
        <v>42767</v>
      </c>
      <c r="C2401" s="2"/>
      <c r="D2401" s="2"/>
      <c r="E2401" s="2"/>
      <c r="F2401" s="2"/>
      <c r="G2401" s="2"/>
      <c r="H2401" s="2"/>
      <c r="I2401" s="2"/>
      <c r="J2401" s="2"/>
      <c r="K2401" s="2">
        <v>43.35</v>
      </c>
      <c r="L2401" s="2">
        <v>42.7</v>
      </c>
      <c r="M2401" s="2">
        <v>42.32</v>
      </c>
      <c r="N2401" s="2">
        <v>42.32</v>
      </c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57"/>
    </row>
    <row r="2402" spans="1:53" x14ac:dyDescent="0.25">
      <c r="A2402" s="57"/>
      <c r="B2402" s="66">
        <v>42766</v>
      </c>
      <c r="C2402" s="2"/>
      <c r="D2402" s="2"/>
      <c r="E2402" s="2"/>
      <c r="F2402" s="2"/>
      <c r="G2402" s="2"/>
      <c r="H2402" s="2"/>
      <c r="I2402" s="2"/>
      <c r="J2402" s="2"/>
      <c r="K2402" s="2">
        <v>43</v>
      </c>
      <c r="L2402" s="2">
        <v>42.35</v>
      </c>
      <c r="M2402" s="2">
        <v>41.97</v>
      </c>
      <c r="N2402" s="2">
        <v>41.97</v>
      </c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57"/>
    </row>
    <row r="2403" spans="1:53" x14ac:dyDescent="0.25">
      <c r="A2403" s="57"/>
      <c r="B2403" s="66">
        <v>42765</v>
      </c>
      <c r="C2403" s="2"/>
      <c r="D2403" s="2"/>
      <c r="E2403" s="2"/>
      <c r="F2403" s="2"/>
      <c r="G2403" s="2"/>
      <c r="H2403" s="2"/>
      <c r="I2403" s="2"/>
      <c r="J2403" s="2"/>
      <c r="K2403" s="2">
        <v>42.95</v>
      </c>
      <c r="L2403" s="2">
        <v>42.3</v>
      </c>
      <c r="M2403" s="2">
        <v>41.92</v>
      </c>
      <c r="N2403" s="2">
        <v>41.92</v>
      </c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57"/>
    </row>
    <row r="2404" spans="1:53" x14ac:dyDescent="0.25">
      <c r="A2404" s="57"/>
      <c r="B2404" s="66">
        <v>42762</v>
      </c>
      <c r="C2404" s="2"/>
      <c r="D2404" s="2"/>
      <c r="E2404" s="2"/>
      <c r="F2404" s="2"/>
      <c r="G2404" s="2"/>
      <c r="H2404" s="2"/>
      <c r="I2404" s="2"/>
      <c r="J2404" s="2"/>
      <c r="K2404" s="2">
        <v>42.85</v>
      </c>
      <c r="L2404" s="2">
        <v>42.25</v>
      </c>
      <c r="M2404" s="2">
        <v>41.87</v>
      </c>
      <c r="N2404" s="2">
        <v>41.87</v>
      </c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57"/>
    </row>
    <row r="2405" spans="1:53" x14ac:dyDescent="0.25">
      <c r="A2405" s="57"/>
      <c r="B2405" s="66">
        <v>42761</v>
      </c>
      <c r="C2405" s="2"/>
      <c r="D2405" s="2"/>
      <c r="E2405" s="2"/>
      <c r="F2405" s="2"/>
      <c r="G2405" s="2"/>
      <c r="H2405" s="2"/>
      <c r="I2405" s="2"/>
      <c r="J2405" s="2"/>
      <c r="K2405" s="2">
        <v>43</v>
      </c>
      <c r="L2405" s="2">
        <v>42.35</v>
      </c>
      <c r="M2405" s="2">
        <v>41.97</v>
      </c>
      <c r="N2405" s="2">
        <v>41.97</v>
      </c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</row>
    <row r="2406" spans="1:53" x14ac:dyDescent="0.25">
      <c r="A2406" s="57"/>
      <c r="B2406" s="66">
        <v>42760</v>
      </c>
      <c r="C2406" s="2"/>
      <c r="D2406" s="2"/>
      <c r="E2406" s="2"/>
      <c r="F2406" s="2"/>
      <c r="G2406" s="2"/>
      <c r="H2406" s="2"/>
      <c r="I2406" s="2"/>
      <c r="J2406" s="2"/>
      <c r="K2406" s="2">
        <v>42.93</v>
      </c>
      <c r="L2406" s="2">
        <v>42.25</v>
      </c>
      <c r="M2406" s="2">
        <v>41.87</v>
      </c>
      <c r="N2406" s="2">
        <v>41.87</v>
      </c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</row>
    <row r="2407" spans="1:53" x14ac:dyDescent="0.25">
      <c r="A2407" s="57"/>
      <c r="B2407" s="66">
        <v>42759</v>
      </c>
      <c r="C2407" s="2"/>
      <c r="D2407" s="2"/>
      <c r="E2407" s="2"/>
      <c r="F2407" s="2"/>
      <c r="G2407" s="2"/>
      <c r="H2407" s="2"/>
      <c r="I2407" s="2"/>
      <c r="J2407" s="2"/>
      <c r="K2407" s="2">
        <v>43.12</v>
      </c>
      <c r="L2407" s="2">
        <v>42.19</v>
      </c>
      <c r="M2407" s="2">
        <v>41.81</v>
      </c>
      <c r="N2407" s="2">
        <v>41.81</v>
      </c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</row>
    <row r="2408" spans="1:53" x14ac:dyDescent="0.25">
      <c r="A2408" s="57"/>
      <c r="B2408" s="66">
        <v>42758</v>
      </c>
      <c r="C2408" s="2"/>
      <c r="D2408" s="2"/>
      <c r="E2408" s="2"/>
      <c r="F2408" s="2"/>
      <c r="G2408" s="2"/>
      <c r="H2408" s="2"/>
      <c r="I2408" s="2"/>
      <c r="J2408" s="2"/>
      <c r="K2408" s="2">
        <v>43.28</v>
      </c>
      <c r="L2408" s="2">
        <v>42.35</v>
      </c>
      <c r="M2408" s="2">
        <v>41.97</v>
      </c>
      <c r="N2408" s="2">
        <v>41.97</v>
      </c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</row>
    <row r="2409" spans="1:53" x14ac:dyDescent="0.25">
      <c r="A2409" s="57"/>
      <c r="B2409" s="66">
        <v>42755</v>
      </c>
      <c r="C2409" s="2"/>
      <c r="D2409" s="2"/>
      <c r="E2409" s="2"/>
      <c r="F2409" s="2"/>
      <c r="G2409" s="2"/>
      <c r="H2409" s="2"/>
      <c r="I2409" s="2"/>
      <c r="J2409" s="2"/>
      <c r="K2409" s="2">
        <v>42.95</v>
      </c>
      <c r="L2409" s="2">
        <v>42.2</v>
      </c>
      <c r="M2409" s="2">
        <v>41.82</v>
      </c>
      <c r="N2409" s="2">
        <v>41.82</v>
      </c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</row>
    <row r="2410" spans="1:53" x14ac:dyDescent="0.25">
      <c r="A2410" s="57"/>
      <c r="B2410" s="66">
        <v>42754</v>
      </c>
      <c r="C2410" s="2"/>
      <c r="D2410" s="2"/>
      <c r="E2410" s="2"/>
      <c r="F2410" s="2"/>
      <c r="G2410" s="2"/>
      <c r="H2410" s="2"/>
      <c r="I2410" s="2"/>
      <c r="J2410" s="2"/>
      <c r="K2410" s="2">
        <v>42.89</v>
      </c>
      <c r="L2410" s="2">
        <v>42.3</v>
      </c>
      <c r="M2410" s="2">
        <v>41.92</v>
      </c>
      <c r="N2410" s="2">
        <v>41.92</v>
      </c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57"/>
    </row>
    <row r="2411" spans="1:53" x14ac:dyDescent="0.25">
      <c r="A2411" s="57"/>
      <c r="B2411" s="66">
        <v>42753</v>
      </c>
      <c r="C2411" s="2"/>
      <c r="D2411" s="2"/>
      <c r="E2411" s="2"/>
      <c r="F2411" s="2"/>
      <c r="G2411" s="2"/>
      <c r="H2411" s="2"/>
      <c r="I2411" s="2"/>
      <c r="J2411" s="2"/>
      <c r="K2411" s="2">
        <v>43</v>
      </c>
      <c r="L2411" s="2">
        <v>42.23</v>
      </c>
      <c r="M2411" s="2">
        <v>41.85</v>
      </c>
      <c r="N2411" s="2">
        <v>41.85</v>
      </c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</row>
    <row r="2412" spans="1:53" x14ac:dyDescent="0.25">
      <c r="A2412" s="57"/>
      <c r="B2412" s="66">
        <v>42752</v>
      </c>
      <c r="C2412" s="2"/>
      <c r="D2412" s="2"/>
      <c r="E2412" s="2"/>
      <c r="F2412" s="2"/>
      <c r="G2412" s="2"/>
      <c r="H2412" s="2"/>
      <c r="I2412" s="2"/>
      <c r="J2412" s="2"/>
      <c r="K2412" s="2">
        <v>43</v>
      </c>
      <c r="L2412" s="2">
        <v>42.2</v>
      </c>
      <c r="M2412" s="2">
        <v>41.82</v>
      </c>
      <c r="N2412" s="2">
        <v>41.82</v>
      </c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</row>
    <row r="2413" spans="1:53" x14ac:dyDescent="0.25">
      <c r="A2413" s="57"/>
      <c r="B2413" s="66">
        <v>42751</v>
      </c>
      <c r="C2413" s="2"/>
      <c r="D2413" s="2"/>
      <c r="E2413" s="2"/>
      <c r="F2413" s="2"/>
      <c r="G2413" s="2"/>
      <c r="H2413" s="2"/>
      <c r="I2413" s="2"/>
      <c r="J2413" s="2"/>
      <c r="K2413" s="2">
        <v>42.68</v>
      </c>
      <c r="L2413" s="2">
        <v>42.2</v>
      </c>
      <c r="M2413" s="2">
        <v>41.82</v>
      </c>
      <c r="N2413" s="2">
        <v>41.82</v>
      </c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57"/>
    </row>
    <row r="2414" spans="1:53" x14ac:dyDescent="0.25">
      <c r="A2414" s="57"/>
      <c r="B2414" s="66">
        <v>42748</v>
      </c>
      <c r="C2414" s="2"/>
      <c r="D2414" s="2"/>
      <c r="E2414" s="2"/>
      <c r="F2414" s="2"/>
      <c r="G2414" s="2"/>
      <c r="H2414" s="2"/>
      <c r="I2414" s="2"/>
      <c r="J2414" s="2"/>
      <c r="K2414" s="2">
        <v>43.2</v>
      </c>
      <c r="L2414" s="2">
        <v>42.5</v>
      </c>
      <c r="M2414" s="2">
        <v>42.12</v>
      </c>
      <c r="N2414" s="2">
        <v>42.12</v>
      </c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57"/>
    </row>
    <row r="2415" spans="1:53" x14ac:dyDescent="0.25">
      <c r="A2415" s="57"/>
      <c r="B2415" s="66">
        <v>42747</v>
      </c>
      <c r="C2415" s="2"/>
      <c r="D2415" s="2"/>
      <c r="E2415" s="2"/>
      <c r="F2415" s="2"/>
      <c r="G2415" s="2"/>
      <c r="H2415" s="2"/>
      <c r="I2415" s="2"/>
      <c r="J2415" s="2"/>
      <c r="K2415" s="2">
        <v>44.1</v>
      </c>
      <c r="L2415" s="2">
        <v>43</v>
      </c>
      <c r="M2415" s="2">
        <v>42.62</v>
      </c>
      <c r="N2415" s="2">
        <v>42.62</v>
      </c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57"/>
    </row>
    <row r="2416" spans="1:53" x14ac:dyDescent="0.25">
      <c r="A2416" s="57"/>
      <c r="B2416" s="66">
        <v>42746</v>
      </c>
      <c r="C2416" s="2"/>
      <c r="D2416" s="2"/>
      <c r="E2416" s="2"/>
      <c r="F2416" s="2"/>
      <c r="G2416" s="2"/>
      <c r="H2416" s="2"/>
      <c r="I2416" s="2"/>
      <c r="J2416" s="2"/>
      <c r="K2416" s="2">
        <v>45.03</v>
      </c>
      <c r="L2416" s="2">
        <v>44</v>
      </c>
      <c r="M2416" s="2">
        <v>43.62</v>
      </c>
      <c r="N2416" s="2">
        <v>43.62</v>
      </c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</row>
    <row r="2417" spans="1:53" x14ac:dyDescent="0.25">
      <c r="A2417" s="57"/>
      <c r="B2417" s="66">
        <v>42745</v>
      </c>
      <c r="C2417" s="2"/>
      <c r="D2417" s="2"/>
      <c r="E2417" s="2"/>
      <c r="F2417" s="2"/>
      <c r="G2417" s="2"/>
      <c r="H2417" s="2"/>
      <c r="I2417" s="2"/>
      <c r="J2417" s="2"/>
      <c r="K2417" s="2">
        <v>44.85</v>
      </c>
      <c r="L2417" s="2">
        <v>43.75</v>
      </c>
      <c r="M2417" s="2">
        <v>43.37</v>
      </c>
      <c r="N2417" s="2">
        <v>43.37</v>
      </c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</row>
    <row r="2418" spans="1:53" x14ac:dyDescent="0.25">
      <c r="A2418" s="57"/>
      <c r="B2418" s="66">
        <v>42744</v>
      </c>
      <c r="C2418" s="2"/>
      <c r="D2418" s="2"/>
      <c r="E2418" s="2"/>
      <c r="F2418" s="2"/>
      <c r="G2418" s="2"/>
      <c r="H2418" s="2"/>
      <c r="I2418" s="2"/>
      <c r="J2418" s="2"/>
      <c r="K2418" s="2">
        <v>44.5</v>
      </c>
      <c r="L2418" s="2">
        <v>43.5</v>
      </c>
      <c r="M2418" s="2">
        <v>43.12</v>
      </c>
      <c r="N2418" s="2">
        <v>43.12</v>
      </c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</row>
    <row r="2419" spans="1:53" x14ac:dyDescent="0.25">
      <c r="A2419" s="57"/>
      <c r="B2419" s="66">
        <v>42741</v>
      </c>
      <c r="C2419" s="2"/>
      <c r="D2419" s="2"/>
      <c r="E2419" s="2"/>
      <c r="F2419" s="2"/>
      <c r="G2419" s="2"/>
      <c r="H2419" s="2"/>
      <c r="I2419" s="2"/>
      <c r="J2419" s="2"/>
      <c r="K2419" s="2">
        <v>44.1</v>
      </c>
      <c r="L2419" s="2">
        <v>43.25</v>
      </c>
      <c r="M2419" s="2">
        <v>42.87</v>
      </c>
      <c r="N2419" s="2">
        <v>42.87</v>
      </c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</row>
    <row r="2420" spans="1:53" x14ac:dyDescent="0.25">
      <c r="A2420" s="57"/>
      <c r="B2420" s="66">
        <v>42740</v>
      </c>
      <c r="C2420" s="2"/>
      <c r="D2420" s="2"/>
      <c r="E2420" s="2"/>
      <c r="F2420" s="2"/>
      <c r="G2420" s="2"/>
      <c r="H2420" s="2"/>
      <c r="I2420" s="2"/>
      <c r="J2420" s="2"/>
      <c r="K2420" s="2">
        <v>44.2</v>
      </c>
      <c r="L2420" s="2">
        <v>43.25</v>
      </c>
      <c r="M2420" s="2">
        <v>42.87</v>
      </c>
      <c r="N2420" s="2">
        <v>42.87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</row>
    <row r="2421" spans="1:53" x14ac:dyDescent="0.25">
      <c r="A2421" s="57"/>
      <c r="B2421" s="66">
        <v>42739</v>
      </c>
      <c r="C2421" s="2"/>
      <c r="D2421" s="2"/>
      <c r="E2421" s="2"/>
      <c r="F2421" s="2"/>
      <c r="G2421" s="2"/>
      <c r="H2421" s="2"/>
      <c r="I2421" s="2"/>
      <c r="J2421" s="2"/>
      <c r="K2421" s="2">
        <v>43.8</v>
      </c>
      <c r="L2421" s="2">
        <v>43.38</v>
      </c>
      <c r="M2421" s="2">
        <v>43</v>
      </c>
      <c r="N2421" s="2">
        <v>43</v>
      </c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</row>
    <row r="2422" spans="1:53" x14ac:dyDescent="0.25">
      <c r="A2422" s="57"/>
      <c r="B2422" s="66">
        <v>42738</v>
      </c>
      <c r="C2422" s="2"/>
      <c r="D2422" s="2"/>
      <c r="E2422" s="2"/>
      <c r="F2422" s="2"/>
      <c r="G2422" s="2"/>
      <c r="H2422" s="2"/>
      <c r="I2422" s="2"/>
      <c r="J2422" s="2"/>
      <c r="K2422" s="2">
        <v>43.7</v>
      </c>
      <c r="L2422" s="2">
        <v>44.58</v>
      </c>
      <c r="M2422" s="2">
        <v>44.2</v>
      </c>
      <c r="N2422" s="2">
        <v>44.2</v>
      </c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</row>
    <row r="2423" spans="1:53" x14ac:dyDescent="0.25">
      <c r="A2423" s="57"/>
      <c r="B2423" s="66">
        <v>42737</v>
      </c>
      <c r="C2423" s="2"/>
      <c r="D2423" s="2"/>
      <c r="E2423" s="2"/>
      <c r="F2423" s="2"/>
      <c r="G2423" s="2"/>
      <c r="H2423" s="2"/>
      <c r="I2423" s="2"/>
      <c r="J2423" s="2"/>
      <c r="K2423" s="2">
        <v>44.25</v>
      </c>
      <c r="L2423" s="2">
        <v>45.13</v>
      </c>
      <c r="M2423" s="2">
        <v>44.75</v>
      </c>
      <c r="N2423" s="2">
        <v>44.75</v>
      </c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</row>
    <row r="2424" spans="1:53" x14ac:dyDescent="0.25">
      <c r="A2424" s="57"/>
      <c r="B2424" s="66">
        <v>42734</v>
      </c>
      <c r="C2424" s="2"/>
      <c r="D2424" s="2"/>
      <c r="E2424" s="2"/>
      <c r="F2424" s="2"/>
      <c r="G2424" s="2"/>
      <c r="H2424" s="2"/>
      <c r="I2424" s="2"/>
      <c r="J2424" s="2"/>
      <c r="K2424" s="2">
        <v>44.2</v>
      </c>
      <c r="L2424" s="2">
        <v>45.08</v>
      </c>
      <c r="M2424" s="2">
        <v>44.7</v>
      </c>
      <c r="N2424" s="2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</row>
    <row r="2425" spans="1:53" x14ac:dyDescent="0.25">
      <c r="A2425" s="57"/>
      <c r="B2425" s="66">
        <v>42733</v>
      </c>
      <c r="C2425" s="2"/>
      <c r="D2425" s="2"/>
      <c r="E2425" s="2"/>
      <c r="F2425" s="2"/>
      <c r="G2425" s="2"/>
      <c r="H2425" s="2"/>
      <c r="I2425" s="2"/>
      <c r="J2425" s="2">
        <v>46</v>
      </c>
      <c r="K2425" s="2">
        <v>43.88</v>
      </c>
      <c r="L2425" s="2">
        <v>44.76</v>
      </c>
      <c r="M2425" s="2">
        <v>44.38</v>
      </c>
      <c r="N2425" s="2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</row>
    <row r="2426" spans="1:53" x14ac:dyDescent="0.25">
      <c r="A2426" s="57"/>
      <c r="B2426" s="66">
        <v>42732</v>
      </c>
      <c r="C2426" s="2"/>
      <c r="D2426" s="2"/>
      <c r="E2426" s="2"/>
      <c r="F2426" s="2"/>
      <c r="G2426" s="2"/>
      <c r="H2426" s="2"/>
      <c r="I2426" s="2"/>
      <c r="J2426" s="2">
        <v>45.75</v>
      </c>
      <c r="K2426" s="2">
        <v>43.63</v>
      </c>
      <c r="L2426" s="2">
        <v>44.51</v>
      </c>
      <c r="M2426" s="2">
        <v>44.13</v>
      </c>
      <c r="N2426" s="2"/>
      <c r="O2426" s="85"/>
      <c r="P2426" s="85"/>
      <c r="Q2426" s="2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85"/>
      <c r="AM2426" s="85"/>
      <c r="AN2426" s="85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</row>
    <row r="2427" spans="1:53" x14ac:dyDescent="0.25">
      <c r="A2427" s="57"/>
      <c r="B2427" s="66">
        <v>42731</v>
      </c>
      <c r="C2427" s="2"/>
      <c r="D2427" s="2"/>
      <c r="E2427" s="2"/>
      <c r="F2427" s="2"/>
      <c r="G2427" s="2"/>
      <c r="H2427" s="2"/>
      <c r="I2427" s="2"/>
      <c r="J2427" s="2">
        <v>45.5</v>
      </c>
      <c r="K2427" s="2">
        <v>43.38</v>
      </c>
      <c r="L2427" s="2">
        <v>44.26</v>
      </c>
      <c r="M2427" s="2">
        <v>43.88</v>
      </c>
      <c r="N2427" s="2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</row>
    <row r="2428" spans="1:53" x14ac:dyDescent="0.25">
      <c r="A2428" s="57"/>
      <c r="B2428" s="66">
        <v>42727</v>
      </c>
      <c r="C2428" s="2"/>
      <c r="D2428" s="2"/>
      <c r="E2428" s="2"/>
      <c r="F2428" s="2"/>
      <c r="G2428" s="2"/>
      <c r="H2428" s="2"/>
      <c r="I2428" s="2"/>
      <c r="J2428" s="2">
        <v>45.07</v>
      </c>
      <c r="K2428" s="2">
        <v>42.95</v>
      </c>
      <c r="L2428" s="2">
        <v>43.83</v>
      </c>
      <c r="M2428" s="2">
        <v>43.45</v>
      </c>
      <c r="N2428" s="2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</row>
    <row r="2429" spans="1:53" x14ac:dyDescent="0.25">
      <c r="A2429" s="57"/>
      <c r="B2429" s="66">
        <v>42726</v>
      </c>
      <c r="C2429" s="2"/>
      <c r="D2429" s="2"/>
      <c r="E2429" s="2"/>
      <c r="F2429" s="2"/>
      <c r="G2429" s="2"/>
      <c r="H2429" s="2"/>
      <c r="I2429" s="2"/>
      <c r="J2429" s="2">
        <v>45.18</v>
      </c>
      <c r="K2429" s="2">
        <v>42.95</v>
      </c>
      <c r="L2429" s="2">
        <v>43.83</v>
      </c>
      <c r="M2429" s="2">
        <v>43.45</v>
      </c>
      <c r="N2429" s="2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</row>
    <row r="2430" spans="1:53" x14ac:dyDescent="0.25">
      <c r="A2430" s="57"/>
      <c r="B2430" s="66">
        <v>42725</v>
      </c>
      <c r="C2430" s="2"/>
      <c r="D2430" s="2"/>
      <c r="E2430" s="2"/>
      <c r="F2430" s="2"/>
      <c r="G2430" s="2"/>
      <c r="H2430" s="2"/>
      <c r="I2430" s="2"/>
      <c r="J2430" s="2">
        <v>44.85</v>
      </c>
      <c r="K2430" s="2">
        <v>42.4</v>
      </c>
      <c r="L2430" s="2">
        <v>42.65</v>
      </c>
      <c r="M2430" s="2">
        <v>42.27</v>
      </c>
      <c r="N2430" s="2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</row>
    <row r="2431" spans="1:53" x14ac:dyDescent="0.25">
      <c r="A2431" s="57"/>
      <c r="B2431" s="66">
        <v>42724</v>
      </c>
      <c r="C2431" s="2"/>
      <c r="D2431" s="2"/>
      <c r="E2431" s="2"/>
      <c r="F2431" s="2"/>
      <c r="G2431" s="2"/>
      <c r="H2431" s="2"/>
      <c r="I2431" s="2"/>
      <c r="J2431" s="2">
        <v>44.6</v>
      </c>
      <c r="K2431" s="2">
        <v>42.5</v>
      </c>
      <c r="L2431" s="2">
        <v>42.75</v>
      </c>
      <c r="M2431" s="2">
        <v>42.37</v>
      </c>
      <c r="N2431" s="2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</row>
    <row r="2432" spans="1:53" x14ac:dyDescent="0.25">
      <c r="A2432" s="57"/>
      <c r="B2432" s="66">
        <v>42723</v>
      </c>
      <c r="C2432" s="2"/>
      <c r="D2432" s="2"/>
      <c r="E2432" s="2"/>
      <c r="F2432" s="2"/>
      <c r="G2432" s="2"/>
      <c r="H2432" s="2"/>
      <c r="I2432" s="2"/>
      <c r="J2432" s="2">
        <v>44.5</v>
      </c>
      <c r="K2432" s="2">
        <v>42.2</v>
      </c>
      <c r="L2432" s="2">
        <v>42.45</v>
      </c>
      <c r="M2432" s="2">
        <v>42.07</v>
      </c>
      <c r="N2432" s="2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57"/>
    </row>
    <row r="2433" spans="1:53" x14ac:dyDescent="0.25">
      <c r="A2433" s="57"/>
      <c r="B2433" s="66">
        <v>42720</v>
      </c>
      <c r="C2433" s="2"/>
      <c r="D2433" s="2"/>
      <c r="E2433" s="2"/>
      <c r="F2433" s="2"/>
      <c r="G2433" s="2"/>
      <c r="H2433" s="2"/>
      <c r="I2433" s="2"/>
      <c r="J2433" s="2">
        <v>44.3</v>
      </c>
      <c r="K2433" s="2">
        <v>42.2</v>
      </c>
      <c r="L2433" s="2">
        <v>42.45</v>
      </c>
      <c r="M2433" s="2">
        <v>42.07</v>
      </c>
      <c r="N2433" s="2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57"/>
    </row>
    <row r="2434" spans="1:53" x14ac:dyDescent="0.25">
      <c r="A2434" s="57"/>
      <c r="B2434" s="66">
        <v>42719</v>
      </c>
      <c r="C2434" s="2"/>
      <c r="D2434" s="2"/>
      <c r="E2434" s="2"/>
      <c r="F2434" s="2"/>
      <c r="G2434" s="2"/>
      <c r="H2434" s="2"/>
      <c r="I2434" s="2"/>
      <c r="J2434" s="2">
        <v>44.13</v>
      </c>
      <c r="K2434" s="2">
        <v>42</v>
      </c>
      <c r="L2434" s="2">
        <v>42.25</v>
      </c>
      <c r="M2434" s="2">
        <v>41.87</v>
      </c>
      <c r="N2434" s="2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57"/>
    </row>
    <row r="2435" spans="1:53" x14ac:dyDescent="0.25">
      <c r="A2435" s="57"/>
      <c r="B2435" s="66">
        <v>42718</v>
      </c>
      <c r="C2435" s="2"/>
      <c r="D2435" s="2"/>
      <c r="E2435" s="2"/>
      <c r="F2435" s="2"/>
      <c r="G2435" s="2"/>
      <c r="H2435" s="2"/>
      <c r="I2435" s="2"/>
      <c r="J2435" s="2">
        <v>43.9</v>
      </c>
      <c r="K2435" s="2">
        <v>42</v>
      </c>
      <c r="L2435" s="2">
        <v>42.25</v>
      </c>
      <c r="M2435" s="2">
        <v>41.87</v>
      </c>
      <c r="N2435" s="2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</row>
    <row r="2436" spans="1:53" x14ac:dyDescent="0.25">
      <c r="A2436" s="57"/>
      <c r="B2436" s="66">
        <v>42717</v>
      </c>
      <c r="C2436" s="2"/>
      <c r="D2436" s="2"/>
      <c r="E2436" s="2"/>
      <c r="F2436" s="2"/>
      <c r="G2436" s="2"/>
      <c r="H2436" s="2"/>
      <c r="I2436" s="2"/>
      <c r="J2436" s="2">
        <v>43.82</v>
      </c>
      <c r="K2436" s="2">
        <v>41.8</v>
      </c>
      <c r="L2436" s="2">
        <v>42.05</v>
      </c>
      <c r="M2436" s="2">
        <v>41.67</v>
      </c>
      <c r="N2436" s="2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</row>
    <row r="2437" spans="1:53" x14ac:dyDescent="0.25">
      <c r="A2437" s="57"/>
      <c r="B2437" s="66">
        <v>42716</v>
      </c>
      <c r="C2437" s="2"/>
      <c r="D2437" s="2"/>
      <c r="E2437" s="2"/>
      <c r="F2437" s="2"/>
      <c r="G2437" s="2"/>
      <c r="H2437" s="2"/>
      <c r="I2437" s="2"/>
      <c r="J2437" s="2">
        <v>43.5</v>
      </c>
      <c r="K2437" s="2">
        <v>41.5</v>
      </c>
      <c r="L2437" s="2">
        <v>41.75</v>
      </c>
      <c r="M2437" s="2">
        <v>41.37</v>
      </c>
      <c r="N2437" s="2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</row>
    <row r="2438" spans="1:53" x14ac:dyDescent="0.25">
      <c r="A2438" s="57"/>
      <c r="B2438" s="66">
        <v>42713</v>
      </c>
      <c r="C2438" s="2"/>
      <c r="D2438" s="2"/>
      <c r="E2438" s="2"/>
      <c r="F2438" s="2"/>
      <c r="G2438" s="2"/>
      <c r="H2438" s="2"/>
      <c r="I2438" s="2"/>
      <c r="J2438" s="2">
        <v>43</v>
      </c>
      <c r="K2438" s="2">
        <v>41.38</v>
      </c>
      <c r="L2438" s="2">
        <v>41.63</v>
      </c>
      <c r="M2438" s="2">
        <v>41.25</v>
      </c>
      <c r="N2438" s="2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</row>
    <row r="2439" spans="1:53" x14ac:dyDescent="0.25">
      <c r="A2439" s="57"/>
      <c r="B2439" s="66">
        <v>42712</v>
      </c>
      <c r="C2439" s="2"/>
      <c r="D2439" s="2"/>
      <c r="E2439" s="2"/>
      <c r="F2439" s="2"/>
      <c r="G2439" s="2"/>
      <c r="H2439" s="2"/>
      <c r="I2439" s="2"/>
      <c r="J2439" s="2">
        <v>42.75</v>
      </c>
      <c r="K2439" s="2">
        <v>41.2</v>
      </c>
      <c r="L2439" s="2">
        <v>41.45</v>
      </c>
      <c r="M2439" s="2">
        <v>41.07</v>
      </c>
      <c r="N2439" s="2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</row>
    <row r="2440" spans="1:53" x14ac:dyDescent="0.25">
      <c r="A2440" s="57"/>
      <c r="B2440" s="66">
        <v>42711</v>
      </c>
      <c r="C2440" s="2"/>
      <c r="D2440" s="2"/>
      <c r="E2440" s="2"/>
      <c r="F2440" s="2"/>
      <c r="G2440" s="2"/>
      <c r="H2440" s="2"/>
      <c r="I2440" s="2"/>
      <c r="J2440" s="2">
        <v>43.1</v>
      </c>
      <c r="K2440" s="2">
        <v>41.3</v>
      </c>
      <c r="L2440" s="2">
        <v>41.55</v>
      </c>
      <c r="M2440" s="2">
        <v>41.17</v>
      </c>
      <c r="N2440" s="2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57"/>
    </row>
    <row r="2441" spans="1:53" x14ac:dyDescent="0.25">
      <c r="A2441" s="57"/>
      <c r="B2441" s="66">
        <v>42710</v>
      </c>
      <c r="C2441" s="2"/>
      <c r="D2441" s="2"/>
      <c r="E2441" s="2"/>
      <c r="F2441" s="2"/>
      <c r="G2441" s="2"/>
      <c r="H2441" s="2"/>
      <c r="I2441" s="2"/>
      <c r="J2441" s="2">
        <v>43.32</v>
      </c>
      <c r="K2441" s="2">
        <v>41.45</v>
      </c>
      <c r="L2441" s="2">
        <v>41.7</v>
      </c>
      <c r="M2441" s="2">
        <v>41.32</v>
      </c>
      <c r="N2441" s="2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57"/>
    </row>
    <row r="2442" spans="1:53" x14ac:dyDescent="0.25">
      <c r="A2442" s="57"/>
      <c r="B2442" s="66">
        <v>42709</v>
      </c>
      <c r="C2442" s="2"/>
      <c r="D2442" s="2"/>
      <c r="E2442" s="2"/>
      <c r="F2442" s="2"/>
      <c r="G2442" s="2"/>
      <c r="H2442" s="2"/>
      <c r="I2442" s="2"/>
      <c r="J2442" s="2">
        <v>43.7</v>
      </c>
      <c r="K2442" s="2">
        <v>41.7</v>
      </c>
      <c r="L2442" s="2">
        <v>41.95</v>
      </c>
      <c r="M2442" s="2">
        <v>41.57</v>
      </c>
      <c r="N2442" s="2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57"/>
    </row>
    <row r="2443" spans="1:53" x14ac:dyDescent="0.25">
      <c r="A2443" s="57"/>
      <c r="B2443" s="66">
        <v>42706</v>
      </c>
      <c r="C2443" s="2"/>
      <c r="D2443" s="2"/>
      <c r="E2443" s="2"/>
      <c r="F2443" s="2"/>
      <c r="G2443" s="2"/>
      <c r="H2443" s="2"/>
      <c r="I2443" s="2"/>
      <c r="J2443" s="2">
        <v>44.25</v>
      </c>
      <c r="K2443" s="2">
        <v>41.63</v>
      </c>
      <c r="L2443" s="2">
        <v>41.88</v>
      </c>
      <c r="M2443" s="2">
        <v>41.5</v>
      </c>
      <c r="N2443" s="2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57"/>
    </row>
    <row r="2444" spans="1:53" x14ac:dyDescent="0.25">
      <c r="A2444" s="57"/>
      <c r="B2444" s="66">
        <v>42705</v>
      </c>
      <c r="C2444" s="2"/>
      <c r="D2444" s="2"/>
      <c r="E2444" s="2"/>
      <c r="F2444" s="2"/>
      <c r="G2444" s="2"/>
      <c r="H2444" s="2"/>
      <c r="I2444" s="2"/>
      <c r="J2444" s="2">
        <v>44.28</v>
      </c>
      <c r="K2444" s="2">
        <v>41.88</v>
      </c>
      <c r="L2444" s="2">
        <v>42.13</v>
      </c>
      <c r="M2444" s="2">
        <v>41.75</v>
      </c>
      <c r="N2444" s="2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57"/>
    </row>
    <row r="2445" spans="1:53" x14ac:dyDescent="0.25">
      <c r="A2445" s="57"/>
      <c r="B2445" s="66">
        <v>42704</v>
      </c>
      <c r="C2445" s="2"/>
      <c r="D2445" s="2"/>
      <c r="E2445" s="2"/>
      <c r="F2445" s="2"/>
      <c r="G2445" s="2"/>
      <c r="H2445" s="2"/>
      <c r="I2445" s="2"/>
      <c r="J2445" s="2">
        <v>44.25</v>
      </c>
      <c r="K2445" s="2">
        <v>41.75</v>
      </c>
      <c r="L2445" s="2">
        <v>42</v>
      </c>
      <c r="M2445" s="2">
        <v>41.62</v>
      </c>
      <c r="N2445" s="2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57"/>
    </row>
    <row r="2446" spans="1:53" x14ac:dyDescent="0.25">
      <c r="A2446" s="57"/>
      <c r="B2446" s="66">
        <v>42703</v>
      </c>
      <c r="C2446" s="2"/>
      <c r="D2446" s="2"/>
      <c r="E2446" s="2"/>
      <c r="F2446" s="2"/>
      <c r="G2446" s="2"/>
      <c r="H2446" s="2"/>
      <c r="I2446" s="2"/>
      <c r="J2446" s="2">
        <v>44.3</v>
      </c>
      <c r="K2446" s="2">
        <v>41.98</v>
      </c>
      <c r="L2446" s="2">
        <v>42.23</v>
      </c>
      <c r="M2446" s="2">
        <v>41.85</v>
      </c>
      <c r="N2446" s="2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57"/>
    </row>
    <row r="2447" spans="1:53" x14ac:dyDescent="0.25">
      <c r="A2447" s="57"/>
      <c r="B2447" s="66">
        <v>42702</v>
      </c>
      <c r="C2447" s="2"/>
      <c r="D2447" s="2"/>
      <c r="E2447" s="2"/>
      <c r="F2447" s="2"/>
      <c r="G2447" s="2"/>
      <c r="H2447" s="2"/>
      <c r="I2447" s="2"/>
      <c r="J2447" s="2">
        <v>44.05</v>
      </c>
      <c r="K2447" s="2">
        <v>41.6</v>
      </c>
      <c r="L2447" s="2">
        <v>41.85</v>
      </c>
      <c r="M2447" s="2">
        <v>41.47</v>
      </c>
      <c r="N2447" s="2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57"/>
    </row>
    <row r="2448" spans="1:53" x14ac:dyDescent="0.25">
      <c r="A2448" s="57"/>
      <c r="B2448" s="66">
        <v>42699</v>
      </c>
      <c r="C2448" s="2"/>
      <c r="D2448" s="2"/>
      <c r="E2448" s="2"/>
      <c r="F2448" s="2"/>
      <c r="G2448" s="2"/>
      <c r="H2448" s="2"/>
      <c r="I2448" s="2"/>
      <c r="J2448" s="2">
        <v>43.9</v>
      </c>
      <c r="K2448" s="2">
        <v>41.57</v>
      </c>
      <c r="L2448" s="2">
        <v>41.82</v>
      </c>
      <c r="M2448" s="2">
        <v>41.44</v>
      </c>
      <c r="N2448" s="2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57"/>
    </row>
    <row r="2449" spans="1:53" x14ac:dyDescent="0.25">
      <c r="A2449" s="57"/>
      <c r="B2449" s="66">
        <v>42698</v>
      </c>
      <c r="C2449" s="2"/>
      <c r="D2449" s="2"/>
      <c r="E2449" s="2"/>
      <c r="F2449" s="2"/>
      <c r="G2449" s="2"/>
      <c r="H2449" s="2"/>
      <c r="I2449" s="2"/>
      <c r="J2449" s="2">
        <v>43.8</v>
      </c>
      <c r="K2449" s="2">
        <v>41.53</v>
      </c>
      <c r="L2449" s="2">
        <v>41.78</v>
      </c>
      <c r="M2449" s="2">
        <v>41.4</v>
      </c>
      <c r="N2449" s="2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57"/>
    </row>
    <row r="2450" spans="1:53" x14ac:dyDescent="0.25">
      <c r="A2450" s="57"/>
      <c r="B2450" s="66">
        <v>42697</v>
      </c>
      <c r="C2450" s="2"/>
      <c r="D2450" s="2"/>
      <c r="E2450" s="2"/>
      <c r="F2450" s="2"/>
      <c r="G2450" s="2"/>
      <c r="H2450" s="2"/>
      <c r="I2450" s="2"/>
      <c r="J2450" s="2">
        <v>44</v>
      </c>
      <c r="K2450" s="2">
        <v>41.53</v>
      </c>
      <c r="L2450" s="2">
        <v>41.78</v>
      </c>
      <c r="M2450" s="2">
        <v>41.4</v>
      </c>
      <c r="N2450" s="2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</row>
    <row r="2451" spans="1:53" x14ac:dyDescent="0.25">
      <c r="A2451" s="57"/>
      <c r="B2451" s="66">
        <v>42696</v>
      </c>
      <c r="C2451" s="2"/>
      <c r="D2451" s="2"/>
      <c r="E2451" s="2"/>
      <c r="F2451" s="2"/>
      <c r="G2451" s="2"/>
      <c r="H2451" s="2"/>
      <c r="I2451" s="2"/>
      <c r="J2451" s="2">
        <v>44.03</v>
      </c>
      <c r="K2451" s="2">
        <v>41.4</v>
      </c>
      <c r="L2451" s="2">
        <v>41.65</v>
      </c>
      <c r="M2451" s="2">
        <v>41.27</v>
      </c>
      <c r="N2451" s="2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</row>
    <row r="2452" spans="1:53" x14ac:dyDescent="0.25">
      <c r="A2452" s="57"/>
      <c r="B2452" s="66">
        <v>42695</v>
      </c>
      <c r="C2452" s="2"/>
      <c r="D2452" s="2"/>
      <c r="E2452" s="2"/>
      <c r="F2452" s="2"/>
      <c r="G2452" s="2"/>
      <c r="H2452" s="2"/>
      <c r="I2452" s="2"/>
      <c r="J2452" s="2">
        <v>43.38</v>
      </c>
      <c r="K2452" s="2">
        <v>41.35</v>
      </c>
      <c r="L2452" s="2">
        <v>41.6</v>
      </c>
      <c r="M2452" s="2">
        <v>41.22</v>
      </c>
      <c r="N2452" s="2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</row>
    <row r="2453" spans="1:53" x14ac:dyDescent="0.25">
      <c r="A2453" s="57"/>
      <c r="B2453" s="66">
        <v>42692</v>
      </c>
      <c r="C2453" s="2"/>
      <c r="D2453" s="2"/>
      <c r="E2453" s="2"/>
      <c r="F2453" s="2"/>
      <c r="G2453" s="2"/>
      <c r="H2453" s="2"/>
      <c r="I2453" s="2"/>
      <c r="J2453" s="2">
        <v>43.8</v>
      </c>
      <c r="K2453" s="2">
        <v>41.55</v>
      </c>
      <c r="L2453" s="2">
        <v>41.8</v>
      </c>
      <c r="M2453" s="2">
        <v>41.42</v>
      </c>
      <c r="N2453" s="2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</row>
    <row r="2454" spans="1:53" x14ac:dyDescent="0.25">
      <c r="A2454" s="57"/>
      <c r="B2454" s="66">
        <v>42691</v>
      </c>
      <c r="C2454" s="2"/>
      <c r="D2454" s="2"/>
      <c r="E2454" s="2"/>
      <c r="F2454" s="2"/>
      <c r="G2454" s="2"/>
      <c r="H2454" s="2"/>
      <c r="I2454" s="2"/>
      <c r="J2454" s="2">
        <v>43.63</v>
      </c>
      <c r="K2454" s="2">
        <v>41.55</v>
      </c>
      <c r="L2454" s="2">
        <v>41.8</v>
      </c>
      <c r="M2454" s="2">
        <v>41.42</v>
      </c>
      <c r="N2454" s="2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</row>
    <row r="2455" spans="1:53" x14ac:dyDescent="0.25">
      <c r="A2455" s="57"/>
      <c r="B2455" s="66">
        <v>42690</v>
      </c>
      <c r="C2455" s="2"/>
      <c r="D2455" s="2"/>
      <c r="E2455" s="2"/>
      <c r="F2455" s="2"/>
      <c r="G2455" s="2"/>
      <c r="H2455" s="2"/>
      <c r="I2455" s="2"/>
      <c r="J2455" s="2">
        <v>44</v>
      </c>
      <c r="K2455" s="2">
        <v>41.7</v>
      </c>
      <c r="L2455" s="2">
        <v>41.95</v>
      </c>
      <c r="M2455" s="2">
        <v>41.57</v>
      </c>
      <c r="N2455" s="2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</row>
    <row r="2456" spans="1:53" x14ac:dyDescent="0.25">
      <c r="A2456" s="57"/>
      <c r="B2456" s="66">
        <v>42689</v>
      </c>
      <c r="C2456" s="2"/>
      <c r="D2456" s="2"/>
      <c r="E2456" s="2"/>
      <c r="F2456" s="2"/>
      <c r="G2456" s="2"/>
      <c r="H2456" s="2"/>
      <c r="I2456" s="2"/>
      <c r="J2456" s="2">
        <v>44.15</v>
      </c>
      <c r="K2456" s="2">
        <v>41.95</v>
      </c>
      <c r="L2456" s="2">
        <v>42.2</v>
      </c>
      <c r="M2456" s="2">
        <v>41.82</v>
      </c>
      <c r="N2456" s="2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</row>
    <row r="2457" spans="1:53" x14ac:dyDescent="0.25">
      <c r="A2457" s="57"/>
      <c r="B2457" s="66">
        <v>42688</v>
      </c>
      <c r="C2457" s="2"/>
      <c r="D2457" s="2"/>
      <c r="E2457" s="2"/>
      <c r="F2457" s="2"/>
      <c r="G2457" s="2"/>
      <c r="H2457" s="2"/>
      <c r="I2457" s="2"/>
      <c r="J2457" s="2">
        <v>44.2</v>
      </c>
      <c r="K2457" s="2">
        <v>41.85</v>
      </c>
      <c r="L2457" s="2">
        <v>42.1</v>
      </c>
      <c r="M2457" s="2">
        <v>41.72</v>
      </c>
      <c r="N2457" s="2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</row>
    <row r="2458" spans="1:53" x14ac:dyDescent="0.25">
      <c r="A2458" s="57"/>
      <c r="B2458" s="66">
        <v>42685</v>
      </c>
      <c r="C2458" s="2"/>
      <c r="D2458" s="2"/>
      <c r="E2458" s="2"/>
      <c r="F2458" s="2"/>
      <c r="G2458" s="2"/>
      <c r="H2458" s="2"/>
      <c r="I2458" s="2"/>
      <c r="J2458" s="2">
        <v>44.45</v>
      </c>
      <c r="K2458" s="2">
        <v>42.35</v>
      </c>
      <c r="L2458" s="2">
        <v>42.6</v>
      </c>
      <c r="M2458" s="2">
        <v>42.22</v>
      </c>
      <c r="N2458" s="2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</row>
    <row r="2459" spans="1:53" x14ac:dyDescent="0.25">
      <c r="A2459" s="57"/>
      <c r="B2459" s="66">
        <v>42684</v>
      </c>
      <c r="C2459" s="2"/>
      <c r="D2459" s="2"/>
      <c r="E2459" s="2"/>
      <c r="F2459" s="2"/>
      <c r="G2459" s="2"/>
      <c r="H2459" s="2"/>
      <c r="I2459" s="2"/>
      <c r="J2459" s="2">
        <v>44.27</v>
      </c>
      <c r="K2459" s="2">
        <v>42.4</v>
      </c>
      <c r="L2459" s="2">
        <v>42.65</v>
      </c>
      <c r="M2459" s="2">
        <v>42.27</v>
      </c>
      <c r="N2459" s="2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</row>
    <row r="2460" spans="1:53" x14ac:dyDescent="0.25">
      <c r="A2460" s="57"/>
      <c r="B2460" s="66">
        <v>42683</v>
      </c>
      <c r="C2460" s="2"/>
      <c r="D2460" s="2"/>
      <c r="E2460" s="2"/>
      <c r="F2460" s="2"/>
      <c r="G2460" s="2"/>
      <c r="H2460" s="2"/>
      <c r="I2460" s="2"/>
      <c r="J2460" s="2">
        <v>44.25</v>
      </c>
      <c r="K2460" s="2">
        <v>42.4</v>
      </c>
      <c r="L2460" s="2">
        <v>42.65</v>
      </c>
      <c r="M2460" s="2">
        <v>42.27</v>
      </c>
      <c r="N2460" s="2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57"/>
    </row>
    <row r="2461" spans="1:53" x14ac:dyDescent="0.25">
      <c r="A2461" s="57"/>
      <c r="B2461" s="66">
        <v>42682</v>
      </c>
      <c r="C2461" s="2"/>
      <c r="D2461" s="2"/>
      <c r="E2461" s="2"/>
      <c r="F2461" s="2"/>
      <c r="G2461" s="2"/>
      <c r="H2461" s="2"/>
      <c r="I2461" s="2"/>
      <c r="J2461" s="2">
        <v>44.25</v>
      </c>
      <c r="K2461" s="2">
        <v>42.55</v>
      </c>
      <c r="L2461" s="2">
        <v>42.8</v>
      </c>
      <c r="M2461" s="2">
        <v>42.42</v>
      </c>
      <c r="N2461" s="2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57"/>
    </row>
    <row r="2462" spans="1:53" x14ac:dyDescent="0.25">
      <c r="A2462" s="57"/>
      <c r="B2462" s="66">
        <v>42681</v>
      </c>
      <c r="C2462" s="2"/>
      <c r="D2462" s="2"/>
      <c r="E2462" s="2"/>
      <c r="F2462" s="2"/>
      <c r="G2462" s="2"/>
      <c r="H2462" s="2"/>
      <c r="I2462" s="2"/>
      <c r="J2462" s="2">
        <v>44.58</v>
      </c>
      <c r="K2462" s="2">
        <v>42.75</v>
      </c>
      <c r="L2462" s="2">
        <v>43</v>
      </c>
      <c r="M2462" s="2">
        <v>42.62</v>
      </c>
      <c r="N2462" s="2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57"/>
    </row>
    <row r="2463" spans="1:53" x14ac:dyDescent="0.25">
      <c r="A2463" s="57"/>
      <c r="B2463" s="66">
        <v>42678</v>
      </c>
      <c r="C2463" s="2"/>
      <c r="D2463" s="2"/>
      <c r="E2463" s="2"/>
      <c r="F2463" s="2"/>
      <c r="G2463" s="2"/>
      <c r="H2463" s="2"/>
      <c r="I2463" s="2"/>
      <c r="J2463" s="2">
        <v>44.9</v>
      </c>
      <c r="K2463" s="2">
        <v>42.7</v>
      </c>
      <c r="L2463" s="2">
        <v>42.95</v>
      </c>
      <c r="M2463" s="2">
        <v>42.57</v>
      </c>
      <c r="N2463" s="2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57"/>
    </row>
    <row r="2464" spans="1:53" x14ac:dyDescent="0.25">
      <c r="A2464" s="57"/>
      <c r="B2464" s="66">
        <v>42677</v>
      </c>
      <c r="C2464" s="2"/>
      <c r="D2464" s="2"/>
      <c r="E2464" s="2"/>
      <c r="F2464" s="2"/>
      <c r="G2464" s="2"/>
      <c r="H2464" s="2"/>
      <c r="I2464" s="2"/>
      <c r="J2464" s="2">
        <v>45</v>
      </c>
      <c r="K2464" s="2">
        <v>42.85</v>
      </c>
      <c r="L2464" s="2">
        <v>43.1</v>
      </c>
      <c r="M2464" s="2">
        <v>42.72</v>
      </c>
      <c r="N2464" s="2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57"/>
    </row>
    <row r="2465" spans="1:53" x14ac:dyDescent="0.25">
      <c r="A2465" s="57"/>
      <c r="B2465" s="66">
        <v>42676</v>
      </c>
      <c r="C2465" s="2"/>
      <c r="D2465" s="2"/>
      <c r="E2465" s="2"/>
      <c r="F2465" s="2"/>
      <c r="G2465" s="2"/>
      <c r="H2465" s="2"/>
      <c r="I2465" s="2"/>
      <c r="J2465" s="2">
        <v>44.93</v>
      </c>
      <c r="K2465" s="2">
        <v>42.6</v>
      </c>
      <c r="L2465" s="2">
        <v>42.85</v>
      </c>
      <c r="M2465" s="2">
        <v>42.47</v>
      </c>
      <c r="N2465" s="2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57"/>
    </row>
    <row r="2466" spans="1:53" x14ac:dyDescent="0.25">
      <c r="A2466" s="57"/>
      <c r="B2466" s="66">
        <v>42675</v>
      </c>
      <c r="C2466" s="2"/>
      <c r="D2466" s="2"/>
      <c r="E2466" s="2"/>
      <c r="F2466" s="2"/>
      <c r="G2466" s="2"/>
      <c r="H2466" s="2"/>
      <c r="I2466" s="2"/>
      <c r="J2466" s="2">
        <v>44.8</v>
      </c>
      <c r="K2466" s="2">
        <v>42.45</v>
      </c>
      <c r="L2466" s="2">
        <v>42.7</v>
      </c>
      <c r="M2466" s="2">
        <v>42.32</v>
      </c>
      <c r="N2466" s="2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57"/>
    </row>
    <row r="2467" spans="1:53" x14ac:dyDescent="0.25">
      <c r="A2467" s="57"/>
      <c r="B2467" s="66">
        <v>42674</v>
      </c>
      <c r="C2467" s="2"/>
      <c r="D2467" s="2"/>
      <c r="E2467" s="2"/>
      <c r="F2467" s="2"/>
      <c r="G2467" s="2"/>
      <c r="H2467" s="2"/>
      <c r="I2467" s="2"/>
      <c r="J2467" s="2">
        <v>44.5</v>
      </c>
      <c r="K2467" s="2">
        <v>42.15</v>
      </c>
      <c r="L2467" s="2">
        <v>42.4</v>
      </c>
      <c r="M2467" s="2">
        <v>42.02</v>
      </c>
      <c r="N2467" s="2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57"/>
    </row>
    <row r="2468" spans="1:53" x14ac:dyDescent="0.25">
      <c r="A2468" s="57"/>
      <c r="B2468" s="66">
        <v>42671</v>
      </c>
      <c r="C2468" s="2"/>
      <c r="D2468" s="2"/>
      <c r="E2468" s="2"/>
      <c r="F2468" s="2"/>
      <c r="G2468" s="2"/>
      <c r="H2468" s="2"/>
      <c r="I2468" s="2"/>
      <c r="J2468" s="2">
        <v>44.3</v>
      </c>
      <c r="K2468" s="2">
        <v>42.13</v>
      </c>
      <c r="L2468" s="2">
        <v>42.38</v>
      </c>
      <c r="M2468" s="2">
        <v>42</v>
      </c>
      <c r="N2468" s="2"/>
      <c r="O2468" s="86"/>
      <c r="P2468" s="86"/>
      <c r="Q2468" s="2"/>
      <c r="R2468" s="86"/>
      <c r="S2468" s="86"/>
      <c r="T2468" s="86"/>
      <c r="U2468" s="86"/>
      <c r="V2468" s="86"/>
      <c r="W2468" s="86"/>
      <c r="X2468" s="86"/>
      <c r="Y2468" s="86"/>
      <c r="Z2468" s="86"/>
      <c r="AA2468" s="86"/>
      <c r="AB2468" s="86"/>
      <c r="AC2468" s="86"/>
      <c r="AD2468" s="86"/>
      <c r="AE2468" s="86"/>
      <c r="AF2468" s="86"/>
      <c r="AG2468" s="86"/>
      <c r="AH2468" s="86"/>
      <c r="AI2468" s="86"/>
      <c r="AJ2468" s="86"/>
      <c r="AK2468" s="86"/>
      <c r="AL2468" s="86"/>
      <c r="AM2468" s="86"/>
      <c r="AN2468" s="86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57"/>
    </row>
    <row r="2469" spans="1:53" x14ac:dyDescent="0.25">
      <c r="A2469" s="57"/>
      <c r="B2469" s="66">
        <v>42670</v>
      </c>
      <c r="C2469" s="2"/>
      <c r="D2469" s="2"/>
      <c r="E2469" s="2"/>
      <c r="F2469" s="2"/>
      <c r="G2469" s="2"/>
      <c r="H2469" s="2"/>
      <c r="I2469" s="2"/>
      <c r="J2469" s="2">
        <v>44.4</v>
      </c>
      <c r="K2469" s="2">
        <v>42.13</v>
      </c>
      <c r="L2469" s="2">
        <v>42.38</v>
      </c>
      <c r="M2469" s="2">
        <v>42</v>
      </c>
      <c r="N2469" s="2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57"/>
    </row>
    <row r="2470" spans="1:53" x14ac:dyDescent="0.25">
      <c r="A2470" s="57"/>
      <c r="B2470" s="66">
        <v>42669</v>
      </c>
      <c r="C2470" s="2"/>
      <c r="D2470" s="2"/>
      <c r="E2470" s="2"/>
      <c r="F2470" s="2"/>
      <c r="G2470" s="2"/>
      <c r="H2470" s="2"/>
      <c r="I2470" s="2"/>
      <c r="J2470" s="2">
        <v>44.6</v>
      </c>
      <c r="K2470" s="2">
        <v>42.35</v>
      </c>
      <c r="L2470" s="2">
        <v>42.6</v>
      </c>
      <c r="M2470" s="2">
        <v>42.22</v>
      </c>
      <c r="N2470" s="2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57"/>
    </row>
    <row r="2471" spans="1:53" x14ac:dyDescent="0.25">
      <c r="A2471" s="57"/>
      <c r="B2471" s="66">
        <v>42668</v>
      </c>
      <c r="C2471" s="2"/>
      <c r="D2471" s="2"/>
      <c r="E2471" s="2"/>
      <c r="F2471" s="2"/>
      <c r="G2471" s="2"/>
      <c r="H2471" s="2"/>
      <c r="I2471" s="2"/>
      <c r="J2471" s="2">
        <v>44</v>
      </c>
      <c r="K2471" s="2">
        <v>42</v>
      </c>
      <c r="L2471" s="2">
        <v>42.25</v>
      </c>
      <c r="M2471" s="2">
        <v>41.87</v>
      </c>
      <c r="N2471" s="2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57"/>
    </row>
    <row r="2472" spans="1:53" x14ac:dyDescent="0.25">
      <c r="A2472" s="57"/>
      <c r="B2472" s="66">
        <v>42667</v>
      </c>
      <c r="C2472" s="2"/>
      <c r="D2472" s="2"/>
      <c r="E2472" s="2"/>
      <c r="F2472" s="2"/>
      <c r="G2472" s="2"/>
      <c r="H2472" s="2"/>
      <c r="I2472" s="2"/>
      <c r="J2472" s="2">
        <v>43.63</v>
      </c>
      <c r="K2472" s="2">
        <v>42</v>
      </c>
      <c r="L2472" s="2">
        <v>42.25</v>
      </c>
      <c r="M2472" s="2">
        <v>41.87</v>
      </c>
      <c r="N2472" s="2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57"/>
    </row>
    <row r="2473" spans="1:53" x14ac:dyDescent="0.25">
      <c r="A2473" s="57"/>
      <c r="B2473" s="66">
        <v>42664</v>
      </c>
      <c r="C2473" s="2"/>
      <c r="D2473" s="2"/>
      <c r="E2473" s="2"/>
      <c r="F2473" s="2"/>
      <c r="G2473" s="2"/>
      <c r="H2473" s="2"/>
      <c r="I2473" s="2"/>
      <c r="J2473" s="2">
        <v>43.23</v>
      </c>
      <c r="K2473" s="2">
        <v>41.65</v>
      </c>
      <c r="L2473" s="2">
        <v>41.9</v>
      </c>
      <c r="M2473" s="2">
        <v>41.52</v>
      </c>
      <c r="N2473" s="2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57"/>
    </row>
    <row r="2474" spans="1:53" x14ac:dyDescent="0.25">
      <c r="A2474" s="57"/>
      <c r="B2474" s="66">
        <v>42663</v>
      </c>
      <c r="C2474" s="2"/>
      <c r="D2474" s="2"/>
      <c r="E2474" s="2"/>
      <c r="F2474" s="2"/>
      <c r="G2474" s="2"/>
      <c r="H2474" s="2"/>
      <c r="I2474" s="2"/>
      <c r="J2474" s="2">
        <v>43.3</v>
      </c>
      <c r="K2474" s="2">
        <v>41.65</v>
      </c>
      <c r="L2474" s="2">
        <v>41.9</v>
      </c>
      <c r="M2474" s="2">
        <v>41.52</v>
      </c>
      <c r="N2474" s="2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57"/>
    </row>
    <row r="2475" spans="1:53" x14ac:dyDescent="0.25">
      <c r="A2475" s="57"/>
      <c r="B2475" s="66">
        <v>42662</v>
      </c>
      <c r="C2475" s="2"/>
      <c r="D2475" s="2"/>
      <c r="E2475" s="2"/>
      <c r="F2475" s="2"/>
      <c r="G2475" s="2"/>
      <c r="H2475" s="2"/>
      <c r="I2475" s="2"/>
      <c r="J2475" s="2">
        <v>43.3</v>
      </c>
      <c r="K2475" s="2">
        <v>41.8</v>
      </c>
      <c r="L2475" s="2">
        <v>42.05</v>
      </c>
      <c r="M2475" s="2">
        <v>41.67</v>
      </c>
      <c r="N2475" s="2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57"/>
    </row>
    <row r="2476" spans="1:53" x14ac:dyDescent="0.25">
      <c r="A2476" s="57"/>
      <c r="B2476" s="66">
        <v>42661</v>
      </c>
      <c r="C2476" s="2"/>
      <c r="D2476" s="2"/>
      <c r="E2476" s="2"/>
      <c r="F2476" s="2"/>
      <c r="G2476" s="2"/>
      <c r="H2476" s="2"/>
      <c r="I2476" s="2"/>
      <c r="J2476" s="2">
        <v>43.1</v>
      </c>
      <c r="K2476" s="2">
        <v>41.5</v>
      </c>
      <c r="L2476" s="2">
        <v>41.75</v>
      </c>
      <c r="M2476" s="2">
        <v>41.37</v>
      </c>
      <c r="N2476" s="2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57"/>
    </row>
    <row r="2477" spans="1:53" x14ac:dyDescent="0.25">
      <c r="A2477" s="57"/>
      <c r="B2477" s="66">
        <v>42660</v>
      </c>
      <c r="C2477" s="2"/>
      <c r="D2477" s="2"/>
      <c r="E2477" s="2"/>
      <c r="F2477" s="2"/>
      <c r="G2477" s="2"/>
      <c r="H2477" s="2"/>
      <c r="I2477" s="2"/>
      <c r="J2477" s="2">
        <v>42.4</v>
      </c>
      <c r="K2477" s="2">
        <v>41.1</v>
      </c>
      <c r="L2477" s="2">
        <v>41.35</v>
      </c>
      <c r="M2477" s="2">
        <v>40.97</v>
      </c>
      <c r="N2477" s="2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57"/>
    </row>
    <row r="2478" spans="1:53" x14ac:dyDescent="0.25">
      <c r="A2478" s="57"/>
      <c r="B2478" s="66">
        <v>42657</v>
      </c>
      <c r="C2478" s="2"/>
      <c r="D2478" s="2"/>
      <c r="E2478" s="2"/>
      <c r="F2478" s="2"/>
      <c r="G2478" s="2"/>
      <c r="H2478" s="2"/>
      <c r="I2478" s="2"/>
      <c r="J2478" s="2">
        <v>42.4</v>
      </c>
      <c r="K2478" s="2">
        <v>41</v>
      </c>
      <c r="L2478" s="2">
        <v>41.25</v>
      </c>
      <c r="M2478" s="2">
        <v>40.869999999999997</v>
      </c>
      <c r="N2478" s="2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57"/>
    </row>
    <row r="2479" spans="1:53" x14ac:dyDescent="0.25">
      <c r="A2479" s="57"/>
      <c r="B2479" s="66">
        <v>42656</v>
      </c>
      <c r="C2479" s="2"/>
      <c r="D2479" s="2"/>
      <c r="E2479" s="2"/>
      <c r="F2479" s="2"/>
      <c r="G2479" s="2"/>
      <c r="H2479" s="2"/>
      <c r="I2479" s="2"/>
      <c r="J2479" s="2">
        <v>42.5</v>
      </c>
      <c r="K2479" s="2">
        <v>41.13</v>
      </c>
      <c r="L2479" s="2">
        <v>41.38</v>
      </c>
      <c r="M2479" s="2">
        <v>41</v>
      </c>
      <c r="N2479" s="2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</row>
    <row r="2480" spans="1:53" x14ac:dyDescent="0.25">
      <c r="A2480" s="57"/>
      <c r="B2480" s="66">
        <v>42655</v>
      </c>
      <c r="C2480" s="2"/>
      <c r="D2480" s="2"/>
      <c r="E2480" s="2"/>
      <c r="F2480" s="2"/>
      <c r="G2480" s="2"/>
      <c r="H2480" s="2"/>
      <c r="I2480" s="2"/>
      <c r="J2480" s="2">
        <v>41.95</v>
      </c>
      <c r="K2480" s="2">
        <v>41.3</v>
      </c>
      <c r="L2480" s="2">
        <v>41.55</v>
      </c>
      <c r="M2480" s="2">
        <v>41.17</v>
      </c>
      <c r="N2480" s="2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</row>
    <row r="2481" spans="1:53" x14ac:dyDescent="0.25">
      <c r="A2481" s="57"/>
      <c r="B2481" s="66">
        <v>42654</v>
      </c>
      <c r="C2481" s="2"/>
      <c r="D2481" s="2"/>
      <c r="E2481" s="2"/>
      <c r="F2481" s="2"/>
      <c r="G2481" s="2"/>
      <c r="H2481" s="2"/>
      <c r="I2481" s="2"/>
      <c r="J2481" s="2">
        <v>42.2</v>
      </c>
      <c r="K2481" s="2">
        <v>41.25</v>
      </c>
      <c r="L2481" s="2">
        <v>41.5</v>
      </c>
      <c r="M2481" s="2">
        <v>41.12</v>
      </c>
      <c r="N2481" s="2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</row>
    <row r="2482" spans="1:53" x14ac:dyDescent="0.25">
      <c r="A2482" s="57"/>
      <c r="B2482" s="66">
        <v>42653</v>
      </c>
      <c r="C2482" s="2"/>
      <c r="D2482" s="2"/>
      <c r="E2482" s="2"/>
      <c r="F2482" s="2"/>
      <c r="G2482" s="2"/>
      <c r="H2482" s="2"/>
      <c r="I2482" s="2"/>
      <c r="J2482" s="2">
        <v>43.5</v>
      </c>
      <c r="K2482" s="2">
        <v>41.5</v>
      </c>
      <c r="L2482" s="2">
        <v>41.75</v>
      </c>
      <c r="M2482" s="2">
        <v>41.37</v>
      </c>
      <c r="N2482" s="2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57"/>
    </row>
    <row r="2483" spans="1:53" x14ac:dyDescent="0.25">
      <c r="A2483" s="57"/>
      <c r="B2483" s="66">
        <v>42650</v>
      </c>
      <c r="C2483" s="2"/>
      <c r="D2483" s="2"/>
      <c r="E2483" s="2"/>
      <c r="F2483" s="2"/>
      <c r="G2483" s="2"/>
      <c r="H2483" s="2"/>
      <c r="I2483" s="2"/>
      <c r="J2483" s="2">
        <v>43.85</v>
      </c>
      <c r="K2483" s="2">
        <v>42</v>
      </c>
      <c r="L2483" s="2">
        <v>42.25</v>
      </c>
      <c r="M2483" s="2">
        <v>41.87</v>
      </c>
      <c r="N2483" s="2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</row>
    <row r="2484" spans="1:53" x14ac:dyDescent="0.25">
      <c r="A2484" s="57"/>
      <c r="B2484" s="66">
        <v>42649</v>
      </c>
      <c r="C2484" s="2"/>
      <c r="D2484" s="2"/>
      <c r="E2484" s="2"/>
      <c r="F2484" s="2"/>
      <c r="G2484" s="2"/>
      <c r="H2484" s="2"/>
      <c r="I2484" s="2"/>
      <c r="J2484" s="2">
        <v>44.2</v>
      </c>
      <c r="K2484" s="2">
        <v>42</v>
      </c>
      <c r="L2484" s="2">
        <v>42.25</v>
      </c>
      <c r="M2484" s="2">
        <v>41.87</v>
      </c>
      <c r="N2484" s="2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</row>
    <row r="2485" spans="1:53" x14ac:dyDescent="0.25">
      <c r="A2485" s="57"/>
      <c r="B2485" s="66">
        <v>42648</v>
      </c>
      <c r="C2485" s="2"/>
      <c r="D2485" s="2"/>
      <c r="E2485" s="2"/>
      <c r="F2485" s="2"/>
      <c r="G2485" s="2"/>
      <c r="H2485" s="2"/>
      <c r="I2485" s="2"/>
      <c r="J2485" s="2">
        <v>43.85</v>
      </c>
      <c r="K2485" s="2">
        <v>42.25</v>
      </c>
      <c r="L2485" s="2">
        <v>42.5</v>
      </c>
      <c r="M2485" s="2">
        <v>42.12</v>
      </c>
      <c r="N2485" s="2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57"/>
    </row>
    <row r="2486" spans="1:53" x14ac:dyDescent="0.25">
      <c r="A2486" s="57"/>
      <c r="B2486" s="66">
        <v>42647</v>
      </c>
      <c r="C2486" s="2"/>
      <c r="D2486" s="2"/>
      <c r="E2486" s="2"/>
      <c r="F2486" s="2"/>
      <c r="G2486" s="2"/>
      <c r="H2486" s="2"/>
      <c r="I2486" s="2"/>
      <c r="J2486" s="2">
        <v>43.75</v>
      </c>
      <c r="K2486" s="2">
        <v>41.75</v>
      </c>
      <c r="L2486" s="2">
        <v>42</v>
      </c>
      <c r="M2486" s="2">
        <v>41.62</v>
      </c>
      <c r="N2486" s="2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57"/>
    </row>
    <row r="2487" spans="1:53" x14ac:dyDescent="0.25">
      <c r="A2487" s="57"/>
      <c r="B2487" s="66">
        <v>42646</v>
      </c>
      <c r="C2487" s="2"/>
      <c r="D2487" s="2"/>
      <c r="E2487" s="2"/>
      <c r="F2487" s="2"/>
      <c r="G2487" s="2"/>
      <c r="H2487" s="2"/>
      <c r="I2487" s="2"/>
      <c r="J2487" s="2">
        <v>43.9</v>
      </c>
      <c r="K2487" s="2">
        <v>41.85</v>
      </c>
      <c r="L2487" s="2">
        <v>42.1</v>
      </c>
      <c r="M2487" s="2">
        <v>41.72</v>
      </c>
      <c r="N2487" s="2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57"/>
    </row>
    <row r="2488" spans="1:53" x14ac:dyDescent="0.25">
      <c r="A2488" s="57"/>
      <c r="B2488" s="66">
        <v>42643</v>
      </c>
      <c r="C2488" s="2"/>
      <c r="D2488" s="2"/>
      <c r="E2488" s="2"/>
      <c r="F2488" s="2"/>
      <c r="G2488" s="2"/>
      <c r="H2488" s="2"/>
      <c r="I2488" s="2"/>
      <c r="J2488" s="2">
        <v>43</v>
      </c>
      <c r="K2488" s="2">
        <v>41.25</v>
      </c>
      <c r="L2488" s="2">
        <v>41.5</v>
      </c>
      <c r="M2488" s="2">
        <v>41.12</v>
      </c>
      <c r="N2488" s="2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57"/>
    </row>
    <row r="2489" spans="1:53" x14ac:dyDescent="0.25">
      <c r="A2489" s="57"/>
      <c r="B2489" s="66">
        <v>42642</v>
      </c>
      <c r="C2489" s="2"/>
      <c r="D2489" s="2"/>
      <c r="E2489" s="2"/>
      <c r="F2489" s="2"/>
      <c r="G2489" s="2"/>
      <c r="H2489" s="2"/>
      <c r="I2489" s="2"/>
      <c r="J2489" s="2">
        <v>43</v>
      </c>
      <c r="K2489" s="2">
        <v>41.25</v>
      </c>
      <c r="L2489" s="2">
        <v>41.5</v>
      </c>
      <c r="M2489" s="2">
        <v>41.12</v>
      </c>
      <c r="N2489" s="2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57"/>
    </row>
    <row r="2490" spans="1:53" x14ac:dyDescent="0.25">
      <c r="A2490" s="57"/>
      <c r="B2490" s="66">
        <v>42641</v>
      </c>
      <c r="C2490" s="2"/>
      <c r="D2490" s="2"/>
      <c r="E2490" s="2"/>
      <c r="F2490" s="2"/>
      <c r="G2490" s="2"/>
      <c r="H2490" s="2"/>
      <c r="I2490" s="2"/>
      <c r="J2490" s="2">
        <v>42.86</v>
      </c>
      <c r="K2490" s="2">
        <v>41.25</v>
      </c>
      <c r="L2490" s="2">
        <v>41.5</v>
      </c>
      <c r="M2490" s="2">
        <v>41.12</v>
      </c>
      <c r="N2490" s="2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57"/>
    </row>
    <row r="2491" spans="1:53" x14ac:dyDescent="0.25">
      <c r="A2491" s="57"/>
      <c r="B2491" s="66">
        <v>42640</v>
      </c>
      <c r="C2491" s="2"/>
      <c r="D2491" s="2"/>
      <c r="E2491" s="2"/>
      <c r="F2491" s="2"/>
      <c r="G2491" s="2"/>
      <c r="H2491" s="2"/>
      <c r="I2491" s="2"/>
      <c r="J2491" s="2">
        <v>42</v>
      </c>
      <c r="K2491" s="2">
        <v>41.1</v>
      </c>
      <c r="L2491" s="2">
        <v>41.35</v>
      </c>
      <c r="M2491" s="2">
        <v>40.97</v>
      </c>
      <c r="N2491" s="2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57"/>
    </row>
    <row r="2492" spans="1:53" x14ac:dyDescent="0.25">
      <c r="A2492" s="57"/>
      <c r="B2492" s="66">
        <v>42639</v>
      </c>
      <c r="C2492" s="2"/>
      <c r="D2492" s="2"/>
      <c r="E2492" s="2"/>
      <c r="F2492" s="2"/>
      <c r="G2492" s="2"/>
      <c r="H2492" s="2"/>
      <c r="I2492" s="2"/>
      <c r="J2492" s="2">
        <v>42.56</v>
      </c>
      <c r="K2492" s="2">
        <v>41.78</v>
      </c>
      <c r="L2492" s="2">
        <v>42.03</v>
      </c>
      <c r="M2492" s="2">
        <v>41.65</v>
      </c>
      <c r="N2492" s="2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57"/>
    </row>
    <row r="2493" spans="1:53" x14ac:dyDescent="0.25">
      <c r="A2493" s="57"/>
      <c r="B2493" s="66">
        <v>42636</v>
      </c>
      <c r="C2493" s="2"/>
      <c r="D2493" s="2"/>
      <c r="E2493" s="2"/>
      <c r="F2493" s="2"/>
      <c r="G2493" s="2"/>
      <c r="H2493" s="2"/>
      <c r="I2493" s="2"/>
      <c r="J2493" s="2">
        <v>42.3</v>
      </c>
      <c r="K2493" s="2">
        <v>41.25</v>
      </c>
      <c r="L2493" s="2">
        <v>41.5</v>
      </c>
      <c r="M2493" s="2">
        <v>41.12</v>
      </c>
      <c r="N2493" s="2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57"/>
    </row>
    <row r="2494" spans="1:53" x14ac:dyDescent="0.25">
      <c r="A2494" s="57"/>
      <c r="B2494" s="66">
        <v>42635</v>
      </c>
      <c r="C2494" s="2"/>
      <c r="D2494" s="2"/>
      <c r="E2494" s="2"/>
      <c r="F2494" s="2"/>
      <c r="G2494" s="2"/>
      <c r="H2494" s="2"/>
      <c r="I2494" s="2"/>
      <c r="J2494" s="2">
        <v>42.1</v>
      </c>
      <c r="K2494" s="2">
        <v>41.4</v>
      </c>
      <c r="L2494" s="2">
        <v>41.65</v>
      </c>
      <c r="M2494" s="2">
        <v>41.27</v>
      </c>
      <c r="N2494" s="2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57"/>
    </row>
    <row r="2495" spans="1:53" x14ac:dyDescent="0.25">
      <c r="A2495" s="57"/>
      <c r="B2495" s="66">
        <v>42634</v>
      </c>
      <c r="C2495" s="2"/>
      <c r="D2495" s="2"/>
      <c r="E2495" s="2"/>
      <c r="F2495" s="2"/>
      <c r="G2495" s="2"/>
      <c r="H2495" s="2"/>
      <c r="I2495" s="2"/>
      <c r="J2495" s="2">
        <v>41.7</v>
      </c>
      <c r="K2495" s="2">
        <v>41.3</v>
      </c>
      <c r="L2495" s="2">
        <v>41.55</v>
      </c>
      <c r="M2495" s="2">
        <v>41.17</v>
      </c>
      <c r="N2495" s="2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57"/>
    </row>
    <row r="2496" spans="1:53" x14ac:dyDescent="0.25">
      <c r="A2496" s="57"/>
      <c r="B2496" s="66">
        <v>42633</v>
      </c>
      <c r="C2496" s="2"/>
      <c r="D2496" s="2"/>
      <c r="E2496" s="2"/>
      <c r="F2496" s="2"/>
      <c r="G2496" s="2"/>
      <c r="H2496" s="2"/>
      <c r="I2496" s="2"/>
      <c r="J2496" s="2">
        <v>41.43</v>
      </c>
      <c r="K2496" s="2">
        <v>41.3</v>
      </c>
      <c r="L2496" s="2">
        <v>41.55</v>
      </c>
      <c r="M2496" s="2">
        <v>41.17</v>
      </c>
      <c r="N2496" s="2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57"/>
    </row>
    <row r="2497" spans="1:53" x14ac:dyDescent="0.25">
      <c r="A2497" s="57"/>
      <c r="B2497" s="66">
        <v>42632</v>
      </c>
      <c r="C2497" s="2"/>
      <c r="D2497" s="2"/>
      <c r="E2497" s="2"/>
      <c r="F2497" s="2"/>
      <c r="G2497" s="2"/>
      <c r="H2497" s="2"/>
      <c r="I2497" s="2"/>
      <c r="J2497" s="2">
        <v>41.5</v>
      </c>
      <c r="K2497" s="2">
        <v>41.05</v>
      </c>
      <c r="L2497" s="2">
        <v>41.3</v>
      </c>
      <c r="M2497" s="2">
        <v>40.92</v>
      </c>
      <c r="N2497" s="2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57"/>
    </row>
    <row r="2498" spans="1:53" x14ac:dyDescent="0.25">
      <c r="A2498" s="57"/>
      <c r="B2498" s="66">
        <v>42629</v>
      </c>
      <c r="C2498" s="2"/>
      <c r="D2498" s="2"/>
      <c r="E2498" s="2"/>
      <c r="F2498" s="2"/>
      <c r="G2498" s="2"/>
      <c r="H2498" s="2"/>
      <c r="I2498" s="2"/>
      <c r="J2498" s="2">
        <v>41.25</v>
      </c>
      <c r="K2498" s="2">
        <v>40.9</v>
      </c>
      <c r="L2498" s="2">
        <v>41.15</v>
      </c>
      <c r="M2498" s="2">
        <v>40.770000000000003</v>
      </c>
      <c r="N2498" s="2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57"/>
    </row>
    <row r="2499" spans="1:53" x14ac:dyDescent="0.25">
      <c r="A2499" s="57"/>
      <c r="B2499" s="66">
        <v>42628</v>
      </c>
      <c r="C2499" s="2"/>
      <c r="D2499" s="2"/>
      <c r="E2499" s="2"/>
      <c r="F2499" s="2"/>
      <c r="G2499" s="2"/>
      <c r="H2499" s="2"/>
      <c r="I2499" s="2"/>
      <c r="J2499" s="2">
        <v>40.950000000000003</v>
      </c>
      <c r="K2499" s="2">
        <v>40.5</v>
      </c>
      <c r="L2499" s="2">
        <v>40.75</v>
      </c>
      <c r="M2499" s="2">
        <v>40.369999999999997</v>
      </c>
      <c r="N2499" s="2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57"/>
    </row>
    <row r="2500" spans="1:53" x14ac:dyDescent="0.25">
      <c r="A2500" s="57"/>
      <c r="B2500" s="66">
        <v>42627</v>
      </c>
      <c r="C2500" s="2"/>
      <c r="D2500" s="2"/>
      <c r="E2500" s="2"/>
      <c r="F2500" s="2"/>
      <c r="G2500" s="2"/>
      <c r="H2500" s="2"/>
      <c r="I2500" s="2"/>
      <c r="J2500" s="2">
        <v>40.700000000000003</v>
      </c>
      <c r="K2500" s="2">
        <v>40.5</v>
      </c>
      <c r="L2500" s="2">
        <v>40.75</v>
      </c>
      <c r="M2500" s="2">
        <v>40.369999999999997</v>
      </c>
      <c r="N2500" s="2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57"/>
    </row>
    <row r="2501" spans="1:53" x14ac:dyDescent="0.25">
      <c r="A2501" s="57"/>
      <c r="B2501" s="66">
        <v>42626</v>
      </c>
      <c r="C2501" s="2"/>
      <c r="D2501" s="2"/>
      <c r="E2501" s="2"/>
      <c r="F2501" s="2"/>
      <c r="G2501" s="2"/>
      <c r="H2501" s="2"/>
      <c r="I2501" s="2"/>
      <c r="J2501" s="2">
        <v>40.65</v>
      </c>
      <c r="K2501" s="2">
        <v>40.5</v>
      </c>
      <c r="L2501" s="2">
        <v>40.75</v>
      </c>
      <c r="M2501" s="2">
        <v>40.369999999999997</v>
      </c>
      <c r="N2501" s="2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57"/>
    </row>
    <row r="2502" spans="1:53" x14ac:dyDescent="0.25">
      <c r="A2502" s="57"/>
      <c r="B2502" s="66">
        <v>42625</v>
      </c>
      <c r="C2502" s="2"/>
      <c r="D2502" s="2"/>
      <c r="E2502" s="2"/>
      <c r="F2502" s="2"/>
      <c r="G2502" s="2"/>
      <c r="H2502" s="2"/>
      <c r="I2502" s="2"/>
      <c r="J2502" s="2">
        <v>40.4</v>
      </c>
      <c r="K2502" s="2">
        <v>40.450000000000003</v>
      </c>
      <c r="L2502" s="2">
        <v>40.700000000000003</v>
      </c>
      <c r="M2502" s="2">
        <v>40.32</v>
      </c>
      <c r="N2502" s="2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57"/>
    </row>
    <row r="2503" spans="1:53" x14ac:dyDescent="0.25">
      <c r="A2503" s="57"/>
      <c r="B2503" s="66">
        <v>42622</v>
      </c>
      <c r="C2503" s="2"/>
      <c r="D2503" s="2"/>
      <c r="E2503" s="2"/>
      <c r="F2503" s="2"/>
      <c r="G2503" s="2"/>
      <c r="H2503" s="2"/>
      <c r="I2503" s="2"/>
      <c r="J2503" s="2">
        <v>40.6</v>
      </c>
      <c r="K2503" s="2">
        <v>40.33</v>
      </c>
      <c r="L2503" s="2">
        <v>40.58</v>
      </c>
      <c r="M2503" s="2">
        <v>40.200000000000003</v>
      </c>
      <c r="N2503" s="2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57"/>
    </row>
    <row r="2504" spans="1:53" x14ac:dyDescent="0.25">
      <c r="A2504" s="57"/>
      <c r="B2504" s="66">
        <v>42621</v>
      </c>
      <c r="C2504" s="2"/>
      <c r="D2504" s="2"/>
      <c r="E2504" s="2"/>
      <c r="F2504" s="2"/>
      <c r="G2504" s="2"/>
      <c r="H2504" s="2"/>
      <c r="I2504" s="2"/>
      <c r="J2504" s="2">
        <v>40.75</v>
      </c>
      <c r="K2504" s="2">
        <v>40.61</v>
      </c>
      <c r="L2504" s="2">
        <v>40.86</v>
      </c>
      <c r="M2504" s="2">
        <v>40.479999999999997</v>
      </c>
      <c r="N2504" s="2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57"/>
    </row>
    <row r="2505" spans="1:53" x14ac:dyDescent="0.25">
      <c r="A2505" s="57"/>
      <c r="B2505" s="66">
        <v>42620</v>
      </c>
      <c r="C2505" s="2"/>
      <c r="D2505" s="2"/>
      <c r="E2505" s="2"/>
      <c r="F2505" s="2"/>
      <c r="G2505" s="2"/>
      <c r="H2505" s="2"/>
      <c r="I2505" s="2"/>
      <c r="J2505" s="2">
        <v>40.98</v>
      </c>
      <c r="K2505" s="2">
        <v>40.880000000000003</v>
      </c>
      <c r="L2505" s="2">
        <v>41.13</v>
      </c>
      <c r="M2505" s="2">
        <v>40.75</v>
      </c>
      <c r="N2505" s="2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57"/>
    </row>
    <row r="2506" spans="1:53" x14ac:dyDescent="0.25">
      <c r="A2506" s="57"/>
      <c r="B2506" s="66">
        <v>42619</v>
      </c>
      <c r="C2506" s="2"/>
      <c r="D2506" s="2"/>
      <c r="E2506" s="2"/>
      <c r="F2506" s="2"/>
      <c r="G2506" s="2"/>
      <c r="H2506" s="2"/>
      <c r="I2506" s="2"/>
      <c r="J2506" s="2">
        <v>41.28</v>
      </c>
      <c r="K2506" s="2">
        <v>40.93</v>
      </c>
      <c r="L2506" s="2">
        <v>41.18</v>
      </c>
      <c r="M2506" s="2">
        <v>40.799999999999997</v>
      </c>
      <c r="N2506" s="2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57"/>
    </row>
    <row r="2507" spans="1:53" x14ac:dyDescent="0.25">
      <c r="A2507" s="57"/>
      <c r="B2507" s="66">
        <v>42618</v>
      </c>
      <c r="C2507" s="2"/>
      <c r="D2507" s="2"/>
      <c r="E2507" s="2"/>
      <c r="F2507" s="2"/>
      <c r="G2507" s="2"/>
      <c r="H2507" s="2"/>
      <c r="I2507" s="2"/>
      <c r="J2507" s="2">
        <v>41.38</v>
      </c>
      <c r="K2507" s="2">
        <v>40.950000000000003</v>
      </c>
      <c r="L2507" s="2">
        <v>41.2</v>
      </c>
      <c r="M2507" s="2">
        <v>40.82</v>
      </c>
      <c r="N2507" s="2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57"/>
    </row>
    <row r="2508" spans="1:53" x14ac:dyDescent="0.25">
      <c r="A2508" s="57"/>
      <c r="B2508" s="66">
        <v>42615</v>
      </c>
      <c r="C2508" s="2"/>
      <c r="D2508" s="2"/>
      <c r="E2508" s="2"/>
      <c r="F2508" s="2"/>
      <c r="G2508" s="2"/>
      <c r="H2508" s="2"/>
      <c r="I2508" s="2"/>
      <c r="J2508" s="2">
        <v>41.18</v>
      </c>
      <c r="K2508" s="2">
        <v>40.950000000000003</v>
      </c>
      <c r="L2508" s="2">
        <v>41.08</v>
      </c>
      <c r="M2508" s="2">
        <v>40.700000000000003</v>
      </c>
      <c r="N2508" s="2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57"/>
    </row>
    <row r="2509" spans="1:53" x14ac:dyDescent="0.25">
      <c r="A2509" s="57"/>
      <c r="B2509" s="66">
        <v>42614</v>
      </c>
      <c r="C2509" s="2"/>
      <c r="D2509" s="2"/>
      <c r="E2509" s="2"/>
      <c r="F2509" s="2"/>
      <c r="G2509" s="2"/>
      <c r="H2509" s="2"/>
      <c r="I2509" s="2"/>
      <c r="J2509" s="2">
        <v>41.43</v>
      </c>
      <c r="K2509" s="2">
        <v>40.83</v>
      </c>
      <c r="L2509" s="2">
        <v>40.950000000000003</v>
      </c>
      <c r="M2509" s="2">
        <v>40.450000000000003</v>
      </c>
      <c r="N2509" s="2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</row>
    <row r="2510" spans="1:53" x14ac:dyDescent="0.25">
      <c r="A2510" s="57"/>
      <c r="B2510" s="66">
        <v>42613</v>
      </c>
      <c r="C2510" s="2"/>
      <c r="D2510" s="2"/>
      <c r="E2510" s="2"/>
      <c r="F2510" s="2"/>
      <c r="G2510" s="2"/>
      <c r="H2510" s="2"/>
      <c r="I2510" s="2"/>
      <c r="J2510" s="2">
        <v>41.25</v>
      </c>
      <c r="K2510" s="2">
        <v>41</v>
      </c>
      <c r="L2510" s="2">
        <v>41.3</v>
      </c>
      <c r="M2510" s="2">
        <v>40.799999999999997</v>
      </c>
      <c r="N2510" s="2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57"/>
    </row>
    <row r="2511" spans="1:53" x14ac:dyDescent="0.25">
      <c r="A2511" s="57"/>
      <c r="B2511" s="66">
        <v>42612</v>
      </c>
      <c r="C2511" s="2"/>
      <c r="D2511" s="2"/>
      <c r="E2511" s="2"/>
      <c r="F2511" s="2"/>
      <c r="G2511" s="2"/>
      <c r="H2511" s="2"/>
      <c r="I2511" s="2"/>
      <c r="J2511" s="2">
        <v>41.2</v>
      </c>
      <c r="K2511" s="2">
        <v>40.75</v>
      </c>
      <c r="L2511" s="2">
        <v>41.15</v>
      </c>
      <c r="M2511" s="2">
        <v>40.65</v>
      </c>
      <c r="N2511" s="2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57"/>
    </row>
    <row r="2512" spans="1:53" x14ac:dyDescent="0.25">
      <c r="A2512" s="57"/>
      <c r="B2512" s="66">
        <v>42611</v>
      </c>
      <c r="C2512" s="2"/>
      <c r="D2512" s="2"/>
      <c r="E2512" s="2"/>
      <c r="F2512" s="2"/>
      <c r="G2512" s="2"/>
      <c r="H2512" s="2"/>
      <c r="I2512" s="2"/>
      <c r="J2512" s="2">
        <v>41.08</v>
      </c>
      <c r="K2512" s="2">
        <v>40.64</v>
      </c>
      <c r="L2512" s="2">
        <v>41.04</v>
      </c>
      <c r="M2512" s="2">
        <v>40.54</v>
      </c>
      <c r="N2512" s="2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57"/>
    </row>
    <row r="2513" spans="1:53" x14ac:dyDescent="0.25">
      <c r="A2513" s="57"/>
      <c r="B2513" s="66">
        <v>42608</v>
      </c>
      <c r="C2513" s="2"/>
      <c r="D2513" s="2"/>
      <c r="E2513" s="2"/>
      <c r="F2513" s="2"/>
      <c r="G2513" s="2"/>
      <c r="H2513" s="2"/>
      <c r="I2513" s="2"/>
      <c r="J2513" s="2">
        <v>41.1</v>
      </c>
      <c r="K2513" s="2">
        <v>40.68</v>
      </c>
      <c r="L2513" s="2">
        <v>41.08</v>
      </c>
      <c r="M2513" s="2">
        <v>40.58</v>
      </c>
      <c r="N2513" s="2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57"/>
    </row>
    <row r="2514" spans="1:53" x14ac:dyDescent="0.25">
      <c r="A2514" s="57"/>
      <c r="B2514" s="66">
        <v>42607</v>
      </c>
      <c r="C2514" s="2"/>
      <c r="D2514" s="2"/>
      <c r="E2514" s="2"/>
      <c r="F2514" s="2"/>
      <c r="G2514" s="2"/>
      <c r="H2514" s="2"/>
      <c r="I2514" s="2"/>
      <c r="J2514" s="2">
        <v>41.05</v>
      </c>
      <c r="K2514" s="2">
        <v>40.700000000000003</v>
      </c>
      <c r="L2514" s="2">
        <v>41.1</v>
      </c>
      <c r="M2514" s="2">
        <v>40.6</v>
      </c>
      <c r="N2514" s="2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57"/>
    </row>
    <row r="2515" spans="1:53" x14ac:dyDescent="0.25">
      <c r="A2515" s="57"/>
      <c r="B2515" s="66">
        <v>42606</v>
      </c>
      <c r="C2515" s="2"/>
      <c r="D2515" s="2"/>
      <c r="E2515" s="2"/>
      <c r="F2515" s="2"/>
      <c r="G2515" s="2"/>
      <c r="H2515" s="2"/>
      <c r="I2515" s="2"/>
      <c r="J2515" s="2">
        <v>40.950000000000003</v>
      </c>
      <c r="K2515" s="2">
        <v>40.75</v>
      </c>
      <c r="L2515" s="2">
        <v>41.15</v>
      </c>
      <c r="M2515" s="2">
        <v>40.65</v>
      </c>
      <c r="N2515" s="2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57"/>
    </row>
    <row r="2516" spans="1:53" x14ac:dyDescent="0.25">
      <c r="A2516" s="57"/>
      <c r="B2516" s="66">
        <v>42605</v>
      </c>
      <c r="C2516" s="2"/>
      <c r="D2516" s="2"/>
      <c r="E2516" s="2"/>
      <c r="F2516" s="2"/>
      <c r="G2516" s="2"/>
      <c r="H2516" s="2"/>
      <c r="I2516" s="2"/>
      <c r="J2516" s="2">
        <v>41</v>
      </c>
      <c r="K2516" s="2">
        <v>40.78</v>
      </c>
      <c r="L2516" s="2">
        <v>41.18</v>
      </c>
      <c r="M2516" s="2">
        <v>40.68</v>
      </c>
      <c r="N2516" s="2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57"/>
    </row>
    <row r="2517" spans="1:53" x14ac:dyDescent="0.25">
      <c r="A2517" s="57"/>
      <c r="B2517" s="66">
        <v>42604</v>
      </c>
      <c r="C2517" s="2"/>
      <c r="D2517" s="2"/>
      <c r="E2517" s="2"/>
      <c r="F2517" s="2"/>
      <c r="G2517" s="2"/>
      <c r="H2517" s="2"/>
      <c r="I2517" s="2"/>
      <c r="J2517" s="2">
        <v>40.98</v>
      </c>
      <c r="K2517" s="2">
        <v>40.68</v>
      </c>
      <c r="L2517" s="2">
        <v>41.08</v>
      </c>
      <c r="M2517" s="2">
        <v>40.58</v>
      </c>
      <c r="N2517" s="2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57"/>
    </row>
    <row r="2518" spans="1:53" x14ac:dyDescent="0.25">
      <c r="A2518" s="57"/>
      <c r="B2518" s="66">
        <v>42601</v>
      </c>
      <c r="C2518" s="2"/>
      <c r="D2518" s="2"/>
      <c r="E2518" s="2"/>
      <c r="F2518" s="2"/>
      <c r="G2518" s="2"/>
      <c r="H2518" s="2"/>
      <c r="I2518" s="2"/>
      <c r="J2518" s="2">
        <v>41.25</v>
      </c>
      <c r="K2518" s="2">
        <v>40.9</v>
      </c>
      <c r="L2518" s="2">
        <v>41.3</v>
      </c>
      <c r="M2518" s="2">
        <v>40.799999999999997</v>
      </c>
      <c r="N2518" s="2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57"/>
    </row>
    <row r="2519" spans="1:53" x14ac:dyDescent="0.25">
      <c r="A2519" s="57"/>
      <c r="B2519" s="66">
        <v>42600</v>
      </c>
      <c r="C2519" s="2"/>
      <c r="D2519" s="2"/>
      <c r="E2519" s="2"/>
      <c r="F2519" s="2"/>
      <c r="G2519" s="2"/>
      <c r="H2519" s="2"/>
      <c r="I2519" s="2"/>
      <c r="J2519" s="2">
        <v>41.35</v>
      </c>
      <c r="K2519" s="2">
        <v>40.9</v>
      </c>
      <c r="L2519" s="2">
        <v>41.3</v>
      </c>
      <c r="M2519" s="2">
        <v>40.799999999999997</v>
      </c>
      <c r="N2519" s="2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57"/>
    </row>
    <row r="2520" spans="1:53" x14ac:dyDescent="0.25">
      <c r="A2520" s="57"/>
      <c r="B2520" s="66">
        <v>42599</v>
      </c>
      <c r="C2520" s="2"/>
      <c r="D2520" s="2"/>
      <c r="E2520" s="2"/>
      <c r="F2520" s="2"/>
      <c r="G2520" s="2"/>
      <c r="H2520" s="2"/>
      <c r="I2520" s="2"/>
      <c r="J2520" s="2">
        <v>41.5</v>
      </c>
      <c r="K2520" s="2">
        <v>40.83</v>
      </c>
      <c r="L2520" s="2">
        <v>41.23</v>
      </c>
      <c r="M2520" s="2">
        <v>40.729999999999997</v>
      </c>
      <c r="N2520" s="2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57"/>
    </row>
    <row r="2521" spans="1:53" x14ac:dyDescent="0.25">
      <c r="A2521" s="57"/>
      <c r="B2521" s="66">
        <v>42598</v>
      </c>
      <c r="C2521" s="2"/>
      <c r="D2521" s="2"/>
      <c r="E2521" s="2"/>
      <c r="F2521" s="2"/>
      <c r="G2521" s="2"/>
      <c r="H2521" s="2"/>
      <c r="I2521" s="2"/>
      <c r="J2521" s="2">
        <v>41.2</v>
      </c>
      <c r="K2521" s="2">
        <v>40.85</v>
      </c>
      <c r="L2521" s="2">
        <v>41.25</v>
      </c>
      <c r="M2521" s="2">
        <v>40.75</v>
      </c>
      <c r="N2521" s="2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57"/>
    </row>
    <row r="2522" spans="1:53" x14ac:dyDescent="0.25">
      <c r="A2522" s="57"/>
      <c r="B2522" s="66">
        <v>42597</v>
      </c>
      <c r="C2522" s="2"/>
      <c r="D2522" s="2"/>
      <c r="E2522" s="2"/>
      <c r="F2522" s="2"/>
      <c r="G2522" s="2"/>
      <c r="H2522" s="2"/>
      <c r="I2522" s="2"/>
      <c r="J2522" s="2">
        <v>41.1</v>
      </c>
      <c r="K2522" s="2">
        <v>41</v>
      </c>
      <c r="L2522" s="2">
        <v>41.4</v>
      </c>
      <c r="M2522" s="2">
        <v>40.9</v>
      </c>
      <c r="N2522" s="2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57"/>
    </row>
    <row r="2523" spans="1:53" x14ac:dyDescent="0.25">
      <c r="A2523" s="57"/>
      <c r="B2523" s="66">
        <v>42594</v>
      </c>
      <c r="C2523" s="2"/>
      <c r="D2523" s="2"/>
      <c r="E2523" s="2"/>
      <c r="F2523" s="2"/>
      <c r="G2523" s="2"/>
      <c r="H2523" s="2"/>
      <c r="I2523" s="2"/>
      <c r="J2523" s="2">
        <v>41.35</v>
      </c>
      <c r="K2523" s="2">
        <v>40.950000000000003</v>
      </c>
      <c r="L2523" s="2">
        <v>41.35</v>
      </c>
      <c r="M2523" s="2">
        <v>40.85</v>
      </c>
      <c r="N2523" s="2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57"/>
    </row>
    <row r="2524" spans="1:53" x14ac:dyDescent="0.25">
      <c r="A2524" s="57"/>
      <c r="B2524" s="66">
        <v>42593</v>
      </c>
      <c r="C2524" s="2"/>
      <c r="D2524" s="2"/>
      <c r="E2524" s="2"/>
      <c r="F2524" s="2"/>
      <c r="G2524" s="2"/>
      <c r="H2524" s="2"/>
      <c r="I2524" s="2"/>
      <c r="J2524" s="2">
        <v>41.32</v>
      </c>
      <c r="K2524" s="2">
        <v>40.950000000000003</v>
      </c>
      <c r="L2524" s="2">
        <v>41.35</v>
      </c>
      <c r="M2524" s="2">
        <v>40.85</v>
      </c>
      <c r="N2524" s="2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57"/>
    </row>
    <row r="2525" spans="1:53" x14ac:dyDescent="0.25">
      <c r="A2525" s="57"/>
      <c r="B2525" s="66">
        <v>42592</v>
      </c>
      <c r="C2525" s="2"/>
      <c r="D2525" s="2"/>
      <c r="E2525" s="2"/>
      <c r="F2525" s="2"/>
      <c r="G2525" s="2"/>
      <c r="H2525" s="2"/>
      <c r="I2525" s="2"/>
      <c r="J2525" s="2">
        <v>41.5</v>
      </c>
      <c r="K2525" s="2">
        <v>40.950000000000003</v>
      </c>
      <c r="L2525" s="2">
        <v>41.35</v>
      </c>
      <c r="M2525" s="2">
        <v>40.85</v>
      </c>
      <c r="N2525" s="2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57"/>
    </row>
    <row r="2526" spans="1:53" x14ac:dyDescent="0.25">
      <c r="A2526" s="57"/>
      <c r="B2526" s="66">
        <v>42591</v>
      </c>
      <c r="C2526" s="2"/>
      <c r="D2526" s="2"/>
      <c r="E2526" s="2"/>
      <c r="F2526" s="2"/>
      <c r="G2526" s="2"/>
      <c r="H2526" s="2"/>
      <c r="I2526" s="2"/>
      <c r="J2526" s="2">
        <v>41.43</v>
      </c>
      <c r="K2526" s="2">
        <v>40.950000000000003</v>
      </c>
      <c r="L2526" s="2">
        <v>41.35</v>
      </c>
      <c r="M2526" s="2">
        <v>40.85</v>
      </c>
      <c r="N2526" s="2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57"/>
    </row>
    <row r="2527" spans="1:53" x14ac:dyDescent="0.25">
      <c r="A2527" s="57"/>
      <c r="B2527" s="66">
        <v>42590</v>
      </c>
      <c r="C2527" s="2"/>
      <c r="D2527" s="2"/>
      <c r="E2527" s="2"/>
      <c r="F2527" s="2"/>
      <c r="G2527" s="2"/>
      <c r="H2527" s="2"/>
      <c r="I2527" s="2"/>
      <c r="J2527" s="2">
        <v>41.3</v>
      </c>
      <c r="K2527" s="2">
        <v>40.880000000000003</v>
      </c>
      <c r="L2527" s="2">
        <v>41.28</v>
      </c>
      <c r="M2527" s="2">
        <v>40.78</v>
      </c>
      <c r="N2527" s="2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57"/>
    </row>
    <row r="2528" spans="1:53" x14ac:dyDescent="0.25">
      <c r="A2528" s="57"/>
      <c r="B2528" s="66">
        <v>42587</v>
      </c>
      <c r="C2528" s="2"/>
      <c r="D2528" s="2"/>
      <c r="E2528" s="2"/>
      <c r="F2528" s="2"/>
      <c r="G2528" s="2"/>
      <c r="H2528" s="2"/>
      <c r="I2528" s="2"/>
      <c r="J2528" s="2">
        <v>41.2</v>
      </c>
      <c r="K2528" s="2">
        <v>40.75</v>
      </c>
      <c r="L2528" s="2">
        <v>41.15</v>
      </c>
      <c r="M2528" s="2">
        <v>40.65</v>
      </c>
      <c r="N2528" s="2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57"/>
    </row>
    <row r="2529" spans="1:53" x14ac:dyDescent="0.25">
      <c r="A2529" s="57"/>
      <c r="B2529" s="66">
        <v>42586</v>
      </c>
      <c r="C2529" s="2"/>
      <c r="D2529" s="2"/>
      <c r="E2529" s="2"/>
      <c r="F2529" s="2"/>
      <c r="G2529" s="2"/>
      <c r="H2529" s="2"/>
      <c r="I2529" s="2"/>
      <c r="J2529" s="2">
        <v>41.35</v>
      </c>
      <c r="K2529" s="2">
        <v>40.950000000000003</v>
      </c>
      <c r="L2529" s="2">
        <v>41.35</v>
      </c>
      <c r="M2529" s="2">
        <v>40.85</v>
      </c>
      <c r="N2529" s="2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57"/>
    </row>
    <row r="2530" spans="1:53" x14ac:dyDescent="0.25">
      <c r="A2530" s="57"/>
      <c r="B2530" s="66">
        <v>42585</v>
      </c>
      <c r="C2530" s="2"/>
      <c r="D2530" s="2"/>
      <c r="E2530" s="2"/>
      <c r="F2530" s="2"/>
      <c r="G2530" s="2"/>
      <c r="H2530" s="2"/>
      <c r="I2530" s="2"/>
      <c r="J2530" s="2">
        <v>41.45</v>
      </c>
      <c r="K2530" s="2">
        <v>40.950000000000003</v>
      </c>
      <c r="L2530" s="2">
        <v>41.35</v>
      </c>
      <c r="M2530" s="2">
        <v>40.85</v>
      </c>
      <c r="N2530" s="2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57"/>
    </row>
    <row r="2531" spans="1:53" x14ac:dyDescent="0.25">
      <c r="A2531" s="57"/>
      <c r="B2531" s="66">
        <v>42584</v>
      </c>
      <c r="C2531" s="2"/>
      <c r="D2531" s="2"/>
      <c r="E2531" s="2"/>
      <c r="F2531" s="2"/>
      <c r="G2531" s="2"/>
      <c r="H2531" s="2"/>
      <c r="I2531" s="2"/>
      <c r="J2531" s="2">
        <v>41.6</v>
      </c>
      <c r="K2531" s="2">
        <v>40.99</v>
      </c>
      <c r="L2531" s="2">
        <v>41.39</v>
      </c>
      <c r="M2531" s="2">
        <v>40.89</v>
      </c>
      <c r="N2531" s="2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57"/>
    </row>
    <row r="2532" spans="1:53" x14ac:dyDescent="0.25">
      <c r="A2532" s="57"/>
      <c r="B2532" s="66">
        <v>42583</v>
      </c>
      <c r="C2532" s="2"/>
      <c r="D2532" s="2"/>
      <c r="E2532" s="2"/>
      <c r="F2532" s="2"/>
      <c r="G2532" s="2"/>
      <c r="H2532" s="2"/>
      <c r="I2532" s="2"/>
      <c r="J2532" s="2">
        <v>41.95</v>
      </c>
      <c r="K2532" s="2">
        <v>41</v>
      </c>
      <c r="L2532" s="2">
        <v>41.4</v>
      </c>
      <c r="M2532" s="2">
        <v>40.9</v>
      </c>
      <c r="N2532" s="2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57"/>
    </row>
    <row r="2533" spans="1:53" x14ac:dyDescent="0.25">
      <c r="A2533" s="57"/>
      <c r="B2533" s="66">
        <v>42580</v>
      </c>
      <c r="C2533" s="2"/>
      <c r="D2533" s="2"/>
      <c r="E2533" s="2"/>
      <c r="F2533" s="2"/>
      <c r="G2533" s="2"/>
      <c r="H2533" s="2"/>
      <c r="I2533" s="2"/>
      <c r="J2533" s="2">
        <v>42</v>
      </c>
      <c r="K2533" s="2">
        <v>41</v>
      </c>
      <c r="L2533" s="2">
        <v>41.4</v>
      </c>
      <c r="M2533" s="2">
        <v>40.9</v>
      </c>
      <c r="N2533" s="2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57"/>
    </row>
    <row r="2534" spans="1:53" x14ac:dyDescent="0.25">
      <c r="A2534" s="57"/>
      <c r="B2534" s="66">
        <v>42579</v>
      </c>
      <c r="C2534" s="2"/>
      <c r="D2534" s="2"/>
      <c r="E2534" s="2"/>
      <c r="F2534" s="2"/>
      <c r="G2534" s="2"/>
      <c r="H2534" s="2"/>
      <c r="I2534" s="2"/>
      <c r="J2534" s="2">
        <v>42.05</v>
      </c>
      <c r="K2534" s="2">
        <v>41.2</v>
      </c>
      <c r="L2534" s="2">
        <v>41.6</v>
      </c>
      <c r="M2534" s="2">
        <v>41.1</v>
      </c>
      <c r="N2534" s="2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57"/>
    </row>
    <row r="2535" spans="1:53" x14ac:dyDescent="0.25">
      <c r="A2535" s="57"/>
      <c r="B2535" s="66">
        <v>42578</v>
      </c>
      <c r="C2535" s="2"/>
      <c r="D2535" s="2"/>
      <c r="E2535" s="2"/>
      <c r="F2535" s="2"/>
      <c r="G2535" s="2"/>
      <c r="H2535" s="2"/>
      <c r="I2535" s="2"/>
      <c r="J2535" s="2">
        <v>42.08</v>
      </c>
      <c r="K2535" s="2">
        <v>41.1</v>
      </c>
      <c r="L2535" s="2">
        <v>41.5</v>
      </c>
      <c r="M2535" s="2">
        <v>41</v>
      </c>
      <c r="N2535" s="2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57"/>
    </row>
    <row r="2536" spans="1:53" x14ac:dyDescent="0.25">
      <c r="A2536" s="57"/>
      <c r="B2536" s="66">
        <v>42577</v>
      </c>
      <c r="C2536" s="2"/>
      <c r="D2536" s="2"/>
      <c r="E2536" s="2"/>
      <c r="F2536" s="2"/>
      <c r="G2536" s="2"/>
      <c r="H2536" s="2"/>
      <c r="I2536" s="2"/>
      <c r="J2536" s="2">
        <v>42.1</v>
      </c>
      <c r="K2536" s="2">
        <v>41.1</v>
      </c>
      <c r="L2536" s="2">
        <v>41.75</v>
      </c>
      <c r="M2536" s="2">
        <v>41.75</v>
      </c>
      <c r="N2536" s="2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57"/>
    </row>
    <row r="2537" spans="1:53" x14ac:dyDescent="0.25">
      <c r="A2537" s="57"/>
      <c r="B2537" s="66">
        <v>42576</v>
      </c>
      <c r="C2537" s="2"/>
      <c r="D2537" s="2"/>
      <c r="E2537" s="2"/>
      <c r="F2537" s="2"/>
      <c r="G2537" s="2"/>
      <c r="H2537" s="2"/>
      <c r="I2537" s="2"/>
      <c r="J2537" s="2">
        <v>42.1</v>
      </c>
      <c r="K2537" s="2">
        <v>41</v>
      </c>
      <c r="L2537" s="2">
        <v>41.65</v>
      </c>
      <c r="M2537" s="2">
        <v>41.65</v>
      </c>
      <c r="N2537" s="2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57"/>
    </row>
    <row r="2538" spans="1:53" x14ac:dyDescent="0.25">
      <c r="A2538" s="57"/>
      <c r="B2538" s="66">
        <v>42573</v>
      </c>
      <c r="C2538" s="2"/>
      <c r="D2538" s="2"/>
      <c r="E2538" s="2"/>
      <c r="F2538" s="2"/>
      <c r="G2538" s="2"/>
      <c r="H2538" s="2"/>
      <c r="I2538" s="2"/>
      <c r="J2538" s="2">
        <v>42.1</v>
      </c>
      <c r="K2538" s="2">
        <v>41</v>
      </c>
      <c r="L2538" s="2">
        <v>41.65</v>
      </c>
      <c r="M2538" s="2">
        <v>41.65</v>
      </c>
      <c r="N2538" s="2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57"/>
    </row>
    <row r="2539" spans="1:53" x14ac:dyDescent="0.25">
      <c r="A2539" s="57"/>
      <c r="B2539" s="66">
        <v>42572</v>
      </c>
      <c r="C2539" s="2"/>
      <c r="D2539" s="2"/>
      <c r="E2539" s="2"/>
      <c r="F2539" s="2"/>
      <c r="G2539" s="2"/>
      <c r="H2539" s="2"/>
      <c r="I2539" s="2"/>
      <c r="J2539" s="2">
        <v>42.3</v>
      </c>
      <c r="K2539" s="2">
        <v>41.1</v>
      </c>
      <c r="L2539" s="2">
        <v>41.75</v>
      </c>
      <c r="M2539" s="2">
        <v>41.75</v>
      </c>
      <c r="N2539" s="2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57"/>
    </row>
    <row r="2540" spans="1:53" x14ac:dyDescent="0.25">
      <c r="A2540" s="57"/>
      <c r="B2540" s="66">
        <v>42571</v>
      </c>
      <c r="C2540" s="2"/>
      <c r="D2540" s="2"/>
      <c r="E2540" s="2"/>
      <c r="F2540" s="2"/>
      <c r="G2540" s="2"/>
      <c r="H2540" s="2"/>
      <c r="I2540" s="2"/>
      <c r="J2540" s="2">
        <v>42.4</v>
      </c>
      <c r="K2540" s="2">
        <v>41.1</v>
      </c>
      <c r="L2540" s="2">
        <v>41.75</v>
      </c>
      <c r="M2540" s="2">
        <v>41.75</v>
      </c>
      <c r="N2540" s="2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57"/>
    </row>
    <row r="2541" spans="1:53" x14ac:dyDescent="0.25">
      <c r="A2541" s="57"/>
      <c r="B2541" s="66">
        <v>42570</v>
      </c>
      <c r="C2541" s="2"/>
      <c r="D2541" s="2"/>
      <c r="E2541" s="2"/>
      <c r="F2541" s="2"/>
      <c r="G2541" s="2"/>
      <c r="H2541" s="2"/>
      <c r="I2541" s="2"/>
      <c r="J2541" s="2">
        <v>42.3</v>
      </c>
      <c r="K2541" s="2">
        <v>41</v>
      </c>
      <c r="L2541" s="2">
        <v>41.65</v>
      </c>
      <c r="M2541" s="2">
        <v>41.65</v>
      </c>
      <c r="N2541" s="2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57"/>
    </row>
    <row r="2542" spans="1:53" x14ac:dyDescent="0.25">
      <c r="A2542" s="57"/>
      <c r="B2542" s="66">
        <v>42569</v>
      </c>
      <c r="C2542" s="2"/>
      <c r="D2542" s="2"/>
      <c r="E2542" s="2"/>
      <c r="F2542" s="2"/>
      <c r="G2542" s="2"/>
      <c r="H2542" s="2"/>
      <c r="I2542" s="2"/>
      <c r="J2542" s="2">
        <v>42.3</v>
      </c>
      <c r="K2542" s="2">
        <v>41.3</v>
      </c>
      <c r="L2542" s="2">
        <v>41.7</v>
      </c>
      <c r="M2542" s="2">
        <v>41.7</v>
      </c>
      <c r="N2542" s="2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57"/>
    </row>
    <row r="2543" spans="1:53" x14ac:dyDescent="0.25">
      <c r="A2543" s="57"/>
      <c r="B2543" s="66">
        <v>42566</v>
      </c>
      <c r="C2543" s="2"/>
      <c r="D2543" s="2"/>
      <c r="E2543" s="2"/>
      <c r="F2543" s="2"/>
      <c r="G2543" s="2"/>
      <c r="H2543" s="2"/>
      <c r="I2543" s="2"/>
      <c r="J2543" s="2">
        <v>42.6</v>
      </c>
      <c r="K2543" s="2">
        <v>41.25</v>
      </c>
      <c r="L2543" s="2">
        <v>41.65</v>
      </c>
      <c r="M2543" s="2">
        <v>41.65</v>
      </c>
      <c r="N2543" s="2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57"/>
    </row>
    <row r="2544" spans="1:53" x14ac:dyDescent="0.25">
      <c r="A2544" s="57"/>
      <c r="B2544" s="66">
        <v>42565</v>
      </c>
      <c r="C2544" s="2"/>
      <c r="D2544" s="2"/>
      <c r="E2544" s="2"/>
      <c r="F2544" s="2"/>
      <c r="G2544" s="2"/>
      <c r="H2544" s="2"/>
      <c r="I2544" s="2"/>
      <c r="J2544" s="2">
        <v>42.6</v>
      </c>
      <c r="K2544" s="2">
        <v>41.7</v>
      </c>
      <c r="L2544" s="2">
        <v>42.1</v>
      </c>
      <c r="M2544" s="2">
        <v>42.1</v>
      </c>
      <c r="N2544" s="2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57"/>
    </row>
    <row r="2545" spans="1:53" x14ac:dyDescent="0.25">
      <c r="A2545" s="57"/>
      <c r="B2545" s="66">
        <v>42564</v>
      </c>
      <c r="C2545" s="2"/>
      <c r="D2545" s="2"/>
      <c r="E2545" s="2"/>
      <c r="F2545" s="2"/>
      <c r="G2545" s="2"/>
      <c r="H2545" s="2"/>
      <c r="I2545" s="2"/>
      <c r="J2545" s="2">
        <v>42.65</v>
      </c>
      <c r="K2545" s="2">
        <v>41.65</v>
      </c>
      <c r="L2545" s="2">
        <v>41.9</v>
      </c>
      <c r="M2545" s="2">
        <v>41.9</v>
      </c>
      <c r="N2545" s="2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57"/>
    </row>
    <row r="2546" spans="1:53" x14ac:dyDescent="0.25">
      <c r="A2546" s="57"/>
      <c r="B2546" s="66">
        <v>42563</v>
      </c>
      <c r="C2546" s="2"/>
      <c r="D2546" s="2"/>
      <c r="E2546" s="2"/>
      <c r="F2546" s="2"/>
      <c r="G2546" s="2"/>
      <c r="H2546" s="2"/>
      <c r="I2546" s="2"/>
      <c r="J2546" s="2">
        <v>42.5</v>
      </c>
      <c r="K2546" s="2">
        <v>41.38</v>
      </c>
      <c r="L2546" s="2">
        <v>41.63</v>
      </c>
      <c r="M2546" s="2">
        <v>41.63</v>
      </c>
      <c r="N2546" s="2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57"/>
    </row>
    <row r="2547" spans="1:53" x14ac:dyDescent="0.25">
      <c r="A2547" s="57"/>
      <c r="B2547" s="66">
        <v>42562</v>
      </c>
      <c r="C2547" s="2"/>
      <c r="D2547" s="2"/>
      <c r="E2547" s="2"/>
      <c r="F2547" s="2"/>
      <c r="G2547" s="2"/>
      <c r="H2547" s="2"/>
      <c r="I2547" s="2"/>
      <c r="J2547" s="2">
        <v>42.05</v>
      </c>
      <c r="K2547" s="2">
        <v>41.55</v>
      </c>
      <c r="L2547" s="2">
        <v>41.8</v>
      </c>
      <c r="M2547" s="2">
        <v>41.8</v>
      </c>
      <c r="N2547" s="2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57"/>
    </row>
    <row r="2548" spans="1:53" x14ac:dyDescent="0.25">
      <c r="A2548" s="57"/>
      <c r="B2548" s="66">
        <v>42559</v>
      </c>
      <c r="C2548" s="2"/>
      <c r="D2548" s="2"/>
      <c r="E2548" s="2"/>
      <c r="F2548" s="2"/>
      <c r="G2548" s="2"/>
      <c r="H2548" s="2"/>
      <c r="I2548" s="2"/>
      <c r="J2548" s="2">
        <v>42.56</v>
      </c>
      <c r="K2548" s="2">
        <v>41.6</v>
      </c>
      <c r="L2548" s="2">
        <v>41.85</v>
      </c>
      <c r="M2548" s="2">
        <v>41.85</v>
      </c>
      <c r="N2548" s="2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57"/>
    </row>
    <row r="2549" spans="1:53" x14ac:dyDescent="0.25">
      <c r="A2549" s="57"/>
      <c r="B2549" s="66">
        <v>42558</v>
      </c>
      <c r="C2549" s="2"/>
      <c r="D2549" s="2"/>
      <c r="E2549" s="2"/>
      <c r="F2549" s="2"/>
      <c r="G2549" s="2"/>
      <c r="H2549" s="2"/>
      <c r="I2549" s="2"/>
      <c r="J2549" s="2">
        <v>42.68</v>
      </c>
      <c r="K2549" s="2">
        <v>41.68</v>
      </c>
      <c r="L2549" s="2">
        <v>41.93</v>
      </c>
      <c r="M2549" s="2">
        <v>41.93</v>
      </c>
      <c r="N2549" s="2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57"/>
    </row>
    <row r="2550" spans="1:53" x14ac:dyDescent="0.25">
      <c r="A2550" s="57"/>
      <c r="B2550" s="66">
        <v>42557</v>
      </c>
      <c r="C2550" s="2"/>
      <c r="D2550" s="2"/>
      <c r="E2550" s="2"/>
      <c r="F2550" s="2"/>
      <c r="G2550" s="2"/>
      <c r="H2550" s="2"/>
      <c r="I2550" s="2"/>
      <c r="J2550" s="2">
        <v>42.38</v>
      </c>
      <c r="K2550" s="2">
        <v>41.65</v>
      </c>
      <c r="L2550" s="2">
        <v>41.9</v>
      </c>
      <c r="M2550" s="2">
        <v>41.9</v>
      </c>
      <c r="N2550" s="2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57"/>
    </row>
    <row r="2551" spans="1:53" x14ac:dyDescent="0.25">
      <c r="A2551" s="57"/>
      <c r="B2551" s="66">
        <v>42556</v>
      </c>
      <c r="C2551" s="2"/>
      <c r="D2551" s="2"/>
      <c r="E2551" s="2"/>
      <c r="F2551" s="2"/>
      <c r="G2551" s="2"/>
      <c r="H2551" s="2"/>
      <c r="I2551" s="2"/>
      <c r="J2551" s="2">
        <v>43.3</v>
      </c>
      <c r="K2551" s="2">
        <v>42.1</v>
      </c>
      <c r="L2551" s="2">
        <v>42.35</v>
      </c>
      <c r="M2551" s="2">
        <v>42.35</v>
      </c>
      <c r="N2551" s="2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57"/>
    </row>
    <row r="2552" spans="1:53" x14ac:dyDescent="0.25">
      <c r="A2552" s="57"/>
      <c r="B2552" s="66">
        <v>42555</v>
      </c>
      <c r="C2552" s="2"/>
      <c r="D2552" s="2"/>
      <c r="E2552" s="2"/>
      <c r="F2552" s="2"/>
      <c r="G2552" s="2"/>
      <c r="H2552" s="2"/>
      <c r="I2552" s="2"/>
      <c r="J2552" s="2">
        <v>43.45</v>
      </c>
      <c r="K2552" s="2">
        <v>42.4</v>
      </c>
      <c r="L2552" s="2">
        <v>42.65</v>
      </c>
      <c r="M2552" s="2">
        <v>42.65</v>
      </c>
      <c r="N2552" s="2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57"/>
    </row>
    <row r="2553" spans="1:53" x14ac:dyDescent="0.25">
      <c r="A2553" s="57"/>
      <c r="B2553" s="66">
        <v>42552</v>
      </c>
      <c r="C2553" s="2"/>
      <c r="D2553" s="2"/>
      <c r="E2553" s="2"/>
      <c r="F2553" s="2"/>
      <c r="G2553" s="2"/>
      <c r="H2553" s="2"/>
      <c r="I2553" s="2"/>
      <c r="J2553" s="2">
        <v>43.3</v>
      </c>
      <c r="K2553" s="2">
        <v>42.25</v>
      </c>
      <c r="L2553" s="2">
        <v>42.5</v>
      </c>
      <c r="M2553" s="2">
        <v>42.5</v>
      </c>
      <c r="N2553" s="2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</row>
    <row r="2554" spans="1:53" x14ac:dyDescent="0.25">
      <c r="A2554" s="57"/>
      <c r="B2554" s="66">
        <v>42551</v>
      </c>
      <c r="C2554" s="2"/>
      <c r="D2554" s="2"/>
      <c r="E2554" s="2"/>
      <c r="F2554" s="2"/>
      <c r="G2554" s="2"/>
      <c r="H2554" s="2"/>
      <c r="I2554" s="2"/>
      <c r="J2554" s="2">
        <v>43.35</v>
      </c>
      <c r="K2554" s="2">
        <v>42.3</v>
      </c>
      <c r="L2554" s="2">
        <v>42.55</v>
      </c>
      <c r="M2554" s="2">
        <v>42.55</v>
      </c>
      <c r="N2554" s="2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</row>
    <row r="2555" spans="1:53" x14ac:dyDescent="0.25">
      <c r="A2555" s="57"/>
      <c r="B2555" s="66">
        <v>42550</v>
      </c>
      <c r="C2555" s="2"/>
      <c r="D2555" s="2"/>
      <c r="E2555" s="2"/>
      <c r="F2555" s="2"/>
      <c r="G2555" s="2"/>
      <c r="H2555" s="2"/>
      <c r="I2555" s="2"/>
      <c r="J2555" s="2">
        <v>43.6</v>
      </c>
      <c r="K2555" s="2">
        <v>42.75</v>
      </c>
      <c r="L2555" s="2">
        <v>43</v>
      </c>
      <c r="M2555" s="2">
        <v>43</v>
      </c>
      <c r="N2555" s="2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</row>
    <row r="2556" spans="1:53" x14ac:dyDescent="0.25">
      <c r="A2556" s="57"/>
      <c r="B2556" s="66">
        <v>42549</v>
      </c>
      <c r="C2556" s="2"/>
      <c r="D2556" s="2"/>
      <c r="E2556" s="2"/>
      <c r="F2556" s="2"/>
      <c r="G2556" s="2"/>
      <c r="H2556" s="2"/>
      <c r="I2556" s="2"/>
      <c r="J2556" s="2">
        <v>43.6</v>
      </c>
      <c r="K2556" s="2">
        <v>42.75</v>
      </c>
      <c r="L2556" s="2">
        <v>43</v>
      </c>
      <c r="M2556" s="2">
        <v>43</v>
      </c>
      <c r="N2556" s="2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57"/>
    </row>
    <row r="2557" spans="1:53" x14ac:dyDescent="0.25">
      <c r="A2557" s="57"/>
      <c r="B2557" s="66">
        <v>42548</v>
      </c>
      <c r="C2557" s="2"/>
      <c r="D2557" s="2"/>
      <c r="E2557" s="2"/>
      <c r="F2557" s="2"/>
      <c r="G2557" s="2"/>
      <c r="H2557" s="2"/>
      <c r="I2557" s="2"/>
      <c r="J2557" s="2">
        <v>43.6</v>
      </c>
      <c r="K2557" s="2">
        <v>42.7</v>
      </c>
      <c r="L2557" s="2">
        <v>42.95</v>
      </c>
      <c r="M2557" s="2">
        <v>42.95</v>
      </c>
      <c r="N2557" s="2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57"/>
    </row>
    <row r="2558" spans="1:53" x14ac:dyDescent="0.25">
      <c r="A2558" s="57"/>
      <c r="B2558" s="66">
        <v>42545</v>
      </c>
      <c r="C2558" s="2"/>
      <c r="D2558" s="2"/>
      <c r="E2558" s="2"/>
      <c r="F2558" s="2"/>
      <c r="G2558" s="2"/>
      <c r="H2558" s="2"/>
      <c r="I2558" s="2"/>
      <c r="J2558" s="2">
        <v>44.1</v>
      </c>
      <c r="K2558" s="2">
        <v>42.95</v>
      </c>
      <c r="L2558" s="2">
        <v>43.2</v>
      </c>
      <c r="M2558" s="2">
        <v>43.2</v>
      </c>
      <c r="N2558" s="2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57"/>
    </row>
    <row r="2559" spans="1:53" x14ac:dyDescent="0.25">
      <c r="A2559" s="57"/>
      <c r="B2559" s="66">
        <v>42544</v>
      </c>
      <c r="C2559" s="2"/>
      <c r="D2559" s="2"/>
      <c r="E2559" s="2"/>
      <c r="F2559" s="2"/>
      <c r="G2559" s="2"/>
      <c r="H2559" s="2"/>
      <c r="I2559" s="2"/>
      <c r="J2559" s="2">
        <v>44.08</v>
      </c>
      <c r="K2559" s="2">
        <v>42.9</v>
      </c>
      <c r="L2559" s="2">
        <v>43.15</v>
      </c>
      <c r="M2559" s="2">
        <v>43.15</v>
      </c>
      <c r="N2559" s="2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57"/>
    </row>
    <row r="2560" spans="1:53" x14ac:dyDescent="0.25">
      <c r="A2560" s="57"/>
      <c r="B2560" s="66">
        <v>42543</v>
      </c>
      <c r="C2560" s="2"/>
      <c r="D2560" s="2"/>
      <c r="E2560" s="2"/>
      <c r="F2560" s="2"/>
      <c r="G2560" s="2"/>
      <c r="H2560" s="2"/>
      <c r="I2560" s="2"/>
      <c r="J2560" s="2">
        <v>44.4</v>
      </c>
      <c r="K2560" s="2">
        <v>43.2</v>
      </c>
      <c r="L2560" s="2">
        <v>43.45</v>
      </c>
      <c r="M2560" s="2">
        <v>43.45</v>
      </c>
      <c r="N2560" s="2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57"/>
    </row>
    <row r="2561" spans="1:53" x14ac:dyDescent="0.25">
      <c r="A2561" s="57"/>
      <c r="B2561" s="66">
        <v>42542</v>
      </c>
      <c r="C2561" s="2"/>
      <c r="D2561" s="2"/>
      <c r="E2561" s="2"/>
      <c r="F2561" s="2"/>
      <c r="G2561" s="2"/>
      <c r="H2561" s="2"/>
      <c r="I2561" s="2"/>
      <c r="J2561" s="2">
        <v>43.89</v>
      </c>
      <c r="K2561" s="2">
        <v>43</v>
      </c>
      <c r="L2561" s="2">
        <v>43.25</v>
      </c>
      <c r="M2561" s="2">
        <v>43.25</v>
      </c>
      <c r="N2561" s="2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57"/>
    </row>
    <row r="2562" spans="1:53" x14ac:dyDescent="0.25">
      <c r="A2562" s="57"/>
      <c r="B2562" s="66">
        <v>42541</v>
      </c>
      <c r="C2562" s="2"/>
      <c r="D2562" s="2"/>
      <c r="E2562" s="2"/>
      <c r="F2562" s="2"/>
      <c r="G2562" s="2"/>
      <c r="H2562" s="2"/>
      <c r="I2562" s="2"/>
      <c r="J2562" s="2">
        <v>44.25</v>
      </c>
      <c r="K2562" s="2">
        <v>43.08</v>
      </c>
      <c r="L2562" s="2">
        <v>43.33</v>
      </c>
      <c r="M2562" s="2">
        <v>43.33</v>
      </c>
      <c r="N2562" s="2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57"/>
    </row>
    <row r="2563" spans="1:53" x14ac:dyDescent="0.25">
      <c r="A2563" s="57"/>
      <c r="B2563" s="66">
        <v>42538</v>
      </c>
      <c r="C2563" s="2"/>
      <c r="D2563" s="2"/>
      <c r="E2563" s="2"/>
      <c r="F2563" s="2"/>
      <c r="G2563" s="2"/>
      <c r="H2563" s="2"/>
      <c r="I2563" s="2"/>
      <c r="J2563" s="2">
        <v>44</v>
      </c>
      <c r="K2563" s="2">
        <v>42.98</v>
      </c>
      <c r="L2563" s="2">
        <v>43.4</v>
      </c>
      <c r="M2563" s="2">
        <v>43.4</v>
      </c>
      <c r="N2563" s="2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57"/>
    </row>
    <row r="2564" spans="1:53" x14ac:dyDescent="0.25">
      <c r="A2564" s="57"/>
      <c r="B2564" s="66">
        <v>42537</v>
      </c>
      <c r="C2564" s="2"/>
      <c r="D2564" s="2"/>
      <c r="E2564" s="2"/>
      <c r="F2564" s="2"/>
      <c r="G2564" s="2"/>
      <c r="H2564" s="2"/>
      <c r="I2564" s="2"/>
      <c r="J2564" s="2">
        <v>43.75</v>
      </c>
      <c r="K2564" s="2">
        <v>42.85</v>
      </c>
      <c r="L2564" s="2">
        <v>42.9</v>
      </c>
      <c r="M2564" s="2">
        <v>42.9</v>
      </c>
      <c r="N2564" s="2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57"/>
    </row>
    <row r="2565" spans="1:53" x14ac:dyDescent="0.25">
      <c r="A2565" s="57"/>
      <c r="B2565" s="66">
        <v>42536</v>
      </c>
      <c r="C2565" s="2"/>
      <c r="D2565" s="2"/>
      <c r="E2565" s="2"/>
      <c r="F2565" s="2"/>
      <c r="G2565" s="2"/>
      <c r="H2565" s="2"/>
      <c r="I2565" s="2"/>
      <c r="J2565" s="2">
        <v>43.75</v>
      </c>
      <c r="K2565" s="2">
        <v>43</v>
      </c>
      <c r="L2565" s="2">
        <v>42.8</v>
      </c>
      <c r="M2565" s="2">
        <v>42.8</v>
      </c>
      <c r="N2565" s="2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57"/>
    </row>
    <row r="2566" spans="1:53" x14ac:dyDescent="0.25">
      <c r="A2566" s="57"/>
      <c r="B2566" s="66">
        <v>42535</v>
      </c>
      <c r="C2566" s="2"/>
      <c r="D2566" s="2"/>
      <c r="E2566" s="2"/>
      <c r="F2566" s="2"/>
      <c r="G2566" s="2"/>
      <c r="H2566" s="2"/>
      <c r="I2566" s="2"/>
      <c r="J2566" s="2">
        <v>43.6</v>
      </c>
      <c r="K2566" s="2">
        <v>42.75</v>
      </c>
      <c r="L2566" s="2">
        <v>42.55</v>
      </c>
      <c r="M2566" s="2">
        <v>42.55</v>
      </c>
      <c r="N2566" s="2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57"/>
    </row>
    <row r="2567" spans="1:53" x14ac:dyDescent="0.25">
      <c r="A2567" s="57"/>
      <c r="B2567" s="66">
        <v>42534</v>
      </c>
      <c r="C2567" s="2"/>
      <c r="D2567" s="2"/>
      <c r="E2567" s="2"/>
      <c r="F2567" s="2"/>
      <c r="G2567" s="2"/>
      <c r="H2567" s="2"/>
      <c r="I2567" s="2"/>
      <c r="J2567" s="2">
        <v>43.55</v>
      </c>
      <c r="K2567" s="2">
        <v>43</v>
      </c>
      <c r="L2567" s="2">
        <v>42.8</v>
      </c>
      <c r="M2567" s="2">
        <v>42.8</v>
      </c>
      <c r="N2567" s="2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57"/>
    </row>
    <row r="2568" spans="1:53" x14ac:dyDescent="0.25">
      <c r="A2568" s="57"/>
      <c r="B2568" s="66">
        <v>42531</v>
      </c>
      <c r="C2568" s="2"/>
      <c r="D2568" s="2"/>
      <c r="E2568" s="2"/>
      <c r="F2568" s="2"/>
      <c r="G2568" s="2"/>
      <c r="H2568" s="2"/>
      <c r="I2568" s="2"/>
      <c r="J2568" s="2">
        <v>43.75</v>
      </c>
      <c r="K2568" s="2">
        <v>42.95</v>
      </c>
      <c r="L2568" s="2">
        <v>42.75</v>
      </c>
      <c r="M2568" s="2">
        <v>42.75</v>
      </c>
      <c r="N2568" s="2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57"/>
    </row>
    <row r="2569" spans="1:53" x14ac:dyDescent="0.25">
      <c r="A2569" s="57"/>
      <c r="B2569" s="66">
        <v>42530</v>
      </c>
      <c r="C2569" s="2"/>
      <c r="D2569" s="2"/>
      <c r="E2569" s="2"/>
      <c r="F2569" s="2"/>
      <c r="G2569" s="2"/>
      <c r="H2569" s="2"/>
      <c r="I2569" s="2"/>
      <c r="J2569" s="2">
        <v>44</v>
      </c>
      <c r="K2569" s="2">
        <v>43.25</v>
      </c>
      <c r="L2569" s="2">
        <v>43.05</v>
      </c>
      <c r="M2569" s="2">
        <v>43.05</v>
      </c>
      <c r="N2569" s="2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57"/>
    </row>
    <row r="2570" spans="1:53" x14ac:dyDescent="0.25">
      <c r="A2570" s="57"/>
      <c r="B2570" s="66">
        <v>42529</v>
      </c>
      <c r="C2570" s="2"/>
      <c r="D2570" s="2"/>
      <c r="E2570" s="2"/>
      <c r="F2570" s="2"/>
      <c r="G2570" s="2"/>
      <c r="H2570" s="2"/>
      <c r="I2570" s="2"/>
      <c r="J2570" s="2">
        <v>44.25</v>
      </c>
      <c r="K2570" s="2">
        <v>43.4</v>
      </c>
      <c r="L2570" s="2">
        <v>43.2</v>
      </c>
      <c r="M2570" s="2">
        <v>43.2</v>
      </c>
      <c r="N2570" s="2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57"/>
    </row>
    <row r="2571" spans="1:53" x14ac:dyDescent="0.25">
      <c r="A2571" s="57"/>
      <c r="B2571" s="66">
        <v>42528</v>
      </c>
      <c r="C2571" s="2"/>
      <c r="D2571" s="2"/>
      <c r="E2571" s="2"/>
      <c r="F2571" s="2"/>
      <c r="G2571" s="2"/>
      <c r="H2571" s="2"/>
      <c r="I2571" s="2"/>
      <c r="J2571" s="2">
        <v>44.85</v>
      </c>
      <c r="K2571" s="2">
        <v>43.75</v>
      </c>
      <c r="L2571" s="2">
        <v>43.55</v>
      </c>
      <c r="M2571" s="2">
        <v>43.55</v>
      </c>
      <c r="N2571" s="2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57"/>
    </row>
    <row r="2572" spans="1:53" x14ac:dyDescent="0.25">
      <c r="A2572" s="57"/>
      <c r="B2572" s="66">
        <v>42527</v>
      </c>
      <c r="C2572" s="2"/>
      <c r="D2572" s="2"/>
      <c r="E2572" s="2"/>
      <c r="F2572" s="2"/>
      <c r="G2572" s="2"/>
      <c r="H2572" s="2"/>
      <c r="I2572" s="2"/>
      <c r="J2572" s="2">
        <v>44.68</v>
      </c>
      <c r="K2572" s="2">
        <v>44.3</v>
      </c>
      <c r="L2572" s="2">
        <v>44.1</v>
      </c>
      <c r="M2572" s="2">
        <v>44.1</v>
      </c>
      <c r="N2572" s="2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</row>
    <row r="2573" spans="1:53" x14ac:dyDescent="0.25">
      <c r="A2573" s="57"/>
      <c r="B2573" s="66">
        <v>42524</v>
      </c>
      <c r="C2573" s="2"/>
      <c r="D2573" s="2"/>
      <c r="E2573" s="2"/>
      <c r="F2573" s="2"/>
      <c r="G2573" s="2"/>
      <c r="H2573" s="2"/>
      <c r="I2573" s="2"/>
      <c r="J2573" s="2">
        <v>43.5</v>
      </c>
      <c r="K2573" s="2">
        <v>43</v>
      </c>
      <c r="L2573" s="2">
        <v>42.8</v>
      </c>
      <c r="M2573" s="2">
        <v>42.8</v>
      </c>
      <c r="N2573" s="2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</row>
    <row r="2574" spans="1:53" x14ac:dyDescent="0.25">
      <c r="A2574" s="57"/>
      <c r="B2574" s="66">
        <v>42523</v>
      </c>
      <c r="C2574" s="2"/>
      <c r="D2574" s="2"/>
      <c r="E2574" s="2"/>
      <c r="F2574" s="2"/>
      <c r="G2574" s="2"/>
      <c r="H2574" s="2"/>
      <c r="I2574" s="2"/>
      <c r="J2574" s="2">
        <v>43.3</v>
      </c>
      <c r="K2574" s="2">
        <v>43.08</v>
      </c>
      <c r="L2574" s="2">
        <v>42.88</v>
      </c>
      <c r="M2574" s="2">
        <v>42.88</v>
      </c>
      <c r="N2574" s="2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</row>
    <row r="2575" spans="1:53" x14ac:dyDescent="0.25">
      <c r="A2575" s="57"/>
      <c r="B2575" s="66">
        <v>42522</v>
      </c>
      <c r="C2575" s="2"/>
      <c r="D2575" s="2"/>
      <c r="E2575" s="2"/>
      <c r="F2575" s="2"/>
      <c r="G2575" s="2"/>
      <c r="H2575" s="2"/>
      <c r="I2575" s="2"/>
      <c r="J2575" s="2">
        <v>43.2</v>
      </c>
      <c r="K2575" s="2">
        <v>42.9</v>
      </c>
      <c r="L2575" s="2">
        <v>42.7</v>
      </c>
      <c r="M2575" s="2">
        <v>42.7</v>
      </c>
      <c r="N2575" s="2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57"/>
    </row>
    <row r="2576" spans="1:53" x14ac:dyDescent="0.25">
      <c r="A2576" s="57"/>
      <c r="B2576" s="66">
        <v>42521</v>
      </c>
      <c r="C2576" s="2"/>
      <c r="D2576" s="2"/>
      <c r="E2576" s="2"/>
      <c r="F2576" s="2"/>
      <c r="G2576" s="2"/>
      <c r="H2576" s="2"/>
      <c r="I2576" s="2"/>
      <c r="J2576" s="2">
        <v>43.65</v>
      </c>
      <c r="K2576" s="2">
        <v>43</v>
      </c>
      <c r="L2576" s="2">
        <v>42.8</v>
      </c>
      <c r="M2576" s="2">
        <v>42.8</v>
      </c>
      <c r="N2576" s="2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</row>
    <row r="2577" spans="1:53" x14ac:dyDescent="0.25">
      <c r="A2577" s="57"/>
      <c r="B2577" s="66">
        <v>42520</v>
      </c>
      <c r="C2577" s="2"/>
      <c r="D2577" s="2"/>
      <c r="E2577" s="2"/>
      <c r="F2577" s="2"/>
      <c r="G2577" s="2"/>
      <c r="H2577" s="2"/>
      <c r="I2577" s="2"/>
      <c r="J2577" s="2">
        <v>43.05</v>
      </c>
      <c r="K2577" s="2">
        <v>42.85</v>
      </c>
      <c r="L2577" s="2">
        <v>42.65</v>
      </c>
      <c r="M2577" s="2">
        <v>42.65</v>
      </c>
      <c r="N2577" s="2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57"/>
    </row>
    <row r="2578" spans="1:53" x14ac:dyDescent="0.25">
      <c r="A2578" s="57"/>
      <c r="B2578" s="66">
        <v>42517</v>
      </c>
      <c r="C2578" s="2"/>
      <c r="D2578" s="2"/>
      <c r="E2578" s="2"/>
      <c r="F2578" s="2"/>
      <c r="G2578" s="2"/>
      <c r="H2578" s="2"/>
      <c r="I2578" s="2"/>
      <c r="J2578" s="2">
        <v>42.85</v>
      </c>
      <c r="K2578" s="2">
        <v>42.5</v>
      </c>
      <c r="L2578" s="2">
        <v>42.3</v>
      </c>
      <c r="M2578" s="2">
        <v>42.3</v>
      </c>
      <c r="N2578" s="2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57"/>
    </row>
    <row r="2579" spans="1:53" x14ac:dyDescent="0.25">
      <c r="A2579" s="57"/>
      <c r="B2579" s="66">
        <v>42516</v>
      </c>
      <c r="C2579" s="2"/>
      <c r="D2579" s="2"/>
      <c r="E2579" s="2"/>
      <c r="F2579" s="2"/>
      <c r="G2579" s="2"/>
      <c r="H2579" s="2"/>
      <c r="I2579" s="2"/>
      <c r="J2579" s="2">
        <v>42.75</v>
      </c>
      <c r="K2579" s="2">
        <v>42.5</v>
      </c>
      <c r="L2579" s="2">
        <v>42.3</v>
      </c>
      <c r="M2579" s="2">
        <v>42.3</v>
      </c>
      <c r="N2579" s="2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57"/>
    </row>
    <row r="2580" spans="1:53" x14ac:dyDescent="0.25">
      <c r="A2580" s="57"/>
      <c r="B2580" s="66">
        <v>42515</v>
      </c>
      <c r="C2580" s="2"/>
      <c r="D2580" s="2"/>
      <c r="E2580" s="2"/>
      <c r="F2580" s="2"/>
      <c r="G2580" s="2"/>
      <c r="H2580" s="2"/>
      <c r="I2580" s="2"/>
      <c r="J2580" s="2">
        <v>42.28</v>
      </c>
      <c r="K2580" s="2">
        <v>42.1</v>
      </c>
      <c r="L2580" s="2">
        <v>41.9</v>
      </c>
      <c r="M2580" s="2">
        <v>41.9</v>
      </c>
      <c r="N2580" s="2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</row>
    <row r="2581" spans="1:53" x14ac:dyDescent="0.25">
      <c r="A2581" s="57"/>
      <c r="B2581" s="66">
        <v>42514</v>
      </c>
      <c r="C2581" s="2"/>
      <c r="D2581" s="2"/>
      <c r="E2581" s="2"/>
      <c r="F2581" s="2"/>
      <c r="G2581" s="2"/>
      <c r="H2581" s="2"/>
      <c r="I2581" s="2"/>
      <c r="J2581" s="2">
        <v>42.15</v>
      </c>
      <c r="K2581" s="2">
        <v>41.78</v>
      </c>
      <c r="L2581" s="2">
        <v>41.58</v>
      </c>
      <c r="M2581" s="2">
        <v>41.58</v>
      </c>
      <c r="N2581" s="2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</row>
    <row r="2582" spans="1:53" x14ac:dyDescent="0.25">
      <c r="A2582" s="57"/>
      <c r="B2582" s="66">
        <v>42513</v>
      </c>
      <c r="C2582" s="2"/>
      <c r="D2582" s="2"/>
      <c r="E2582" s="2"/>
      <c r="F2582" s="2"/>
      <c r="G2582" s="2"/>
      <c r="H2582" s="2"/>
      <c r="I2582" s="2"/>
      <c r="J2582" s="2">
        <v>42.28</v>
      </c>
      <c r="K2582" s="2">
        <v>42.08</v>
      </c>
      <c r="L2582" s="2">
        <v>41.88</v>
      </c>
      <c r="M2582" s="2">
        <v>41.88</v>
      </c>
      <c r="N2582" s="2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</row>
    <row r="2583" spans="1:53" x14ac:dyDescent="0.25">
      <c r="A2583" s="57"/>
      <c r="B2583" s="66">
        <v>42510</v>
      </c>
      <c r="C2583" s="2"/>
      <c r="D2583" s="2"/>
      <c r="E2583" s="2"/>
      <c r="F2583" s="2"/>
      <c r="G2583" s="2"/>
      <c r="H2583" s="2"/>
      <c r="I2583" s="2"/>
      <c r="J2583" s="2">
        <v>42.15</v>
      </c>
      <c r="K2583" s="2">
        <v>42.15</v>
      </c>
      <c r="L2583" s="2">
        <v>41.95</v>
      </c>
      <c r="M2583" s="2">
        <v>41.95</v>
      </c>
      <c r="N2583" s="2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</row>
    <row r="2584" spans="1:53" x14ac:dyDescent="0.25">
      <c r="A2584" s="57"/>
      <c r="B2584" s="66">
        <v>42509</v>
      </c>
      <c r="C2584" s="2"/>
      <c r="D2584" s="2"/>
      <c r="E2584" s="2"/>
      <c r="F2584" s="2"/>
      <c r="G2584" s="2"/>
      <c r="H2584" s="2"/>
      <c r="I2584" s="2"/>
      <c r="J2584" s="2">
        <v>42</v>
      </c>
      <c r="K2584" s="2">
        <v>42</v>
      </c>
      <c r="L2584" s="2">
        <v>41.8</v>
      </c>
      <c r="M2584" s="2">
        <v>41.8</v>
      </c>
      <c r="N2584" s="2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57"/>
    </row>
    <row r="2585" spans="1:53" x14ac:dyDescent="0.25">
      <c r="A2585" s="57"/>
      <c r="B2585" s="66">
        <v>42508</v>
      </c>
      <c r="C2585" s="2"/>
      <c r="D2585" s="2"/>
      <c r="E2585" s="2"/>
      <c r="F2585" s="2"/>
      <c r="G2585" s="2"/>
      <c r="H2585" s="2"/>
      <c r="I2585" s="2"/>
      <c r="J2585" s="2">
        <v>42.25</v>
      </c>
      <c r="K2585" s="2">
        <v>42.03</v>
      </c>
      <c r="L2585" s="2">
        <v>41.83</v>
      </c>
      <c r="M2585" s="2">
        <v>41.83</v>
      </c>
      <c r="N2585" s="2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57"/>
    </row>
    <row r="2586" spans="1:53" x14ac:dyDescent="0.25">
      <c r="A2586" s="57"/>
      <c r="B2586" s="66">
        <v>42507</v>
      </c>
      <c r="C2586" s="2"/>
      <c r="D2586" s="2"/>
      <c r="E2586" s="2"/>
      <c r="F2586" s="2"/>
      <c r="G2586" s="2"/>
      <c r="H2586" s="2"/>
      <c r="I2586" s="2"/>
      <c r="J2586" s="2">
        <v>42.22</v>
      </c>
      <c r="K2586" s="2">
        <v>42.07</v>
      </c>
      <c r="L2586" s="2">
        <v>41.87</v>
      </c>
      <c r="M2586" s="2">
        <v>41.87</v>
      </c>
      <c r="N2586" s="2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57"/>
    </row>
    <row r="2587" spans="1:53" x14ac:dyDescent="0.25">
      <c r="A2587" s="57"/>
      <c r="B2587" s="66">
        <v>42506</v>
      </c>
      <c r="C2587" s="2"/>
      <c r="D2587" s="2"/>
      <c r="E2587" s="2"/>
      <c r="F2587" s="2"/>
      <c r="G2587" s="2"/>
      <c r="H2587" s="2"/>
      <c r="I2587" s="2"/>
      <c r="J2587" s="2">
        <v>42.05</v>
      </c>
      <c r="K2587" s="2">
        <v>42</v>
      </c>
      <c r="L2587" s="2">
        <v>41.8</v>
      </c>
      <c r="M2587" s="2">
        <v>41.8</v>
      </c>
      <c r="N2587" s="2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57"/>
    </row>
    <row r="2588" spans="1:53" x14ac:dyDescent="0.25">
      <c r="A2588" s="57"/>
      <c r="B2588" s="66">
        <v>42503</v>
      </c>
      <c r="C2588" s="2"/>
      <c r="D2588" s="2"/>
      <c r="E2588" s="2"/>
      <c r="F2588" s="2"/>
      <c r="G2588" s="2"/>
      <c r="H2588" s="2"/>
      <c r="I2588" s="2"/>
      <c r="J2588" s="2">
        <v>41.75</v>
      </c>
      <c r="K2588" s="2">
        <v>41.65</v>
      </c>
      <c r="L2588" s="2">
        <v>41.45</v>
      </c>
      <c r="M2588" s="65">
        <v>41.45</v>
      </c>
      <c r="N2588" s="65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57"/>
    </row>
    <row r="2589" spans="1:53" x14ac:dyDescent="0.25">
      <c r="A2589" s="57"/>
      <c r="B2589" s="66">
        <v>42502</v>
      </c>
      <c r="C2589" s="2"/>
      <c r="D2589" s="2"/>
      <c r="E2589" s="2"/>
      <c r="F2589" s="2"/>
      <c r="G2589" s="2"/>
      <c r="H2589" s="2"/>
      <c r="I2589" s="2"/>
      <c r="J2589" s="2">
        <v>42.15</v>
      </c>
      <c r="K2589" s="2">
        <v>42.1</v>
      </c>
      <c r="L2589" s="2">
        <v>41.9</v>
      </c>
      <c r="M2589" s="2"/>
      <c r="N2589" s="2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57"/>
    </row>
    <row r="2590" spans="1:53" x14ac:dyDescent="0.25">
      <c r="A2590" s="57"/>
      <c r="B2590" s="66">
        <v>42501</v>
      </c>
      <c r="C2590" s="2"/>
      <c r="D2590" s="2"/>
      <c r="E2590" s="2"/>
      <c r="F2590" s="2"/>
      <c r="G2590" s="2"/>
      <c r="H2590" s="2"/>
      <c r="I2590" s="2"/>
      <c r="J2590" s="2">
        <v>42.05</v>
      </c>
      <c r="K2590" s="2">
        <v>41.88</v>
      </c>
      <c r="L2590" s="2">
        <v>41.68</v>
      </c>
      <c r="M2590" s="2"/>
      <c r="N2590" s="2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57"/>
    </row>
    <row r="2591" spans="1:53" x14ac:dyDescent="0.25">
      <c r="A2591" s="57"/>
      <c r="B2591" s="66">
        <v>42500</v>
      </c>
      <c r="C2591" s="2"/>
      <c r="D2591" s="2"/>
      <c r="E2591" s="2"/>
      <c r="F2591" s="2"/>
      <c r="G2591" s="2"/>
      <c r="H2591" s="2"/>
      <c r="I2591" s="2"/>
      <c r="J2591" s="2">
        <v>42.15</v>
      </c>
      <c r="K2591" s="2">
        <v>41.9</v>
      </c>
      <c r="L2591" s="2">
        <v>41.7</v>
      </c>
      <c r="M2591" s="2"/>
      <c r="N2591" s="2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57"/>
    </row>
    <row r="2592" spans="1:53" x14ac:dyDescent="0.25">
      <c r="A2592" s="57"/>
      <c r="B2592" s="66">
        <v>42499</v>
      </c>
      <c r="C2592" s="2"/>
      <c r="D2592" s="2"/>
      <c r="E2592" s="2"/>
      <c r="F2592" s="2"/>
      <c r="G2592" s="2"/>
      <c r="H2592" s="2"/>
      <c r="I2592" s="2"/>
      <c r="J2592" s="2">
        <v>42.15</v>
      </c>
      <c r="K2592" s="2">
        <v>42.08</v>
      </c>
      <c r="L2592" s="2">
        <v>41.88</v>
      </c>
      <c r="M2592" s="2"/>
      <c r="N2592" s="2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57"/>
    </row>
    <row r="2593" spans="1:53" x14ac:dyDescent="0.25">
      <c r="A2593" s="57"/>
      <c r="B2593" s="66">
        <v>42496</v>
      </c>
      <c r="C2593" s="2"/>
      <c r="D2593" s="2"/>
      <c r="E2593" s="2"/>
      <c r="F2593" s="2"/>
      <c r="G2593" s="2"/>
      <c r="H2593" s="2"/>
      <c r="I2593" s="2"/>
      <c r="J2593" s="2">
        <v>42.4</v>
      </c>
      <c r="K2593" s="2">
        <v>42.25</v>
      </c>
      <c r="L2593" s="2">
        <v>42.05</v>
      </c>
      <c r="M2593" s="2"/>
      <c r="N2593" s="2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57"/>
    </row>
    <row r="2594" spans="1:53" x14ac:dyDescent="0.25">
      <c r="A2594" s="57"/>
      <c r="B2594" s="66">
        <v>42495</v>
      </c>
      <c r="C2594" s="2"/>
      <c r="D2594" s="2"/>
      <c r="E2594" s="2"/>
      <c r="F2594" s="2"/>
      <c r="G2594" s="2"/>
      <c r="H2594" s="2"/>
      <c r="I2594" s="2"/>
      <c r="J2594" s="2">
        <v>42.5</v>
      </c>
      <c r="K2594" s="2">
        <v>42.35</v>
      </c>
      <c r="L2594" s="2">
        <v>42.15</v>
      </c>
      <c r="M2594" s="2"/>
      <c r="N2594" s="2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85"/>
      <c r="AJ2594" s="85"/>
      <c r="AK2594" s="85"/>
      <c r="AL2594" s="85"/>
      <c r="AM2594" s="85"/>
      <c r="AN2594" s="85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57"/>
    </row>
    <row r="2595" spans="1:53" x14ac:dyDescent="0.25">
      <c r="A2595" s="57"/>
      <c r="B2595" s="66">
        <v>42494</v>
      </c>
      <c r="C2595" s="2"/>
      <c r="D2595" s="2"/>
      <c r="E2595" s="2"/>
      <c r="F2595" s="2"/>
      <c r="G2595" s="2"/>
      <c r="H2595" s="2"/>
      <c r="I2595" s="2"/>
      <c r="J2595" s="2">
        <v>42.23</v>
      </c>
      <c r="K2595" s="2">
        <v>42.1</v>
      </c>
      <c r="L2595" s="2">
        <v>42.23</v>
      </c>
      <c r="M2595" s="2"/>
      <c r="N2595" s="2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85"/>
      <c r="AJ2595" s="85"/>
      <c r="AK2595" s="85"/>
      <c r="AL2595" s="85"/>
      <c r="AM2595" s="85"/>
      <c r="AN2595" s="85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57"/>
    </row>
    <row r="2596" spans="1:53" x14ac:dyDescent="0.25">
      <c r="A2596" s="57"/>
      <c r="B2596" s="66">
        <v>42493</v>
      </c>
      <c r="C2596" s="2"/>
      <c r="D2596" s="2"/>
      <c r="E2596" s="2"/>
      <c r="F2596" s="2"/>
      <c r="G2596" s="2"/>
      <c r="H2596" s="2"/>
      <c r="I2596" s="2"/>
      <c r="J2596" s="2">
        <v>42.15</v>
      </c>
      <c r="K2596" s="2">
        <v>42</v>
      </c>
      <c r="L2596" s="2">
        <v>42.15</v>
      </c>
      <c r="M2596" s="2"/>
      <c r="N2596" s="2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85"/>
      <c r="AJ2596" s="85"/>
      <c r="AK2596" s="85"/>
      <c r="AL2596" s="85"/>
      <c r="AM2596" s="85"/>
      <c r="AN2596" s="85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57"/>
    </row>
    <row r="2597" spans="1:53" x14ac:dyDescent="0.25">
      <c r="A2597" s="57"/>
      <c r="B2597" s="66">
        <v>42492</v>
      </c>
      <c r="C2597" s="2"/>
      <c r="D2597" s="2"/>
      <c r="E2597" s="2"/>
      <c r="F2597" s="2"/>
      <c r="G2597" s="2"/>
      <c r="H2597" s="2"/>
      <c r="I2597" s="2"/>
      <c r="J2597" s="2">
        <v>42.25</v>
      </c>
      <c r="K2597" s="2">
        <v>42.15</v>
      </c>
      <c r="L2597" s="2">
        <v>42.43</v>
      </c>
      <c r="M2597" s="2"/>
      <c r="N2597" s="2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85"/>
      <c r="AJ2597" s="85"/>
      <c r="AK2597" s="85"/>
      <c r="AL2597" s="85"/>
      <c r="AM2597" s="85"/>
      <c r="AN2597" s="85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57"/>
    </row>
    <row r="2598" spans="1:53" x14ac:dyDescent="0.25">
      <c r="A2598" s="57"/>
      <c r="B2598" s="66">
        <v>42489</v>
      </c>
      <c r="C2598" s="2"/>
      <c r="D2598" s="2"/>
      <c r="E2598" s="2"/>
      <c r="F2598" s="2"/>
      <c r="G2598" s="2"/>
      <c r="H2598" s="2"/>
      <c r="I2598" s="2"/>
      <c r="J2598" s="2">
        <v>42.3</v>
      </c>
      <c r="K2598" s="2">
        <v>42.2</v>
      </c>
      <c r="L2598" s="2">
        <v>42.48</v>
      </c>
      <c r="M2598" s="2"/>
      <c r="N2598" s="2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85"/>
      <c r="AJ2598" s="85"/>
      <c r="AK2598" s="85"/>
      <c r="AL2598" s="85"/>
      <c r="AM2598" s="85"/>
      <c r="AN2598" s="85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57"/>
    </row>
    <row r="2599" spans="1:53" x14ac:dyDescent="0.25">
      <c r="A2599" s="57"/>
      <c r="B2599" s="66">
        <v>42488</v>
      </c>
      <c r="C2599" s="2"/>
      <c r="D2599" s="2"/>
      <c r="E2599" s="2"/>
      <c r="F2599" s="2"/>
      <c r="G2599" s="2"/>
      <c r="H2599" s="2"/>
      <c r="I2599" s="2"/>
      <c r="J2599" s="2">
        <v>42</v>
      </c>
      <c r="K2599" s="2">
        <v>42.1</v>
      </c>
      <c r="L2599" s="2">
        <v>42.18</v>
      </c>
      <c r="M2599" s="2"/>
      <c r="N2599" s="2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85"/>
      <c r="AJ2599" s="85"/>
      <c r="AK2599" s="85"/>
      <c r="AL2599" s="85"/>
      <c r="AM2599" s="85"/>
      <c r="AN2599" s="85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57"/>
    </row>
    <row r="2600" spans="1:53" x14ac:dyDescent="0.25">
      <c r="A2600" s="57"/>
      <c r="B2600" s="66">
        <v>42487</v>
      </c>
      <c r="C2600" s="2"/>
      <c r="D2600" s="2"/>
      <c r="E2600" s="2"/>
      <c r="F2600" s="2"/>
      <c r="G2600" s="2"/>
      <c r="H2600" s="2"/>
      <c r="I2600" s="2"/>
      <c r="J2600" s="2">
        <v>42.6</v>
      </c>
      <c r="K2600" s="2">
        <v>42.63</v>
      </c>
      <c r="L2600" s="2">
        <v>42.71</v>
      </c>
      <c r="M2600" s="2"/>
      <c r="N2600" s="2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85"/>
      <c r="AJ2600" s="85"/>
      <c r="AK2600" s="85"/>
      <c r="AL2600" s="85"/>
      <c r="AM2600" s="85"/>
      <c r="AN2600" s="85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57"/>
    </row>
    <row r="2601" spans="1:53" x14ac:dyDescent="0.25">
      <c r="A2601" s="57"/>
      <c r="B2601" s="66">
        <v>42486</v>
      </c>
      <c r="C2601" s="2"/>
      <c r="D2601" s="2"/>
      <c r="E2601" s="2"/>
      <c r="F2601" s="2"/>
      <c r="G2601" s="2"/>
      <c r="H2601" s="2"/>
      <c r="I2601" s="2"/>
      <c r="J2601" s="2">
        <v>42.4</v>
      </c>
      <c r="K2601" s="2">
        <v>42.58</v>
      </c>
      <c r="L2601" s="2">
        <v>42.66</v>
      </c>
      <c r="M2601" s="2"/>
      <c r="N2601" s="2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85"/>
      <c r="AJ2601" s="85"/>
      <c r="AK2601" s="85"/>
      <c r="AL2601" s="85"/>
      <c r="AM2601" s="85"/>
      <c r="AN2601" s="85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57"/>
    </row>
    <row r="2602" spans="1:53" x14ac:dyDescent="0.25">
      <c r="A2602" s="57"/>
      <c r="B2602" s="66">
        <v>42485</v>
      </c>
      <c r="C2602" s="2"/>
      <c r="D2602" s="2"/>
      <c r="E2602" s="2"/>
      <c r="F2602" s="2"/>
      <c r="G2602" s="2"/>
      <c r="H2602" s="2"/>
      <c r="I2602" s="2"/>
      <c r="J2602" s="2">
        <v>41.53</v>
      </c>
      <c r="K2602" s="2">
        <v>41.8</v>
      </c>
      <c r="L2602" s="2">
        <v>41.88</v>
      </c>
      <c r="M2602" s="2"/>
      <c r="N2602" s="2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85"/>
      <c r="AJ2602" s="85"/>
      <c r="AK2602" s="85"/>
      <c r="AL2602" s="85"/>
      <c r="AM2602" s="85"/>
      <c r="AN2602" s="85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57"/>
    </row>
    <row r="2603" spans="1:53" x14ac:dyDescent="0.25">
      <c r="A2603" s="57"/>
      <c r="B2603" s="66">
        <v>42482</v>
      </c>
      <c r="C2603" s="2"/>
      <c r="D2603" s="2"/>
      <c r="E2603" s="2"/>
      <c r="F2603" s="2"/>
      <c r="G2603" s="2"/>
      <c r="H2603" s="2"/>
      <c r="I2603" s="2"/>
      <c r="J2603" s="2">
        <v>41.4</v>
      </c>
      <c r="K2603" s="2">
        <v>41.55</v>
      </c>
      <c r="L2603" s="2">
        <v>41.63</v>
      </c>
      <c r="M2603" s="2"/>
      <c r="N2603" s="2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85"/>
      <c r="AJ2603" s="85"/>
      <c r="AK2603" s="85"/>
      <c r="AL2603" s="85"/>
      <c r="AM2603" s="85"/>
      <c r="AN2603" s="85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57"/>
    </row>
    <row r="2604" spans="1:53" x14ac:dyDescent="0.25">
      <c r="A2604" s="57"/>
      <c r="B2604" s="66">
        <v>42481</v>
      </c>
      <c r="C2604" s="2"/>
      <c r="D2604" s="2"/>
      <c r="E2604" s="2"/>
      <c r="F2604" s="2"/>
      <c r="G2604" s="2"/>
      <c r="H2604" s="2"/>
      <c r="I2604" s="2"/>
      <c r="J2604" s="2">
        <v>41.4</v>
      </c>
      <c r="K2604" s="2">
        <v>41.4</v>
      </c>
      <c r="L2604" s="2">
        <v>41.63</v>
      </c>
      <c r="M2604" s="2"/>
      <c r="N2604" s="2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85"/>
      <c r="AJ2604" s="85"/>
      <c r="AK2604" s="85"/>
      <c r="AL2604" s="85"/>
      <c r="AM2604" s="85"/>
      <c r="AN2604" s="85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57"/>
    </row>
    <row r="2605" spans="1:53" x14ac:dyDescent="0.25">
      <c r="A2605" s="57"/>
      <c r="B2605" s="66">
        <v>42480</v>
      </c>
      <c r="C2605" s="2"/>
      <c r="D2605" s="2"/>
      <c r="E2605" s="2"/>
      <c r="F2605" s="2"/>
      <c r="G2605" s="2"/>
      <c r="H2605" s="2"/>
      <c r="I2605" s="2"/>
      <c r="J2605" s="2">
        <v>41.1</v>
      </c>
      <c r="K2605" s="2">
        <v>41.18</v>
      </c>
      <c r="L2605" s="2">
        <v>41.41</v>
      </c>
      <c r="M2605" s="2"/>
      <c r="N2605" s="2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85"/>
      <c r="AJ2605" s="85"/>
      <c r="AK2605" s="85"/>
      <c r="AL2605" s="85"/>
      <c r="AM2605" s="85"/>
      <c r="AN2605" s="85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57"/>
    </row>
    <row r="2606" spans="1:53" x14ac:dyDescent="0.25">
      <c r="A2606" s="57"/>
      <c r="B2606" s="66">
        <v>42479</v>
      </c>
      <c r="C2606" s="2"/>
      <c r="D2606" s="2"/>
      <c r="E2606" s="2"/>
      <c r="F2606" s="2"/>
      <c r="G2606" s="2"/>
      <c r="H2606" s="2"/>
      <c r="I2606" s="2"/>
      <c r="J2606" s="2">
        <v>40.799999999999997</v>
      </c>
      <c r="K2606" s="2">
        <v>41</v>
      </c>
      <c r="L2606" s="2">
        <v>41.23</v>
      </c>
      <c r="M2606" s="2"/>
      <c r="N2606" s="2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85"/>
      <c r="AJ2606" s="85"/>
      <c r="AK2606" s="85"/>
      <c r="AL2606" s="85"/>
      <c r="AM2606" s="85"/>
      <c r="AN2606" s="85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57"/>
    </row>
    <row r="2607" spans="1:53" x14ac:dyDescent="0.25">
      <c r="A2607" s="57"/>
      <c r="B2607" s="66">
        <v>42478</v>
      </c>
      <c r="C2607" s="2"/>
      <c r="D2607" s="2"/>
      <c r="E2607" s="2"/>
      <c r="F2607" s="2"/>
      <c r="G2607" s="2"/>
      <c r="H2607" s="2"/>
      <c r="I2607" s="2"/>
      <c r="J2607" s="2">
        <v>40.75</v>
      </c>
      <c r="K2607" s="2">
        <v>40.950000000000003</v>
      </c>
      <c r="L2607" s="2">
        <v>41.18</v>
      </c>
      <c r="M2607" s="2"/>
      <c r="N2607" s="2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85"/>
      <c r="AJ2607" s="85"/>
      <c r="AK2607" s="85"/>
      <c r="AL2607" s="85"/>
      <c r="AM2607" s="85"/>
      <c r="AN2607" s="85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57"/>
    </row>
    <row r="2608" spans="1:53" x14ac:dyDescent="0.25">
      <c r="A2608" s="57"/>
      <c r="B2608" s="66">
        <v>42475</v>
      </c>
      <c r="C2608" s="2"/>
      <c r="D2608" s="2"/>
      <c r="E2608" s="2"/>
      <c r="F2608" s="2"/>
      <c r="G2608" s="2"/>
      <c r="H2608" s="2"/>
      <c r="I2608" s="2"/>
      <c r="J2608" s="2">
        <v>40.799999999999997</v>
      </c>
      <c r="K2608" s="2">
        <v>41</v>
      </c>
      <c r="L2608" s="2">
        <v>41.23</v>
      </c>
      <c r="M2608" s="2"/>
      <c r="N2608" s="2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85"/>
      <c r="AJ2608" s="85"/>
      <c r="AK2608" s="85"/>
      <c r="AL2608" s="85"/>
      <c r="AM2608" s="85"/>
      <c r="AN2608" s="85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57"/>
    </row>
    <row r="2609" spans="1:53" x14ac:dyDescent="0.25">
      <c r="A2609" s="57"/>
      <c r="B2609" s="66">
        <v>42474</v>
      </c>
      <c r="C2609" s="2"/>
      <c r="D2609" s="2"/>
      <c r="E2609" s="2"/>
      <c r="F2609" s="2"/>
      <c r="G2609" s="2"/>
      <c r="H2609" s="2"/>
      <c r="I2609" s="2"/>
      <c r="J2609" s="2">
        <v>40.85</v>
      </c>
      <c r="K2609" s="2">
        <v>41.15</v>
      </c>
      <c r="L2609" s="2">
        <v>41.28</v>
      </c>
      <c r="M2609" s="2"/>
      <c r="N2609" s="2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85"/>
      <c r="AJ2609" s="85"/>
      <c r="AK2609" s="85"/>
      <c r="AL2609" s="85"/>
      <c r="AM2609" s="85"/>
      <c r="AN2609" s="85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57"/>
    </row>
    <row r="2610" spans="1:53" x14ac:dyDescent="0.25">
      <c r="A2610" s="57"/>
      <c r="B2610" s="66">
        <v>42473</v>
      </c>
      <c r="C2610" s="2"/>
      <c r="D2610" s="2"/>
      <c r="E2610" s="2"/>
      <c r="F2610" s="2"/>
      <c r="G2610" s="2"/>
      <c r="H2610" s="2"/>
      <c r="I2610" s="2"/>
      <c r="J2610" s="2">
        <v>40.9</v>
      </c>
      <c r="K2610" s="2">
        <v>41.25</v>
      </c>
      <c r="L2610" s="2">
        <v>41.33</v>
      </c>
      <c r="M2610" s="2"/>
      <c r="N2610" s="2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85"/>
      <c r="AJ2610" s="85"/>
      <c r="AK2610" s="85"/>
      <c r="AL2610" s="85"/>
      <c r="AM2610" s="85"/>
      <c r="AN2610" s="85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57"/>
    </row>
    <row r="2611" spans="1:53" x14ac:dyDescent="0.25">
      <c r="A2611" s="57"/>
      <c r="B2611" s="66">
        <v>42472</v>
      </c>
      <c r="C2611" s="2"/>
      <c r="D2611" s="2"/>
      <c r="E2611" s="2"/>
      <c r="F2611" s="2"/>
      <c r="G2611" s="2"/>
      <c r="H2611" s="2"/>
      <c r="I2611" s="2"/>
      <c r="J2611" s="2">
        <v>41.3</v>
      </c>
      <c r="K2611" s="2">
        <v>41.35</v>
      </c>
      <c r="L2611" s="2">
        <v>41.4</v>
      </c>
      <c r="M2611" s="2"/>
      <c r="N2611" s="2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85"/>
      <c r="AJ2611" s="85"/>
      <c r="AK2611" s="85"/>
      <c r="AL2611" s="85"/>
      <c r="AM2611" s="85"/>
      <c r="AN2611" s="85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57"/>
    </row>
    <row r="2612" spans="1:53" x14ac:dyDescent="0.25">
      <c r="A2612" s="57"/>
      <c r="B2612" s="66">
        <v>42471</v>
      </c>
      <c r="C2612" s="2"/>
      <c r="D2612" s="2"/>
      <c r="E2612" s="2"/>
      <c r="F2612" s="2"/>
      <c r="G2612" s="2"/>
      <c r="H2612" s="2"/>
      <c r="I2612" s="2"/>
      <c r="J2612" s="2">
        <v>40.93</v>
      </c>
      <c r="K2612" s="2">
        <v>41.18</v>
      </c>
      <c r="L2612" s="2">
        <v>41.03</v>
      </c>
      <c r="M2612" s="2"/>
      <c r="N2612" s="2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85"/>
      <c r="AJ2612" s="85"/>
      <c r="AK2612" s="85"/>
      <c r="AL2612" s="85"/>
      <c r="AM2612" s="85"/>
      <c r="AN2612" s="85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57"/>
    </row>
    <row r="2613" spans="1:53" x14ac:dyDescent="0.25">
      <c r="A2613" s="57"/>
      <c r="B2613" s="66">
        <v>42468</v>
      </c>
      <c r="C2613" s="2"/>
      <c r="D2613" s="2"/>
      <c r="E2613" s="2"/>
      <c r="F2613" s="2"/>
      <c r="G2613" s="2"/>
      <c r="H2613" s="2"/>
      <c r="I2613" s="2"/>
      <c r="J2613" s="2">
        <v>40.85</v>
      </c>
      <c r="K2613" s="2">
        <v>41.05</v>
      </c>
      <c r="L2613" s="2">
        <v>40.950000000000003</v>
      </c>
      <c r="M2613" s="2"/>
      <c r="N2613" s="2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85"/>
      <c r="AJ2613" s="85"/>
      <c r="AK2613" s="85"/>
      <c r="AL2613" s="85"/>
      <c r="AM2613" s="85"/>
      <c r="AN2613" s="85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57"/>
    </row>
    <row r="2614" spans="1:53" x14ac:dyDescent="0.25">
      <c r="A2614" s="57"/>
      <c r="B2614" s="66">
        <v>42467</v>
      </c>
      <c r="C2614" s="2"/>
      <c r="D2614" s="2"/>
      <c r="E2614" s="2"/>
      <c r="F2614" s="2"/>
      <c r="G2614" s="2"/>
      <c r="H2614" s="2"/>
      <c r="I2614" s="2"/>
      <c r="J2614" s="2">
        <v>40.85</v>
      </c>
      <c r="K2614" s="2">
        <v>41</v>
      </c>
      <c r="L2614" s="2">
        <v>40.950000000000003</v>
      </c>
      <c r="M2614" s="2"/>
      <c r="N2614" s="2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85"/>
      <c r="AJ2614" s="85"/>
      <c r="AK2614" s="85"/>
      <c r="AL2614" s="85"/>
      <c r="AM2614" s="85"/>
      <c r="AN2614" s="85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57"/>
    </row>
    <row r="2615" spans="1:53" x14ac:dyDescent="0.25">
      <c r="A2615" s="57"/>
      <c r="B2615" s="66">
        <v>42466</v>
      </c>
      <c r="C2615" s="2"/>
      <c r="D2615" s="2"/>
      <c r="E2615" s="2"/>
      <c r="F2615" s="2"/>
      <c r="G2615" s="2"/>
      <c r="H2615" s="2"/>
      <c r="I2615" s="2"/>
      <c r="J2615" s="2">
        <v>41.08</v>
      </c>
      <c r="K2615" s="2">
        <v>41.28</v>
      </c>
      <c r="L2615" s="2">
        <v>41.18</v>
      </c>
      <c r="M2615" s="2"/>
      <c r="N2615" s="2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85"/>
      <c r="AJ2615" s="85"/>
      <c r="AK2615" s="85"/>
      <c r="AL2615" s="85"/>
      <c r="AM2615" s="85"/>
      <c r="AN2615" s="85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57"/>
    </row>
    <row r="2616" spans="1:53" x14ac:dyDescent="0.25">
      <c r="A2616" s="57"/>
      <c r="B2616" s="66">
        <v>42465</v>
      </c>
      <c r="C2616" s="2"/>
      <c r="D2616" s="2"/>
      <c r="E2616" s="2"/>
      <c r="F2616" s="2"/>
      <c r="G2616" s="2"/>
      <c r="H2616" s="2"/>
      <c r="I2616" s="2"/>
      <c r="J2616" s="2">
        <v>40.9</v>
      </c>
      <c r="K2616" s="2">
        <v>41.08</v>
      </c>
      <c r="L2616" s="2">
        <v>41</v>
      </c>
      <c r="M2616" s="2"/>
      <c r="N2616" s="2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85"/>
      <c r="AJ2616" s="85"/>
      <c r="AK2616" s="85"/>
      <c r="AL2616" s="85"/>
      <c r="AM2616" s="85"/>
      <c r="AN2616" s="85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57"/>
    </row>
    <row r="2617" spans="1:53" x14ac:dyDescent="0.25">
      <c r="A2617" s="57"/>
      <c r="B2617" s="66">
        <v>42464</v>
      </c>
      <c r="C2617" s="2"/>
      <c r="D2617" s="2"/>
      <c r="E2617" s="2"/>
      <c r="F2617" s="2"/>
      <c r="G2617" s="2"/>
      <c r="H2617" s="2"/>
      <c r="I2617" s="2"/>
      <c r="J2617" s="2">
        <v>41.3</v>
      </c>
      <c r="K2617" s="2">
        <v>41.4</v>
      </c>
      <c r="L2617" s="2">
        <v>41.4</v>
      </c>
      <c r="M2617" s="2"/>
      <c r="N2617" s="2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85"/>
      <c r="AJ2617" s="85"/>
      <c r="AK2617" s="85"/>
      <c r="AL2617" s="85"/>
      <c r="AM2617" s="85"/>
      <c r="AN2617" s="85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57"/>
    </row>
    <row r="2618" spans="1:53" x14ac:dyDescent="0.25">
      <c r="A2618" s="57"/>
      <c r="B2618" s="66">
        <v>42461</v>
      </c>
      <c r="C2618" s="2"/>
      <c r="D2618" s="2"/>
      <c r="E2618" s="2"/>
      <c r="F2618" s="2"/>
      <c r="G2618" s="2"/>
      <c r="H2618" s="2"/>
      <c r="I2618" s="2"/>
      <c r="J2618" s="2">
        <v>41.6</v>
      </c>
      <c r="K2618" s="2">
        <v>41.7</v>
      </c>
      <c r="L2618" s="2">
        <v>41.7</v>
      </c>
      <c r="M2618" s="2"/>
      <c r="N2618" s="2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85"/>
      <c r="AJ2618" s="85"/>
      <c r="AK2618" s="85"/>
      <c r="AL2618" s="85"/>
      <c r="AM2618" s="85"/>
      <c r="AN2618" s="85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57"/>
    </row>
    <row r="2619" spans="1:53" x14ac:dyDescent="0.25">
      <c r="A2619" s="57"/>
      <c r="B2619" s="66">
        <v>42460</v>
      </c>
      <c r="C2619" s="2"/>
      <c r="D2619" s="2"/>
      <c r="E2619" s="2"/>
      <c r="F2619" s="2"/>
      <c r="G2619" s="2"/>
      <c r="H2619" s="2"/>
      <c r="I2619" s="2"/>
      <c r="J2619" s="2">
        <v>41.6</v>
      </c>
      <c r="K2619" s="2">
        <v>41.52</v>
      </c>
      <c r="L2619" s="2">
        <v>41.7</v>
      </c>
      <c r="M2619" s="2"/>
      <c r="N2619" s="2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85"/>
      <c r="AJ2619" s="85"/>
      <c r="AK2619" s="85"/>
      <c r="AL2619" s="85"/>
      <c r="AM2619" s="85"/>
      <c r="AN2619" s="85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57"/>
    </row>
    <row r="2620" spans="1:53" x14ac:dyDescent="0.25">
      <c r="A2620" s="57"/>
      <c r="B2620" s="66">
        <v>42459</v>
      </c>
      <c r="C2620" s="2"/>
      <c r="D2620" s="2"/>
      <c r="E2620" s="2"/>
      <c r="F2620" s="2"/>
      <c r="G2620" s="2"/>
      <c r="H2620" s="2"/>
      <c r="I2620" s="2"/>
      <c r="J2620" s="2">
        <v>41.2</v>
      </c>
      <c r="K2620" s="2">
        <v>41.07</v>
      </c>
      <c r="L2620" s="2">
        <v>41.3</v>
      </c>
      <c r="M2620" s="2"/>
      <c r="N2620" s="2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85"/>
      <c r="AJ2620" s="85"/>
      <c r="AK2620" s="85"/>
      <c r="AL2620" s="85"/>
      <c r="AM2620" s="85"/>
      <c r="AN2620" s="85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57"/>
    </row>
    <row r="2621" spans="1:53" x14ac:dyDescent="0.25">
      <c r="A2621" s="57"/>
      <c r="B2621" s="66">
        <v>42458</v>
      </c>
      <c r="C2621" s="2"/>
      <c r="D2621" s="2"/>
      <c r="E2621" s="2"/>
      <c r="F2621" s="2"/>
      <c r="G2621" s="2"/>
      <c r="H2621" s="2"/>
      <c r="I2621" s="2"/>
      <c r="J2621" s="2">
        <v>41</v>
      </c>
      <c r="K2621" s="2">
        <v>41</v>
      </c>
      <c r="L2621" s="2">
        <v>41.1</v>
      </c>
      <c r="M2621" s="2"/>
      <c r="N2621" s="2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85"/>
      <c r="AJ2621" s="85"/>
      <c r="AK2621" s="85"/>
      <c r="AL2621" s="85"/>
      <c r="AM2621" s="85"/>
      <c r="AN2621" s="85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57"/>
    </row>
    <row r="2622" spans="1:53" x14ac:dyDescent="0.25">
      <c r="A2622" s="57"/>
      <c r="B2622" s="66">
        <v>42453</v>
      </c>
      <c r="C2622" s="2"/>
      <c r="D2622" s="2"/>
      <c r="E2622" s="2"/>
      <c r="F2622" s="2"/>
      <c r="G2622" s="2"/>
      <c r="H2622" s="2"/>
      <c r="I2622" s="2"/>
      <c r="J2622" s="2">
        <v>41</v>
      </c>
      <c r="K2622" s="2">
        <v>41</v>
      </c>
      <c r="L2622" s="2">
        <v>41.1</v>
      </c>
      <c r="M2622" s="2"/>
      <c r="N2622" s="2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85"/>
      <c r="AJ2622" s="85"/>
      <c r="AK2622" s="85"/>
      <c r="AL2622" s="85"/>
      <c r="AM2622" s="85"/>
      <c r="AN2622" s="85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57"/>
    </row>
    <row r="2623" spans="1:53" x14ac:dyDescent="0.25">
      <c r="A2623" s="57"/>
      <c r="B2623" s="66">
        <v>42452</v>
      </c>
      <c r="C2623" s="2"/>
      <c r="D2623" s="2"/>
      <c r="E2623" s="2"/>
      <c r="F2623" s="2"/>
      <c r="G2623" s="2"/>
      <c r="H2623" s="2"/>
      <c r="I2623" s="2"/>
      <c r="J2623" s="2">
        <v>41.15</v>
      </c>
      <c r="K2623" s="2">
        <v>41.25</v>
      </c>
      <c r="L2623" s="2">
        <v>41.25</v>
      </c>
      <c r="M2623" s="2"/>
      <c r="N2623" s="2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85"/>
      <c r="AJ2623" s="85"/>
      <c r="AK2623" s="85"/>
      <c r="AL2623" s="85"/>
      <c r="AM2623" s="85"/>
      <c r="AN2623" s="85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57"/>
    </row>
    <row r="2624" spans="1:53" x14ac:dyDescent="0.25">
      <c r="A2624" s="57"/>
      <c r="B2624" s="66">
        <v>42451</v>
      </c>
      <c r="C2624" s="2"/>
      <c r="D2624" s="2"/>
      <c r="E2624" s="2"/>
      <c r="F2624" s="2"/>
      <c r="G2624" s="2"/>
      <c r="H2624" s="2"/>
      <c r="I2624" s="2"/>
      <c r="J2624" s="2">
        <v>40.83</v>
      </c>
      <c r="K2624" s="2">
        <v>40.64</v>
      </c>
      <c r="L2624" s="2">
        <v>40.93</v>
      </c>
      <c r="M2624" s="2"/>
      <c r="N2624" s="2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85"/>
      <c r="AJ2624" s="85"/>
      <c r="AK2624" s="85"/>
      <c r="AL2624" s="85"/>
      <c r="AM2624" s="85"/>
      <c r="AN2624" s="85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57"/>
    </row>
    <row r="2625" spans="1:53" x14ac:dyDescent="0.25">
      <c r="A2625" s="57"/>
      <c r="B2625" s="66">
        <v>42450</v>
      </c>
      <c r="C2625" s="2"/>
      <c r="D2625" s="2"/>
      <c r="E2625" s="2"/>
      <c r="F2625" s="2"/>
      <c r="G2625" s="2"/>
      <c r="H2625" s="2"/>
      <c r="I2625" s="2"/>
      <c r="J2625" s="2">
        <v>40.75</v>
      </c>
      <c r="K2625" s="2">
        <v>40.549999999999997</v>
      </c>
      <c r="L2625" s="2">
        <v>40.85</v>
      </c>
      <c r="M2625" s="2"/>
      <c r="N2625" s="2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85"/>
      <c r="AJ2625" s="85"/>
      <c r="AK2625" s="85"/>
      <c r="AL2625" s="85"/>
      <c r="AM2625" s="85"/>
      <c r="AN2625" s="85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57"/>
    </row>
    <row r="2626" spans="1:53" x14ac:dyDescent="0.25">
      <c r="A2626" s="57"/>
      <c r="B2626" s="66">
        <v>42447</v>
      </c>
      <c r="C2626" s="2"/>
      <c r="D2626" s="2"/>
      <c r="E2626" s="2"/>
      <c r="F2626" s="2"/>
      <c r="G2626" s="2"/>
      <c r="H2626" s="2"/>
      <c r="I2626" s="2"/>
      <c r="J2626" s="2">
        <v>40.65</v>
      </c>
      <c r="K2626" s="2">
        <v>40.75</v>
      </c>
      <c r="L2626" s="2">
        <v>40.75</v>
      </c>
      <c r="M2626" s="2"/>
      <c r="N2626" s="2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85"/>
      <c r="AJ2626" s="85"/>
      <c r="AK2626" s="85"/>
      <c r="AL2626" s="85"/>
      <c r="AM2626" s="85"/>
      <c r="AN2626" s="85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57"/>
    </row>
    <row r="2627" spans="1:53" x14ac:dyDescent="0.25">
      <c r="A2627" s="57"/>
      <c r="B2627" s="66">
        <v>42446</v>
      </c>
      <c r="C2627" s="2"/>
      <c r="D2627" s="2"/>
      <c r="E2627" s="2"/>
      <c r="F2627" s="2"/>
      <c r="G2627" s="2"/>
      <c r="H2627" s="2"/>
      <c r="I2627" s="2"/>
      <c r="J2627" s="2">
        <v>40.4</v>
      </c>
      <c r="K2627" s="2">
        <v>40.4</v>
      </c>
      <c r="L2627" s="2">
        <v>40.5</v>
      </c>
      <c r="M2627" s="2"/>
      <c r="N2627" s="2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85"/>
      <c r="AJ2627" s="85"/>
      <c r="AK2627" s="85"/>
      <c r="AL2627" s="85"/>
      <c r="AM2627" s="85"/>
      <c r="AN2627" s="85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57"/>
    </row>
    <row r="2628" spans="1:53" x14ac:dyDescent="0.25">
      <c r="A2628" s="57"/>
      <c r="B2628" s="66">
        <v>42445</v>
      </c>
      <c r="C2628" s="2"/>
      <c r="D2628" s="2"/>
      <c r="E2628" s="2"/>
      <c r="F2628" s="2"/>
      <c r="G2628" s="2"/>
      <c r="H2628" s="2"/>
      <c r="I2628" s="2"/>
      <c r="J2628" s="2">
        <v>40.299999999999997</v>
      </c>
      <c r="K2628" s="2">
        <v>40.299999999999997</v>
      </c>
      <c r="L2628" s="2">
        <v>40.4</v>
      </c>
      <c r="M2628" s="2"/>
      <c r="N2628" s="2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85"/>
      <c r="AJ2628" s="85"/>
      <c r="AK2628" s="85"/>
      <c r="AL2628" s="85"/>
      <c r="AM2628" s="85"/>
      <c r="AN2628" s="85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57"/>
    </row>
    <row r="2629" spans="1:53" x14ac:dyDescent="0.25">
      <c r="A2629" s="57"/>
      <c r="B2629" s="66">
        <v>42444</v>
      </c>
      <c r="C2629" s="2"/>
      <c r="D2629" s="2"/>
      <c r="E2629" s="2"/>
      <c r="F2629" s="2"/>
      <c r="G2629" s="2"/>
      <c r="H2629" s="2"/>
      <c r="I2629" s="2"/>
      <c r="J2629" s="2">
        <v>40.200000000000003</v>
      </c>
      <c r="K2629" s="2">
        <v>40.28</v>
      </c>
      <c r="L2629" s="2">
        <v>40.299999999999997</v>
      </c>
      <c r="M2629" s="2"/>
      <c r="N2629" s="2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85"/>
      <c r="AJ2629" s="85"/>
      <c r="AK2629" s="85"/>
      <c r="AL2629" s="85"/>
      <c r="AM2629" s="85"/>
      <c r="AN2629" s="85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57"/>
    </row>
    <row r="2630" spans="1:53" x14ac:dyDescent="0.25">
      <c r="A2630" s="57"/>
      <c r="B2630" s="66">
        <v>42443</v>
      </c>
      <c r="C2630" s="2"/>
      <c r="D2630" s="2"/>
      <c r="E2630" s="2"/>
      <c r="F2630" s="2"/>
      <c r="G2630" s="2"/>
      <c r="H2630" s="2"/>
      <c r="I2630" s="2"/>
      <c r="J2630" s="2">
        <v>40.25</v>
      </c>
      <c r="K2630" s="2">
        <v>40.28</v>
      </c>
      <c r="L2630" s="2">
        <v>40.35</v>
      </c>
      <c r="M2630" s="2"/>
      <c r="N2630" s="2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85"/>
      <c r="AJ2630" s="85"/>
      <c r="AK2630" s="85"/>
      <c r="AL2630" s="85"/>
      <c r="AM2630" s="85"/>
      <c r="AN2630" s="85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57"/>
    </row>
    <row r="2631" spans="1:53" x14ac:dyDescent="0.25">
      <c r="A2631" s="57"/>
      <c r="B2631" s="66">
        <v>42440</v>
      </c>
      <c r="C2631" s="2"/>
      <c r="D2631" s="2"/>
      <c r="E2631" s="2"/>
      <c r="F2631" s="2"/>
      <c r="G2631" s="2"/>
      <c r="H2631" s="2"/>
      <c r="I2631" s="2"/>
      <c r="J2631" s="2">
        <v>40.299999999999997</v>
      </c>
      <c r="K2631" s="2">
        <v>40.15</v>
      </c>
      <c r="L2631" s="2">
        <v>40.4</v>
      </c>
      <c r="M2631" s="2"/>
      <c r="N2631" s="2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85"/>
      <c r="AJ2631" s="85"/>
      <c r="AK2631" s="85"/>
      <c r="AL2631" s="85"/>
      <c r="AM2631" s="85"/>
      <c r="AN2631" s="85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57"/>
    </row>
    <row r="2632" spans="1:53" x14ac:dyDescent="0.25">
      <c r="A2632" s="57"/>
      <c r="B2632" s="66">
        <v>42439</v>
      </c>
      <c r="C2632" s="2"/>
      <c r="D2632" s="2"/>
      <c r="E2632" s="2"/>
      <c r="F2632" s="2"/>
      <c r="G2632" s="2"/>
      <c r="H2632" s="2"/>
      <c r="I2632" s="2"/>
      <c r="J2632" s="2">
        <v>40.200000000000003</v>
      </c>
      <c r="K2632" s="2">
        <v>40.15</v>
      </c>
      <c r="L2632" s="2">
        <v>40.299999999999997</v>
      </c>
      <c r="M2632" s="2"/>
      <c r="N2632" s="2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85"/>
      <c r="AJ2632" s="85"/>
      <c r="AK2632" s="85"/>
      <c r="AL2632" s="85"/>
      <c r="AM2632" s="85"/>
      <c r="AN2632" s="85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57"/>
    </row>
    <row r="2633" spans="1:53" x14ac:dyDescent="0.25">
      <c r="A2633" s="57"/>
      <c r="B2633" s="66">
        <v>42438</v>
      </c>
      <c r="C2633" s="2"/>
      <c r="D2633" s="2"/>
      <c r="E2633" s="2"/>
      <c r="F2633" s="2"/>
      <c r="G2633" s="2"/>
      <c r="H2633" s="2"/>
      <c r="I2633" s="2"/>
      <c r="J2633" s="2">
        <v>40.200000000000003</v>
      </c>
      <c r="K2633" s="2">
        <v>40.200000000000003</v>
      </c>
      <c r="L2633" s="2">
        <v>40.299999999999997</v>
      </c>
      <c r="M2633" s="2"/>
      <c r="N2633" s="2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85"/>
      <c r="AJ2633" s="85"/>
      <c r="AK2633" s="85"/>
      <c r="AL2633" s="85"/>
      <c r="AM2633" s="85"/>
      <c r="AN2633" s="85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</row>
    <row r="2634" spans="1:53" x14ac:dyDescent="0.25">
      <c r="A2634" s="57"/>
      <c r="B2634" s="66">
        <v>42437</v>
      </c>
      <c r="C2634" s="2"/>
      <c r="D2634" s="2"/>
      <c r="E2634" s="2"/>
      <c r="F2634" s="2"/>
      <c r="G2634" s="2"/>
      <c r="H2634" s="2"/>
      <c r="I2634" s="2"/>
      <c r="J2634" s="2">
        <v>40.200000000000003</v>
      </c>
      <c r="K2634" s="2">
        <v>40.130000000000003</v>
      </c>
      <c r="L2634" s="2">
        <v>40.299999999999997</v>
      </c>
      <c r="M2634" s="2"/>
      <c r="N2634" s="2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85"/>
      <c r="AJ2634" s="85"/>
      <c r="AK2634" s="85"/>
      <c r="AL2634" s="85"/>
      <c r="AM2634" s="85"/>
      <c r="AN2634" s="85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57"/>
    </row>
    <row r="2635" spans="1:53" x14ac:dyDescent="0.25">
      <c r="A2635" s="57"/>
      <c r="B2635" s="66">
        <v>42436</v>
      </c>
      <c r="C2635" s="2"/>
      <c r="D2635" s="2"/>
      <c r="E2635" s="2"/>
      <c r="F2635" s="2"/>
      <c r="G2635" s="2"/>
      <c r="H2635" s="2"/>
      <c r="I2635" s="2"/>
      <c r="J2635" s="2">
        <v>40.1</v>
      </c>
      <c r="K2635" s="2">
        <v>39.979999999999997</v>
      </c>
      <c r="L2635" s="2">
        <v>40.200000000000003</v>
      </c>
      <c r="M2635" s="2"/>
      <c r="N2635" s="2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85"/>
      <c r="AJ2635" s="85"/>
      <c r="AK2635" s="85"/>
      <c r="AL2635" s="85"/>
      <c r="AM2635" s="85"/>
      <c r="AN2635" s="85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57"/>
    </row>
    <row r="2636" spans="1:53" x14ac:dyDescent="0.25">
      <c r="A2636" s="57"/>
      <c r="B2636" s="66">
        <v>42433</v>
      </c>
      <c r="C2636" s="2"/>
      <c r="D2636" s="2"/>
      <c r="E2636" s="2"/>
      <c r="F2636" s="2"/>
      <c r="G2636" s="2"/>
      <c r="H2636" s="2"/>
      <c r="I2636" s="2"/>
      <c r="J2636" s="2">
        <v>39.700000000000003</v>
      </c>
      <c r="K2636" s="2">
        <v>39.83</v>
      </c>
      <c r="L2636" s="2">
        <v>39.799999999999997</v>
      </c>
      <c r="M2636" s="2"/>
      <c r="N2636" s="2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85"/>
      <c r="AJ2636" s="85"/>
      <c r="AK2636" s="85"/>
      <c r="AL2636" s="85"/>
      <c r="AM2636" s="85"/>
      <c r="AN2636" s="85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57"/>
    </row>
    <row r="2637" spans="1:53" x14ac:dyDescent="0.25">
      <c r="A2637" s="57"/>
      <c r="B2637" s="66">
        <v>42432</v>
      </c>
      <c r="C2637" s="2"/>
      <c r="D2637" s="2"/>
      <c r="E2637" s="2"/>
      <c r="F2637" s="2"/>
      <c r="G2637" s="2"/>
      <c r="H2637" s="2"/>
      <c r="I2637" s="2"/>
      <c r="J2637" s="2">
        <v>39.85</v>
      </c>
      <c r="K2637" s="2">
        <v>39.950000000000003</v>
      </c>
      <c r="L2637" s="2">
        <v>39.950000000000003</v>
      </c>
      <c r="M2637" s="2"/>
      <c r="N2637" s="2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85"/>
      <c r="AJ2637" s="85"/>
      <c r="AK2637" s="85"/>
      <c r="AL2637" s="85"/>
      <c r="AM2637" s="85"/>
      <c r="AN2637" s="85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57"/>
    </row>
    <row r="2638" spans="1:53" x14ac:dyDescent="0.25">
      <c r="A2638" s="57"/>
      <c r="B2638" s="66">
        <v>42431</v>
      </c>
      <c r="C2638" s="2"/>
      <c r="D2638" s="2"/>
      <c r="E2638" s="2"/>
      <c r="F2638" s="2"/>
      <c r="G2638" s="2"/>
      <c r="H2638" s="2"/>
      <c r="I2638" s="2"/>
      <c r="J2638" s="2">
        <v>39.799999999999997</v>
      </c>
      <c r="K2638" s="2">
        <v>39.93</v>
      </c>
      <c r="L2638" s="2">
        <v>39.9</v>
      </c>
      <c r="M2638" s="2"/>
      <c r="N2638" s="2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85"/>
      <c r="AJ2638" s="85"/>
      <c r="AK2638" s="85"/>
      <c r="AL2638" s="85"/>
      <c r="AM2638" s="85"/>
      <c r="AN2638" s="85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57"/>
    </row>
    <row r="2639" spans="1:53" x14ac:dyDescent="0.25">
      <c r="A2639" s="57"/>
      <c r="B2639" s="66">
        <v>42430</v>
      </c>
      <c r="C2639" s="2"/>
      <c r="D2639" s="2"/>
      <c r="E2639" s="2"/>
      <c r="F2639" s="2"/>
      <c r="G2639" s="2"/>
      <c r="H2639" s="2"/>
      <c r="I2639" s="2"/>
      <c r="J2639" s="2">
        <v>39.950000000000003</v>
      </c>
      <c r="K2639" s="2">
        <v>39.93</v>
      </c>
      <c r="L2639" s="2">
        <v>39.950000000000003</v>
      </c>
      <c r="M2639" s="2"/>
      <c r="N2639" s="2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85"/>
      <c r="AJ2639" s="85"/>
      <c r="AK2639" s="85"/>
      <c r="AL2639" s="85"/>
      <c r="AM2639" s="85"/>
      <c r="AN2639" s="85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57"/>
    </row>
    <row r="2640" spans="1:53" x14ac:dyDescent="0.25">
      <c r="A2640" s="57"/>
      <c r="B2640" s="66">
        <v>42429</v>
      </c>
      <c r="C2640" s="2"/>
      <c r="D2640" s="2"/>
      <c r="E2640" s="2"/>
      <c r="F2640" s="2"/>
      <c r="G2640" s="2"/>
      <c r="H2640" s="2"/>
      <c r="I2640" s="2"/>
      <c r="J2640" s="2">
        <v>39.950000000000003</v>
      </c>
      <c r="K2640" s="2">
        <v>39.880000000000003</v>
      </c>
      <c r="L2640" s="2">
        <v>39.950000000000003</v>
      </c>
      <c r="M2640" s="2"/>
      <c r="N2640" s="2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85"/>
      <c r="AJ2640" s="85"/>
      <c r="AK2640" s="85"/>
      <c r="AL2640" s="85"/>
      <c r="AM2640" s="85"/>
      <c r="AN2640" s="85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57"/>
    </row>
    <row r="2641" spans="1:53" x14ac:dyDescent="0.25">
      <c r="A2641" s="57"/>
      <c r="B2641" s="66">
        <v>42426</v>
      </c>
      <c r="C2641" s="2"/>
      <c r="D2641" s="2"/>
      <c r="E2641" s="2"/>
      <c r="F2641" s="2"/>
      <c r="G2641" s="2"/>
      <c r="H2641" s="2"/>
      <c r="I2641" s="2"/>
      <c r="J2641" s="2">
        <v>40</v>
      </c>
      <c r="K2641" s="2">
        <v>39.9</v>
      </c>
      <c r="L2641" s="2">
        <v>40</v>
      </c>
      <c r="M2641" s="2"/>
      <c r="N2641" s="2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85"/>
      <c r="AJ2641" s="85"/>
      <c r="AK2641" s="85"/>
      <c r="AL2641" s="85"/>
      <c r="AM2641" s="85"/>
      <c r="AN2641" s="85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57"/>
    </row>
    <row r="2642" spans="1:53" x14ac:dyDescent="0.25">
      <c r="A2642" s="57"/>
      <c r="B2642" s="66">
        <v>42425</v>
      </c>
      <c r="C2642" s="2"/>
      <c r="D2642" s="2"/>
      <c r="E2642" s="2"/>
      <c r="F2642" s="2"/>
      <c r="G2642" s="2"/>
      <c r="H2642" s="2"/>
      <c r="I2642" s="2"/>
      <c r="J2642" s="2">
        <v>40</v>
      </c>
      <c r="K2642" s="2">
        <v>39.9</v>
      </c>
      <c r="L2642" s="2">
        <v>40</v>
      </c>
      <c r="M2642" s="2"/>
      <c r="N2642" s="2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85"/>
      <c r="AJ2642" s="85"/>
      <c r="AK2642" s="85"/>
      <c r="AL2642" s="85"/>
      <c r="AM2642" s="85"/>
      <c r="AN2642" s="85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57"/>
    </row>
    <row r="2643" spans="1:53" x14ac:dyDescent="0.25">
      <c r="A2643" s="57"/>
      <c r="B2643" s="66">
        <v>42424</v>
      </c>
      <c r="C2643" s="2"/>
      <c r="D2643" s="2"/>
      <c r="E2643" s="2"/>
      <c r="F2643" s="2"/>
      <c r="G2643" s="2"/>
      <c r="H2643" s="2"/>
      <c r="I2643" s="2"/>
      <c r="J2643" s="2">
        <v>39.9</v>
      </c>
      <c r="K2643" s="2">
        <v>39.83</v>
      </c>
      <c r="L2643" s="2">
        <v>39.9</v>
      </c>
      <c r="M2643" s="2"/>
      <c r="N2643" s="2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85"/>
      <c r="AJ2643" s="85"/>
      <c r="AK2643" s="85"/>
      <c r="AL2643" s="85"/>
      <c r="AM2643" s="85"/>
      <c r="AN2643" s="85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57"/>
    </row>
    <row r="2644" spans="1:53" x14ac:dyDescent="0.25">
      <c r="A2644" s="57"/>
      <c r="B2644" s="66">
        <v>42423</v>
      </c>
      <c r="C2644" s="2"/>
      <c r="D2644" s="2"/>
      <c r="E2644" s="2"/>
      <c r="F2644" s="2"/>
      <c r="G2644" s="2"/>
      <c r="H2644" s="2"/>
      <c r="I2644" s="2"/>
      <c r="J2644" s="2">
        <v>40.15</v>
      </c>
      <c r="K2644" s="2">
        <v>39.950000000000003</v>
      </c>
      <c r="L2644" s="2">
        <v>40.15</v>
      </c>
      <c r="M2644" s="2"/>
      <c r="N2644" s="2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85"/>
      <c r="AJ2644" s="85"/>
      <c r="AK2644" s="85"/>
      <c r="AL2644" s="85"/>
      <c r="AM2644" s="85"/>
      <c r="AN2644" s="85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57"/>
    </row>
    <row r="2645" spans="1:53" x14ac:dyDescent="0.25">
      <c r="A2645" s="57"/>
      <c r="B2645" s="66">
        <v>42422</v>
      </c>
      <c r="C2645" s="2"/>
      <c r="D2645" s="2"/>
      <c r="E2645" s="2"/>
      <c r="F2645" s="2"/>
      <c r="G2645" s="2"/>
      <c r="H2645" s="2"/>
      <c r="I2645" s="2"/>
      <c r="J2645" s="2">
        <v>40.25</v>
      </c>
      <c r="K2645" s="2">
        <v>40.1</v>
      </c>
      <c r="L2645" s="2">
        <v>40.25</v>
      </c>
      <c r="M2645" s="2"/>
      <c r="N2645" s="2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85"/>
      <c r="AJ2645" s="85"/>
      <c r="AK2645" s="85"/>
      <c r="AL2645" s="85"/>
      <c r="AM2645" s="85"/>
      <c r="AN2645" s="85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57"/>
    </row>
    <row r="2646" spans="1:53" x14ac:dyDescent="0.25">
      <c r="A2646" s="57"/>
      <c r="B2646" s="66">
        <v>42419</v>
      </c>
      <c r="C2646" s="2"/>
      <c r="D2646" s="2"/>
      <c r="E2646" s="2"/>
      <c r="F2646" s="2"/>
      <c r="G2646" s="2"/>
      <c r="H2646" s="2"/>
      <c r="I2646" s="2"/>
      <c r="J2646" s="2">
        <v>40</v>
      </c>
      <c r="K2646" s="2">
        <v>39.89</v>
      </c>
      <c r="L2646" s="2">
        <v>40</v>
      </c>
      <c r="M2646" s="2"/>
      <c r="N2646" s="2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85"/>
      <c r="AJ2646" s="85"/>
      <c r="AK2646" s="85"/>
      <c r="AL2646" s="85"/>
      <c r="AM2646" s="85"/>
      <c r="AN2646" s="85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57"/>
    </row>
    <row r="2647" spans="1:53" x14ac:dyDescent="0.25">
      <c r="A2647" s="57"/>
      <c r="B2647" s="66">
        <v>42418</v>
      </c>
      <c r="C2647" s="2"/>
      <c r="D2647" s="2"/>
      <c r="E2647" s="2"/>
      <c r="F2647" s="2"/>
      <c r="G2647" s="2"/>
      <c r="H2647" s="2"/>
      <c r="I2647" s="2"/>
      <c r="J2647" s="2">
        <v>40.200000000000003</v>
      </c>
      <c r="K2647" s="2">
        <v>40.090000000000003</v>
      </c>
      <c r="L2647" s="2">
        <v>40.200000000000003</v>
      </c>
      <c r="M2647" s="2"/>
      <c r="N2647" s="2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85"/>
      <c r="AJ2647" s="85"/>
      <c r="AK2647" s="85"/>
      <c r="AL2647" s="85"/>
      <c r="AM2647" s="85"/>
      <c r="AN2647" s="85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57"/>
    </row>
    <row r="2648" spans="1:53" x14ac:dyDescent="0.25">
      <c r="A2648" s="57"/>
      <c r="B2648" s="66">
        <v>42417</v>
      </c>
      <c r="C2648" s="2"/>
      <c r="D2648" s="2"/>
      <c r="E2648" s="2"/>
      <c r="F2648" s="2"/>
      <c r="G2648" s="2"/>
      <c r="H2648" s="2"/>
      <c r="I2648" s="2"/>
      <c r="J2648" s="2">
        <v>40.200000000000003</v>
      </c>
      <c r="K2648" s="2">
        <v>39.9</v>
      </c>
      <c r="L2648" s="2">
        <v>39.85</v>
      </c>
      <c r="M2648" s="2"/>
      <c r="N2648" s="2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85"/>
      <c r="AJ2648" s="85"/>
      <c r="AK2648" s="85"/>
      <c r="AL2648" s="85"/>
      <c r="AM2648" s="85"/>
      <c r="AN2648" s="85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57"/>
    </row>
    <row r="2649" spans="1:53" x14ac:dyDescent="0.25">
      <c r="A2649" s="57"/>
      <c r="B2649" s="66">
        <v>42416</v>
      </c>
      <c r="C2649" s="2"/>
      <c r="D2649" s="2"/>
      <c r="E2649" s="2"/>
      <c r="F2649" s="2"/>
      <c r="G2649" s="2"/>
      <c r="H2649" s="2"/>
      <c r="I2649" s="2"/>
      <c r="J2649" s="2">
        <v>39.85</v>
      </c>
      <c r="K2649" s="2">
        <v>39.85</v>
      </c>
      <c r="L2649" s="2">
        <v>39.799999999999997</v>
      </c>
      <c r="M2649" s="2"/>
      <c r="N2649" s="2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85"/>
      <c r="AJ2649" s="85"/>
      <c r="AK2649" s="85"/>
      <c r="AL2649" s="85"/>
      <c r="AM2649" s="85"/>
      <c r="AN2649" s="85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57"/>
    </row>
    <row r="2650" spans="1:53" x14ac:dyDescent="0.25">
      <c r="A2650" s="57"/>
      <c r="B2650" s="66">
        <v>42415</v>
      </c>
      <c r="C2650" s="2"/>
      <c r="D2650" s="2"/>
      <c r="E2650" s="2"/>
      <c r="F2650" s="2"/>
      <c r="G2650" s="2"/>
      <c r="H2650" s="2"/>
      <c r="I2650" s="2"/>
      <c r="J2650" s="2">
        <v>39.9</v>
      </c>
      <c r="K2650" s="2">
        <v>39.9</v>
      </c>
      <c r="L2650" s="2">
        <v>39.85</v>
      </c>
      <c r="M2650" s="2"/>
      <c r="N2650" s="2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85"/>
      <c r="AJ2650" s="85"/>
      <c r="AK2650" s="85"/>
      <c r="AL2650" s="85"/>
      <c r="AM2650" s="85"/>
      <c r="AN2650" s="85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57"/>
    </row>
    <row r="2651" spans="1:53" x14ac:dyDescent="0.25">
      <c r="A2651" s="57"/>
      <c r="B2651" s="66">
        <v>42412</v>
      </c>
      <c r="C2651" s="2"/>
      <c r="D2651" s="2"/>
      <c r="E2651" s="2"/>
      <c r="F2651" s="2"/>
      <c r="G2651" s="2"/>
      <c r="H2651" s="2"/>
      <c r="I2651" s="2"/>
      <c r="J2651" s="2">
        <v>40</v>
      </c>
      <c r="K2651" s="2">
        <v>39.9</v>
      </c>
      <c r="L2651" s="2">
        <v>39.85</v>
      </c>
      <c r="M2651" s="2"/>
      <c r="N2651" s="2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85"/>
      <c r="AJ2651" s="85"/>
      <c r="AK2651" s="85"/>
      <c r="AL2651" s="85"/>
      <c r="AM2651" s="85"/>
      <c r="AN2651" s="85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57"/>
    </row>
    <row r="2652" spans="1:53" x14ac:dyDescent="0.25">
      <c r="A2652" s="57"/>
      <c r="B2652" s="66">
        <v>42411</v>
      </c>
      <c r="C2652" s="2"/>
      <c r="D2652" s="2"/>
      <c r="E2652" s="2"/>
      <c r="F2652" s="2"/>
      <c r="G2652" s="2"/>
      <c r="H2652" s="2"/>
      <c r="I2652" s="2"/>
      <c r="J2652" s="2">
        <v>40</v>
      </c>
      <c r="K2652" s="2">
        <v>39.9</v>
      </c>
      <c r="L2652" s="2">
        <v>39.85</v>
      </c>
      <c r="M2652" s="2"/>
      <c r="N2652" s="2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85"/>
      <c r="AJ2652" s="85"/>
      <c r="AK2652" s="85"/>
      <c r="AL2652" s="85"/>
      <c r="AM2652" s="85"/>
      <c r="AN2652" s="85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57"/>
    </row>
    <row r="2653" spans="1:53" x14ac:dyDescent="0.25">
      <c r="A2653" s="57"/>
      <c r="B2653" s="66">
        <v>42410</v>
      </c>
      <c r="C2653" s="2"/>
      <c r="D2653" s="2"/>
      <c r="E2653" s="2"/>
      <c r="F2653" s="2"/>
      <c r="G2653" s="2"/>
      <c r="H2653" s="2"/>
      <c r="I2653" s="2"/>
      <c r="J2653" s="2">
        <v>40.4</v>
      </c>
      <c r="K2653" s="2">
        <v>40.25</v>
      </c>
      <c r="L2653" s="2">
        <v>40.15</v>
      </c>
      <c r="M2653" s="2"/>
      <c r="N2653" s="2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85"/>
      <c r="AJ2653" s="85"/>
      <c r="AK2653" s="85"/>
      <c r="AL2653" s="85"/>
      <c r="AM2653" s="85"/>
      <c r="AN2653" s="85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57"/>
    </row>
    <row r="2654" spans="1:53" x14ac:dyDescent="0.25">
      <c r="A2654" s="57"/>
      <c r="B2654" s="66">
        <v>42409</v>
      </c>
      <c r="C2654" s="2"/>
      <c r="D2654" s="2"/>
      <c r="E2654" s="2"/>
      <c r="F2654" s="2"/>
      <c r="G2654" s="2"/>
      <c r="H2654" s="2"/>
      <c r="I2654" s="2"/>
      <c r="J2654" s="2">
        <v>40.5</v>
      </c>
      <c r="K2654" s="2">
        <v>40.5</v>
      </c>
      <c r="L2654" s="2">
        <v>40.4</v>
      </c>
      <c r="M2654" s="2"/>
      <c r="N2654" s="2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85"/>
      <c r="AJ2654" s="85"/>
      <c r="AK2654" s="85"/>
      <c r="AL2654" s="85"/>
      <c r="AM2654" s="85"/>
      <c r="AN2654" s="85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57"/>
    </row>
    <row r="2655" spans="1:53" x14ac:dyDescent="0.25">
      <c r="A2655" s="57"/>
      <c r="B2655" s="66">
        <v>42408</v>
      </c>
      <c r="C2655" s="2"/>
      <c r="D2655" s="2"/>
      <c r="E2655" s="2"/>
      <c r="F2655" s="2"/>
      <c r="G2655" s="2"/>
      <c r="H2655" s="2"/>
      <c r="I2655" s="2"/>
      <c r="J2655" s="2">
        <v>40.549999999999997</v>
      </c>
      <c r="K2655" s="2">
        <v>40.700000000000003</v>
      </c>
      <c r="L2655" s="2">
        <v>40.6</v>
      </c>
      <c r="M2655" s="2"/>
      <c r="N2655" s="2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85"/>
      <c r="AJ2655" s="85"/>
      <c r="AK2655" s="85"/>
      <c r="AL2655" s="85"/>
      <c r="AM2655" s="85"/>
      <c r="AN2655" s="85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57"/>
    </row>
    <row r="2656" spans="1:53" x14ac:dyDescent="0.25">
      <c r="A2656" s="57"/>
      <c r="B2656" s="66">
        <v>42405</v>
      </c>
      <c r="C2656" s="2"/>
      <c r="D2656" s="2"/>
      <c r="E2656" s="2"/>
      <c r="F2656" s="2"/>
      <c r="G2656" s="2"/>
      <c r="H2656" s="2"/>
      <c r="I2656" s="2"/>
      <c r="J2656" s="2">
        <v>41.05</v>
      </c>
      <c r="K2656" s="2">
        <v>41</v>
      </c>
      <c r="L2656" s="2">
        <v>40.9</v>
      </c>
      <c r="M2656" s="2"/>
      <c r="N2656" s="2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85"/>
      <c r="AJ2656" s="85"/>
      <c r="AK2656" s="85"/>
      <c r="AL2656" s="85"/>
      <c r="AM2656" s="85"/>
      <c r="AN2656" s="85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57"/>
    </row>
    <row r="2657" spans="1:53" x14ac:dyDescent="0.25">
      <c r="A2657" s="57"/>
      <c r="B2657" s="66">
        <v>42404</v>
      </c>
      <c r="C2657" s="2"/>
      <c r="D2657" s="2"/>
      <c r="E2657" s="2"/>
      <c r="F2657" s="2"/>
      <c r="G2657" s="2"/>
      <c r="H2657" s="2"/>
      <c r="I2657" s="2"/>
      <c r="J2657" s="2">
        <v>41.25</v>
      </c>
      <c r="K2657" s="2">
        <v>41.18</v>
      </c>
      <c r="L2657" s="2">
        <v>41.08</v>
      </c>
      <c r="M2657" s="2"/>
      <c r="N2657" s="2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85"/>
      <c r="AJ2657" s="85"/>
      <c r="AK2657" s="85"/>
      <c r="AL2657" s="85"/>
      <c r="AM2657" s="85"/>
      <c r="AN2657" s="85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57"/>
    </row>
    <row r="2658" spans="1:53" x14ac:dyDescent="0.25">
      <c r="A2658" s="57"/>
      <c r="B2658" s="66">
        <v>42403</v>
      </c>
      <c r="C2658" s="2"/>
      <c r="D2658" s="2"/>
      <c r="E2658" s="2"/>
      <c r="F2658" s="2"/>
      <c r="G2658" s="2"/>
      <c r="H2658" s="2"/>
      <c r="I2658" s="2"/>
      <c r="J2658" s="2">
        <v>41.6</v>
      </c>
      <c r="K2658" s="2">
        <v>41.49</v>
      </c>
      <c r="L2658" s="2">
        <v>41.39</v>
      </c>
      <c r="M2658" s="2"/>
      <c r="N2658" s="2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85"/>
      <c r="AJ2658" s="85"/>
      <c r="AK2658" s="85"/>
      <c r="AL2658" s="85"/>
      <c r="AM2658" s="85"/>
      <c r="AN2658" s="85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57"/>
    </row>
    <row r="2659" spans="1:53" x14ac:dyDescent="0.25">
      <c r="A2659" s="57"/>
      <c r="B2659" s="66">
        <v>42402</v>
      </c>
      <c r="C2659" s="2"/>
      <c r="D2659" s="2"/>
      <c r="E2659" s="2"/>
      <c r="F2659" s="2"/>
      <c r="G2659" s="2"/>
      <c r="H2659" s="2"/>
      <c r="I2659" s="2"/>
      <c r="J2659" s="2">
        <v>40.909999999999997</v>
      </c>
      <c r="K2659" s="2">
        <v>40.799999999999997</v>
      </c>
      <c r="L2659" s="2">
        <v>40.700000000000003</v>
      </c>
      <c r="M2659" s="2"/>
      <c r="N2659" s="2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85"/>
      <c r="AJ2659" s="85"/>
      <c r="AK2659" s="85"/>
      <c r="AL2659" s="85"/>
      <c r="AM2659" s="85"/>
      <c r="AN2659" s="85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57"/>
    </row>
    <row r="2660" spans="1:53" x14ac:dyDescent="0.25">
      <c r="A2660" s="57"/>
      <c r="B2660" s="66">
        <v>42401</v>
      </c>
      <c r="C2660" s="2"/>
      <c r="D2660" s="2"/>
      <c r="E2660" s="2"/>
      <c r="F2660" s="2"/>
      <c r="G2660" s="2"/>
      <c r="H2660" s="2"/>
      <c r="I2660" s="2"/>
      <c r="J2660" s="2">
        <v>41</v>
      </c>
      <c r="K2660" s="2">
        <v>41</v>
      </c>
      <c r="L2660" s="2">
        <v>40.9</v>
      </c>
      <c r="M2660" s="2"/>
      <c r="N2660" s="2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85"/>
      <c r="AJ2660" s="85"/>
      <c r="AK2660" s="85"/>
      <c r="AL2660" s="85"/>
      <c r="AM2660" s="85"/>
      <c r="AN2660" s="85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57"/>
    </row>
    <row r="2661" spans="1:53" x14ac:dyDescent="0.25">
      <c r="A2661" s="57"/>
      <c r="B2661" s="66">
        <v>42398</v>
      </c>
      <c r="C2661" s="2"/>
      <c r="D2661" s="2"/>
      <c r="E2661" s="2"/>
      <c r="F2661" s="2"/>
      <c r="G2661" s="2"/>
      <c r="H2661" s="2"/>
      <c r="I2661" s="2"/>
      <c r="J2661" s="2">
        <v>41.5</v>
      </c>
      <c r="K2661" s="2">
        <v>41.48</v>
      </c>
      <c r="L2661" s="2">
        <v>41.38</v>
      </c>
      <c r="M2661" s="2"/>
      <c r="N2661" s="2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85"/>
      <c r="AJ2661" s="85"/>
      <c r="AK2661" s="85"/>
      <c r="AL2661" s="85"/>
      <c r="AM2661" s="85"/>
      <c r="AN2661" s="85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57"/>
    </row>
    <row r="2662" spans="1:53" x14ac:dyDescent="0.25">
      <c r="A2662" s="57"/>
      <c r="B2662" s="66">
        <v>42397</v>
      </c>
      <c r="C2662" s="2"/>
      <c r="D2662" s="2"/>
      <c r="E2662" s="2"/>
      <c r="F2662" s="2"/>
      <c r="G2662" s="2"/>
      <c r="H2662" s="2"/>
      <c r="I2662" s="2"/>
      <c r="J2662" s="2">
        <v>41.75</v>
      </c>
      <c r="K2662" s="2">
        <v>41.5</v>
      </c>
      <c r="L2662" s="2">
        <v>41.4</v>
      </c>
      <c r="M2662" s="2"/>
      <c r="N2662" s="2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85"/>
      <c r="AJ2662" s="85"/>
      <c r="AK2662" s="85"/>
      <c r="AL2662" s="85"/>
      <c r="AM2662" s="85"/>
      <c r="AN2662" s="85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57"/>
    </row>
    <row r="2663" spans="1:53" x14ac:dyDescent="0.25">
      <c r="A2663" s="57"/>
      <c r="B2663" s="66">
        <v>42396</v>
      </c>
      <c r="C2663" s="2"/>
      <c r="D2663" s="2"/>
      <c r="E2663" s="2"/>
      <c r="F2663" s="2"/>
      <c r="G2663" s="2"/>
      <c r="H2663" s="2"/>
      <c r="I2663" s="2"/>
      <c r="J2663" s="2">
        <v>41.13</v>
      </c>
      <c r="K2663" s="2">
        <v>41.2</v>
      </c>
      <c r="L2663" s="2">
        <v>41.1</v>
      </c>
      <c r="M2663" s="2"/>
      <c r="N2663" s="2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85"/>
      <c r="AJ2663" s="85"/>
      <c r="AK2663" s="85"/>
      <c r="AL2663" s="85"/>
      <c r="AM2663" s="85"/>
      <c r="AN2663" s="85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57"/>
    </row>
    <row r="2664" spans="1:53" x14ac:dyDescent="0.25">
      <c r="A2664" s="57"/>
      <c r="B2664" s="66">
        <v>42395</v>
      </c>
      <c r="C2664" s="2"/>
      <c r="D2664" s="2"/>
      <c r="E2664" s="2"/>
      <c r="F2664" s="2"/>
      <c r="G2664" s="2"/>
      <c r="H2664" s="2"/>
      <c r="I2664" s="2"/>
      <c r="J2664" s="2">
        <v>41.03</v>
      </c>
      <c r="K2664" s="2">
        <v>41.1</v>
      </c>
      <c r="L2664" s="2">
        <v>41</v>
      </c>
      <c r="M2664" s="2"/>
      <c r="N2664" s="2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85"/>
      <c r="AJ2664" s="85"/>
      <c r="AK2664" s="85"/>
      <c r="AL2664" s="85"/>
      <c r="AM2664" s="85"/>
      <c r="AN2664" s="85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57"/>
    </row>
    <row r="2665" spans="1:53" x14ac:dyDescent="0.25">
      <c r="A2665" s="57"/>
      <c r="B2665" s="66">
        <v>42394</v>
      </c>
      <c r="C2665" s="2"/>
      <c r="D2665" s="2"/>
      <c r="E2665" s="2"/>
      <c r="F2665" s="2"/>
      <c r="G2665" s="2"/>
      <c r="H2665" s="2"/>
      <c r="I2665" s="2"/>
      <c r="J2665" s="2">
        <v>41.25</v>
      </c>
      <c r="K2665" s="2">
        <v>41.3</v>
      </c>
      <c r="L2665" s="2">
        <v>41.2</v>
      </c>
      <c r="M2665" s="2"/>
      <c r="N2665" s="2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85"/>
      <c r="AJ2665" s="85"/>
      <c r="AK2665" s="85"/>
      <c r="AL2665" s="85"/>
      <c r="AM2665" s="85"/>
      <c r="AN2665" s="85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57"/>
    </row>
    <row r="2666" spans="1:53" x14ac:dyDescent="0.25">
      <c r="A2666" s="57"/>
      <c r="B2666" s="66">
        <v>42391</v>
      </c>
      <c r="C2666" s="2"/>
      <c r="D2666" s="2"/>
      <c r="E2666" s="2"/>
      <c r="F2666" s="2"/>
      <c r="G2666" s="2"/>
      <c r="H2666" s="2"/>
      <c r="I2666" s="2"/>
      <c r="J2666" s="2">
        <v>41.3</v>
      </c>
      <c r="K2666" s="2">
        <v>41.35</v>
      </c>
      <c r="L2666" s="2">
        <v>41.25</v>
      </c>
      <c r="M2666" s="2"/>
      <c r="N2666" s="2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85"/>
      <c r="AJ2666" s="85"/>
      <c r="AK2666" s="85"/>
      <c r="AL2666" s="85"/>
      <c r="AM2666" s="85"/>
      <c r="AN2666" s="85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57"/>
    </row>
    <row r="2667" spans="1:53" x14ac:dyDescent="0.25">
      <c r="A2667" s="57"/>
      <c r="B2667" s="66">
        <v>42390</v>
      </c>
      <c r="C2667" s="2"/>
      <c r="D2667" s="2"/>
      <c r="E2667" s="2"/>
      <c r="F2667" s="2"/>
      <c r="G2667" s="2"/>
      <c r="H2667" s="2"/>
      <c r="I2667" s="2"/>
      <c r="J2667" s="2">
        <v>40.549999999999997</v>
      </c>
      <c r="K2667" s="2">
        <v>40.9</v>
      </c>
      <c r="L2667" s="2">
        <v>40.9</v>
      </c>
      <c r="M2667" s="2"/>
      <c r="N2667" s="2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85"/>
      <c r="AJ2667" s="85"/>
      <c r="AK2667" s="85"/>
      <c r="AL2667" s="85"/>
      <c r="AM2667" s="85"/>
      <c r="AN2667" s="85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</row>
    <row r="2668" spans="1:53" x14ac:dyDescent="0.25">
      <c r="A2668" s="57"/>
      <c r="B2668" s="66">
        <v>42389</v>
      </c>
      <c r="C2668" s="2"/>
      <c r="D2668" s="2"/>
      <c r="E2668" s="2"/>
      <c r="F2668" s="2"/>
      <c r="G2668" s="2"/>
      <c r="H2668" s="2"/>
      <c r="I2668" s="2"/>
      <c r="J2668" s="2">
        <v>40.549999999999997</v>
      </c>
      <c r="K2668" s="2">
        <v>40.950000000000003</v>
      </c>
      <c r="L2668" s="2">
        <v>40.950000000000003</v>
      </c>
      <c r="M2668" s="2"/>
      <c r="N2668" s="2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85"/>
      <c r="AJ2668" s="85"/>
      <c r="AK2668" s="85"/>
      <c r="AL2668" s="85"/>
      <c r="AM2668" s="85"/>
      <c r="AN2668" s="85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</row>
    <row r="2669" spans="1:53" x14ac:dyDescent="0.25">
      <c r="A2669" s="57"/>
      <c r="B2669" s="66">
        <v>42388</v>
      </c>
      <c r="C2669" s="2"/>
      <c r="D2669" s="2"/>
      <c r="E2669" s="2"/>
      <c r="F2669" s="2"/>
      <c r="G2669" s="2"/>
      <c r="H2669" s="2"/>
      <c r="I2669" s="2"/>
      <c r="J2669" s="2">
        <v>41.15</v>
      </c>
      <c r="K2669" s="2">
        <v>41.9</v>
      </c>
      <c r="L2669" s="2">
        <v>41.9</v>
      </c>
      <c r="M2669" s="2"/>
      <c r="N2669" s="2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85"/>
      <c r="AJ2669" s="85"/>
      <c r="AK2669" s="85"/>
      <c r="AL2669" s="85"/>
      <c r="AM2669" s="85"/>
      <c r="AN2669" s="85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</row>
    <row r="2670" spans="1:53" x14ac:dyDescent="0.25">
      <c r="A2670" s="57"/>
      <c r="B2670" s="66">
        <v>42387</v>
      </c>
      <c r="C2670" s="2"/>
      <c r="D2670" s="2"/>
      <c r="E2670" s="2"/>
      <c r="F2670" s="2"/>
      <c r="G2670" s="2"/>
      <c r="H2670" s="2"/>
      <c r="I2670" s="2"/>
      <c r="J2670" s="2">
        <v>41.05</v>
      </c>
      <c r="K2670" s="2">
        <v>41.8</v>
      </c>
      <c r="L2670" s="2">
        <v>41.8</v>
      </c>
      <c r="M2670" s="2"/>
      <c r="N2670" s="2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85"/>
      <c r="AJ2670" s="85"/>
      <c r="AK2670" s="85"/>
      <c r="AL2670" s="85"/>
      <c r="AM2670" s="85"/>
      <c r="AN2670" s="85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</row>
    <row r="2671" spans="1:53" x14ac:dyDescent="0.25">
      <c r="A2671" s="57"/>
      <c r="B2671" s="66">
        <v>42384</v>
      </c>
      <c r="C2671" s="2"/>
      <c r="D2671" s="2"/>
      <c r="E2671" s="2"/>
      <c r="F2671" s="2"/>
      <c r="G2671" s="2"/>
      <c r="H2671" s="2"/>
      <c r="I2671" s="2"/>
      <c r="J2671" s="2">
        <v>41.25</v>
      </c>
      <c r="K2671" s="2">
        <v>42</v>
      </c>
      <c r="L2671" s="2">
        <v>42</v>
      </c>
      <c r="M2671" s="2"/>
      <c r="N2671" s="2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85"/>
      <c r="AJ2671" s="85"/>
      <c r="AK2671" s="85"/>
      <c r="AL2671" s="85"/>
      <c r="AM2671" s="85"/>
      <c r="AN2671" s="85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</row>
    <row r="2672" spans="1:53" x14ac:dyDescent="0.25">
      <c r="A2672" s="57"/>
      <c r="B2672" s="66">
        <v>42383</v>
      </c>
      <c r="C2672" s="2"/>
      <c r="D2672" s="2"/>
      <c r="E2672" s="2"/>
      <c r="F2672" s="2"/>
      <c r="G2672" s="2"/>
      <c r="H2672" s="2"/>
      <c r="I2672" s="2"/>
      <c r="J2672" s="2">
        <v>42.35</v>
      </c>
      <c r="K2672" s="2">
        <v>43.32</v>
      </c>
      <c r="L2672" s="2">
        <v>43.32</v>
      </c>
      <c r="M2672" s="2"/>
      <c r="N2672" s="2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85"/>
      <c r="AJ2672" s="85"/>
      <c r="AK2672" s="85"/>
      <c r="AL2672" s="85"/>
      <c r="AM2672" s="85"/>
      <c r="AN2672" s="85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</row>
    <row r="2673" spans="1:53" x14ac:dyDescent="0.25">
      <c r="A2673" s="57"/>
      <c r="B2673" s="66">
        <v>42382</v>
      </c>
      <c r="C2673" s="2"/>
      <c r="D2673" s="2"/>
      <c r="E2673" s="2"/>
      <c r="F2673" s="2"/>
      <c r="G2673" s="2"/>
      <c r="H2673" s="2"/>
      <c r="I2673" s="2"/>
      <c r="J2673" s="2">
        <v>42.78</v>
      </c>
      <c r="K2673" s="2">
        <v>43.75</v>
      </c>
      <c r="L2673" s="2">
        <v>43.75</v>
      </c>
      <c r="M2673" s="2"/>
      <c r="N2673" s="2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85"/>
      <c r="AJ2673" s="85"/>
      <c r="AK2673" s="85"/>
      <c r="AL2673" s="85"/>
      <c r="AM2673" s="85"/>
      <c r="AN2673" s="85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</row>
    <row r="2674" spans="1:53" x14ac:dyDescent="0.25">
      <c r="A2674" s="57"/>
      <c r="B2674" s="66">
        <v>42381</v>
      </c>
      <c r="C2674" s="2"/>
      <c r="D2674" s="2"/>
      <c r="E2674" s="2"/>
      <c r="F2674" s="2"/>
      <c r="G2674" s="2"/>
      <c r="H2674" s="2"/>
      <c r="I2674" s="2"/>
      <c r="J2674" s="2">
        <v>42.8</v>
      </c>
      <c r="K2674" s="2">
        <v>43.8</v>
      </c>
      <c r="L2674" s="2">
        <v>43.8</v>
      </c>
      <c r="M2674" s="2"/>
      <c r="N2674" s="2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85"/>
      <c r="AJ2674" s="85"/>
      <c r="AK2674" s="85"/>
      <c r="AL2674" s="85"/>
      <c r="AM2674" s="85"/>
      <c r="AN2674" s="85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</row>
    <row r="2675" spans="1:53" x14ac:dyDescent="0.25">
      <c r="A2675" s="57"/>
      <c r="B2675" s="66">
        <v>42380</v>
      </c>
      <c r="C2675" s="2"/>
      <c r="D2675" s="2"/>
      <c r="E2675" s="2"/>
      <c r="F2675" s="2"/>
      <c r="G2675" s="2"/>
      <c r="H2675" s="2"/>
      <c r="I2675" s="2"/>
      <c r="J2675" s="2">
        <v>43.2</v>
      </c>
      <c r="K2675" s="2">
        <v>44.3</v>
      </c>
      <c r="L2675" s="2">
        <v>44.3</v>
      </c>
      <c r="M2675" s="2"/>
      <c r="N2675" s="2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85"/>
      <c r="AJ2675" s="85"/>
      <c r="AK2675" s="85"/>
      <c r="AL2675" s="85"/>
      <c r="AM2675" s="85"/>
      <c r="AN2675" s="85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</row>
    <row r="2676" spans="1:53" x14ac:dyDescent="0.25">
      <c r="A2676" s="57"/>
      <c r="B2676" s="66">
        <v>42377</v>
      </c>
      <c r="C2676" s="2"/>
      <c r="D2676" s="2"/>
      <c r="E2676" s="2"/>
      <c r="F2676" s="2"/>
      <c r="G2676" s="2"/>
      <c r="H2676" s="2"/>
      <c r="I2676" s="2"/>
      <c r="J2676" s="2">
        <v>43.25</v>
      </c>
      <c r="K2676" s="2">
        <v>44.55</v>
      </c>
      <c r="L2676" s="2">
        <v>44.55</v>
      </c>
      <c r="M2676" s="2"/>
      <c r="N2676" s="2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85"/>
      <c r="AJ2676" s="85"/>
      <c r="AK2676" s="85"/>
      <c r="AL2676" s="85"/>
      <c r="AM2676" s="85"/>
      <c r="AN2676" s="85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</row>
    <row r="2677" spans="1:53" x14ac:dyDescent="0.25">
      <c r="A2677" s="57"/>
      <c r="B2677" s="66">
        <v>42376</v>
      </c>
      <c r="C2677" s="2"/>
      <c r="D2677" s="2"/>
      <c r="E2677" s="2"/>
      <c r="F2677" s="2"/>
      <c r="G2677" s="2"/>
      <c r="H2677" s="2"/>
      <c r="I2677" s="2"/>
      <c r="J2677" s="2">
        <v>43.65</v>
      </c>
      <c r="K2677" s="2">
        <v>44.95</v>
      </c>
      <c r="L2677" s="2">
        <v>44.95</v>
      </c>
      <c r="M2677" s="2"/>
      <c r="N2677" s="2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85"/>
      <c r="AJ2677" s="85"/>
      <c r="AK2677" s="85"/>
      <c r="AL2677" s="85"/>
      <c r="AM2677" s="85"/>
      <c r="AN2677" s="85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</row>
    <row r="2678" spans="1:53" x14ac:dyDescent="0.25">
      <c r="A2678" s="57"/>
      <c r="B2678" s="66">
        <v>42375</v>
      </c>
      <c r="C2678" s="2"/>
      <c r="D2678" s="2"/>
      <c r="E2678" s="2"/>
      <c r="F2678" s="2"/>
      <c r="G2678" s="2"/>
      <c r="H2678" s="2"/>
      <c r="I2678" s="2"/>
      <c r="J2678" s="2">
        <v>43.93</v>
      </c>
      <c r="K2678" s="2">
        <v>45.18</v>
      </c>
      <c r="L2678" s="2">
        <v>45.18</v>
      </c>
      <c r="M2678" s="2"/>
      <c r="N2678" s="2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85"/>
      <c r="AJ2678" s="85"/>
      <c r="AK2678" s="85"/>
      <c r="AL2678" s="85"/>
      <c r="AM2678" s="85"/>
      <c r="AN2678" s="85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</row>
    <row r="2679" spans="1:53" x14ac:dyDescent="0.25">
      <c r="A2679" s="57"/>
      <c r="B2679" s="66">
        <v>42374</v>
      </c>
      <c r="C2679" s="2"/>
      <c r="D2679" s="2"/>
      <c r="E2679" s="2"/>
      <c r="F2679" s="2"/>
      <c r="G2679" s="2"/>
      <c r="H2679" s="2"/>
      <c r="I2679" s="2"/>
      <c r="J2679" s="2">
        <v>43.93</v>
      </c>
      <c r="K2679" s="2">
        <v>45.18</v>
      </c>
      <c r="L2679" s="2">
        <v>45.18</v>
      </c>
      <c r="M2679" s="2"/>
      <c r="N2679" s="2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85"/>
      <c r="AJ2679" s="85"/>
      <c r="AK2679" s="85"/>
      <c r="AL2679" s="85"/>
      <c r="AM2679" s="85"/>
      <c r="AN2679" s="85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</row>
    <row r="2680" spans="1:53" x14ac:dyDescent="0.25">
      <c r="A2680" s="57"/>
      <c r="B2680" s="66">
        <v>42373</v>
      </c>
      <c r="C2680" s="2"/>
      <c r="D2680" s="2"/>
      <c r="E2680" s="2"/>
      <c r="F2680" s="2"/>
      <c r="G2680" s="2"/>
      <c r="H2680" s="2"/>
      <c r="I2680" s="2"/>
      <c r="J2680" s="2">
        <v>44</v>
      </c>
      <c r="K2680" s="2">
        <v>45.25</v>
      </c>
      <c r="L2680" s="2">
        <v>45.25</v>
      </c>
      <c r="M2680" s="2"/>
      <c r="N2680" s="2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85"/>
      <c r="AJ2680" s="85"/>
      <c r="AK2680" s="85"/>
      <c r="AL2680" s="85"/>
      <c r="AM2680" s="85"/>
      <c r="AN2680" s="85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</row>
    <row r="2681" spans="1:53" x14ac:dyDescent="0.25">
      <c r="A2681" s="57"/>
      <c r="B2681" s="66">
        <v>42369</v>
      </c>
      <c r="C2681" s="2"/>
      <c r="D2681" s="2"/>
      <c r="E2681" s="2"/>
      <c r="F2681" s="2"/>
      <c r="G2681" s="2"/>
      <c r="H2681" s="2"/>
      <c r="I2681" s="2"/>
      <c r="J2681" s="2">
        <v>44.2</v>
      </c>
      <c r="K2681" s="2">
        <v>45.55</v>
      </c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85"/>
      <c r="AJ2681" s="85"/>
      <c r="AK2681" s="85"/>
      <c r="AL2681" s="85"/>
      <c r="AM2681" s="85"/>
      <c r="AN2681" s="85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</row>
    <row r="2682" spans="1:53" x14ac:dyDescent="0.25">
      <c r="A2682" s="57"/>
      <c r="B2682" s="66">
        <v>42368</v>
      </c>
      <c r="C2682" s="2"/>
      <c r="D2682" s="2"/>
      <c r="E2682" s="2"/>
      <c r="F2682" s="2"/>
      <c r="G2682" s="2"/>
      <c r="H2682" s="2"/>
      <c r="I2682" s="2"/>
      <c r="J2682" s="2">
        <v>44.2</v>
      </c>
      <c r="K2682" s="2">
        <v>45.55</v>
      </c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85"/>
      <c r="AJ2682" s="85"/>
      <c r="AK2682" s="85"/>
      <c r="AL2682" s="85"/>
      <c r="AM2682" s="85"/>
      <c r="AN2682" s="85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</row>
    <row r="2683" spans="1:53" x14ac:dyDescent="0.25">
      <c r="A2683" s="57"/>
      <c r="B2683" s="66">
        <v>42367</v>
      </c>
      <c r="C2683" s="2"/>
      <c r="D2683" s="2"/>
      <c r="E2683" s="2"/>
      <c r="F2683" s="2"/>
      <c r="G2683" s="2"/>
      <c r="H2683" s="2"/>
      <c r="I2683" s="2">
        <v>46.7</v>
      </c>
      <c r="J2683" s="2">
        <v>44.1</v>
      </c>
      <c r="K2683" s="2">
        <v>45.45</v>
      </c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85"/>
      <c r="AJ2683" s="85"/>
      <c r="AK2683" s="85"/>
      <c r="AL2683" s="85"/>
      <c r="AM2683" s="85"/>
      <c r="AN2683" s="85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</row>
    <row r="2684" spans="1:53" x14ac:dyDescent="0.25">
      <c r="A2684" s="57"/>
      <c r="B2684" s="66">
        <v>42366</v>
      </c>
      <c r="C2684" s="2"/>
      <c r="D2684" s="2"/>
      <c r="E2684" s="2"/>
      <c r="F2684" s="2"/>
      <c r="G2684" s="2"/>
      <c r="H2684" s="2"/>
      <c r="I2684" s="2">
        <v>46.9</v>
      </c>
      <c r="J2684" s="2">
        <v>44.1</v>
      </c>
      <c r="K2684" s="2">
        <v>45.45</v>
      </c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85"/>
      <c r="AJ2684" s="85"/>
      <c r="AK2684" s="85"/>
      <c r="AL2684" s="85"/>
      <c r="AM2684" s="85"/>
      <c r="AN2684" s="85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</row>
    <row r="2685" spans="1:53" x14ac:dyDescent="0.25">
      <c r="A2685" s="57"/>
      <c r="B2685" s="66">
        <v>42362</v>
      </c>
      <c r="C2685" s="2"/>
      <c r="D2685" s="2"/>
      <c r="E2685" s="2"/>
      <c r="F2685" s="2"/>
      <c r="G2685" s="2"/>
      <c r="H2685" s="2"/>
      <c r="I2685" s="2">
        <v>47.15</v>
      </c>
      <c r="J2685" s="2">
        <v>44.1</v>
      </c>
      <c r="K2685" s="2">
        <v>45.45</v>
      </c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85"/>
      <c r="AJ2685" s="85"/>
      <c r="AK2685" s="85"/>
      <c r="AL2685" s="85"/>
      <c r="AM2685" s="85"/>
      <c r="AN2685" s="85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</row>
    <row r="2686" spans="1:53" x14ac:dyDescent="0.25">
      <c r="A2686" s="57"/>
      <c r="B2686" s="66">
        <v>42361</v>
      </c>
      <c r="C2686" s="2"/>
      <c r="D2686" s="2"/>
      <c r="E2686" s="2"/>
      <c r="F2686" s="2"/>
      <c r="G2686" s="2"/>
      <c r="H2686" s="2"/>
      <c r="I2686" s="2">
        <v>47.05</v>
      </c>
      <c r="J2686" s="2">
        <v>44</v>
      </c>
      <c r="K2686" s="2">
        <v>45.35</v>
      </c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85"/>
      <c r="AJ2686" s="85"/>
      <c r="AK2686" s="85"/>
      <c r="AL2686" s="85"/>
      <c r="AM2686" s="85"/>
      <c r="AN2686" s="85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57"/>
    </row>
    <row r="2687" spans="1:53" x14ac:dyDescent="0.25">
      <c r="A2687" s="57"/>
      <c r="B2687" s="66">
        <v>42360</v>
      </c>
      <c r="C2687" s="2"/>
      <c r="D2687" s="2"/>
      <c r="E2687" s="2"/>
      <c r="F2687" s="2"/>
      <c r="G2687" s="2"/>
      <c r="H2687" s="2"/>
      <c r="I2687" s="2">
        <v>47</v>
      </c>
      <c r="J2687" s="2">
        <v>44.1</v>
      </c>
      <c r="K2687" s="2">
        <v>45.45</v>
      </c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85"/>
      <c r="AJ2687" s="85"/>
      <c r="AK2687" s="85"/>
      <c r="AL2687" s="85"/>
      <c r="AM2687" s="85"/>
      <c r="AN2687" s="85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57"/>
    </row>
    <row r="2688" spans="1:53" x14ac:dyDescent="0.25">
      <c r="A2688" s="57"/>
      <c r="B2688" s="66">
        <v>42359</v>
      </c>
      <c r="C2688" s="2"/>
      <c r="D2688" s="2"/>
      <c r="E2688" s="2"/>
      <c r="F2688" s="2"/>
      <c r="G2688" s="2"/>
      <c r="H2688" s="2"/>
      <c r="I2688" s="2">
        <v>47.1</v>
      </c>
      <c r="J2688" s="2">
        <v>44.1</v>
      </c>
      <c r="K2688" s="2">
        <v>45.45</v>
      </c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85"/>
      <c r="AJ2688" s="85"/>
      <c r="AK2688" s="85"/>
      <c r="AL2688" s="85"/>
      <c r="AM2688" s="85"/>
      <c r="AN2688" s="85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57"/>
    </row>
    <row r="2689" spans="1:53" x14ac:dyDescent="0.25">
      <c r="A2689" s="57"/>
      <c r="B2689" s="66">
        <v>42356</v>
      </c>
      <c r="C2689" s="2"/>
      <c r="D2689" s="2"/>
      <c r="E2689" s="2"/>
      <c r="F2689" s="2"/>
      <c r="G2689" s="2"/>
      <c r="H2689" s="2"/>
      <c r="I2689" s="2">
        <v>47.35</v>
      </c>
      <c r="J2689" s="2">
        <v>44.25</v>
      </c>
      <c r="K2689" s="2">
        <v>45.6</v>
      </c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85"/>
      <c r="AJ2689" s="85"/>
      <c r="AK2689" s="85"/>
      <c r="AL2689" s="85"/>
      <c r="AM2689" s="85"/>
      <c r="AN2689" s="85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57"/>
    </row>
    <row r="2690" spans="1:53" x14ac:dyDescent="0.25">
      <c r="A2690" s="57"/>
      <c r="B2690" s="66">
        <v>42355</v>
      </c>
      <c r="C2690" s="2"/>
      <c r="D2690" s="2"/>
      <c r="E2690" s="2"/>
      <c r="F2690" s="2"/>
      <c r="G2690" s="2"/>
      <c r="H2690" s="2"/>
      <c r="I2690" s="2">
        <v>47.25</v>
      </c>
      <c r="J2690" s="2">
        <v>44.25</v>
      </c>
      <c r="K2690" s="2">
        <v>45.22</v>
      </c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85"/>
      <c r="AJ2690" s="85"/>
      <c r="AK2690" s="85"/>
      <c r="AL2690" s="85"/>
      <c r="AM2690" s="85"/>
      <c r="AN2690" s="85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57"/>
    </row>
    <row r="2691" spans="1:53" x14ac:dyDescent="0.25">
      <c r="A2691" s="57"/>
      <c r="B2691" s="66">
        <v>42354</v>
      </c>
      <c r="C2691" s="2"/>
      <c r="D2691" s="2"/>
      <c r="E2691" s="2"/>
      <c r="F2691" s="2"/>
      <c r="G2691" s="2"/>
      <c r="H2691" s="2"/>
      <c r="I2691" s="2">
        <v>47</v>
      </c>
      <c r="J2691" s="2">
        <v>44.5</v>
      </c>
      <c r="K2691" s="2">
        <v>45.47</v>
      </c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85"/>
      <c r="AJ2691" s="85"/>
      <c r="AK2691" s="85"/>
      <c r="AL2691" s="85"/>
      <c r="AM2691" s="85"/>
      <c r="AN2691" s="85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57"/>
    </row>
    <row r="2692" spans="1:53" x14ac:dyDescent="0.25">
      <c r="A2692" s="57"/>
      <c r="B2692" s="66">
        <v>42353</v>
      </c>
      <c r="C2692" s="2"/>
      <c r="D2692" s="2"/>
      <c r="E2692" s="2"/>
      <c r="F2692" s="2"/>
      <c r="G2692" s="2"/>
      <c r="H2692" s="2"/>
      <c r="I2692" s="2">
        <v>46.75</v>
      </c>
      <c r="J2692" s="2">
        <v>44.25</v>
      </c>
      <c r="K2692" s="2">
        <v>45.22</v>
      </c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85"/>
      <c r="AJ2692" s="85"/>
      <c r="AK2692" s="85"/>
      <c r="AL2692" s="85"/>
      <c r="AM2692" s="85"/>
      <c r="AN2692" s="85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57"/>
    </row>
    <row r="2693" spans="1:53" x14ac:dyDescent="0.25">
      <c r="A2693" s="57"/>
      <c r="B2693" s="66">
        <v>42352</v>
      </c>
      <c r="C2693" s="2"/>
      <c r="D2693" s="2"/>
      <c r="E2693" s="2"/>
      <c r="F2693" s="2"/>
      <c r="G2693" s="2"/>
      <c r="H2693" s="2"/>
      <c r="I2693" s="2">
        <v>46.35</v>
      </c>
      <c r="J2693" s="2">
        <v>44.35</v>
      </c>
      <c r="K2693" s="2">
        <v>45.32</v>
      </c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85"/>
      <c r="AJ2693" s="85"/>
      <c r="AK2693" s="85"/>
      <c r="AL2693" s="85"/>
      <c r="AM2693" s="85"/>
      <c r="AN2693" s="85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57"/>
    </row>
    <row r="2694" spans="1:53" x14ac:dyDescent="0.25">
      <c r="A2694" s="57"/>
      <c r="B2694" s="66">
        <v>42349</v>
      </c>
      <c r="C2694" s="2"/>
      <c r="D2694" s="2"/>
      <c r="E2694" s="2"/>
      <c r="F2694" s="2"/>
      <c r="G2694" s="2"/>
      <c r="H2694" s="2"/>
      <c r="I2694" s="2">
        <v>46.47</v>
      </c>
      <c r="J2694" s="2">
        <v>44.72</v>
      </c>
      <c r="K2694" s="2">
        <v>45.32</v>
      </c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85"/>
      <c r="AJ2694" s="85"/>
      <c r="AK2694" s="85"/>
      <c r="AL2694" s="85"/>
      <c r="AM2694" s="85"/>
      <c r="AN2694" s="85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57"/>
    </row>
    <row r="2695" spans="1:53" x14ac:dyDescent="0.25">
      <c r="A2695" s="57"/>
      <c r="B2695" s="66">
        <v>42348</v>
      </c>
      <c r="C2695" s="2"/>
      <c r="D2695" s="2"/>
      <c r="E2695" s="2"/>
      <c r="F2695" s="2"/>
      <c r="G2695" s="2"/>
      <c r="H2695" s="2"/>
      <c r="I2695" s="2">
        <v>46.8</v>
      </c>
      <c r="J2695" s="2">
        <v>45.05</v>
      </c>
      <c r="K2695" s="2">
        <v>45.65</v>
      </c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85"/>
      <c r="AJ2695" s="85"/>
      <c r="AK2695" s="85"/>
      <c r="AL2695" s="85"/>
      <c r="AM2695" s="85"/>
      <c r="AN2695" s="85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57"/>
    </row>
    <row r="2696" spans="1:53" x14ac:dyDescent="0.25">
      <c r="A2696" s="57"/>
      <c r="B2696" s="66">
        <v>42347</v>
      </c>
      <c r="C2696" s="2"/>
      <c r="D2696" s="2"/>
      <c r="E2696" s="2"/>
      <c r="F2696" s="2"/>
      <c r="G2696" s="2"/>
      <c r="H2696" s="2"/>
      <c r="I2696" s="2">
        <v>46.9</v>
      </c>
      <c r="J2696" s="2">
        <v>45.15</v>
      </c>
      <c r="K2696" s="2">
        <v>45.65</v>
      </c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85"/>
      <c r="AJ2696" s="85"/>
      <c r="AK2696" s="85"/>
      <c r="AL2696" s="85"/>
      <c r="AM2696" s="85"/>
      <c r="AN2696" s="85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57"/>
    </row>
    <row r="2697" spans="1:53" x14ac:dyDescent="0.25">
      <c r="A2697" s="57"/>
      <c r="B2697" s="66">
        <v>42346</v>
      </c>
      <c r="C2697" s="2"/>
      <c r="D2697" s="2"/>
      <c r="E2697" s="2"/>
      <c r="F2697" s="2"/>
      <c r="G2697" s="2"/>
      <c r="H2697" s="2"/>
      <c r="I2697" s="2">
        <v>46.7</v>
      </c>
      <c r="J2697" s="2">
        <v>45.05</v>
      </c>
      <c r="K2697" s="2">
        <v>45.55</v>
      </c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85"/>
      <c r="AJ2697" s="85"/>
      <c r="AK2697" s="85"/>
      <c r="AL2697" s="85"/>
      <c r="AM2697" s="85"/>
      <c r="AN2697" s="85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57"/>
    </row>
    <row r="2698" spans="1:53" x14ac:dyDescent="0.25">
      <c r="A2698" s="57"/>
      <c r="B2698" s="66">
        <v>42345</v>
      </c>
      <c r="C2698" s="2"/>
      <c r="D2698" s="2"/>
      <c r="E2698" s="2"/>
      <c r="F2698" s="2"/>
      <c r="G2698" s="2"/>
      <c r="H2698" s="2"/>
      <c r="I2698" s="2">
        <v>46.85</v>
      </c>
      <c r="J2698" s="2">
        <v>45.2</v>
      </c>
      <c r="K2698" s="2">
        <v>45.55</v>
      </c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85"/>
      <c r="AJ2698" s="85"/>
      <c r="AK2698" s="85"/>
      <c r="AL2698" s="85"/>
      <c r="AM2698" s="85"/>
      <c r="AN2698" s="85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57"/>
    </row>
    <row r="2699" spans="1:53" x14ac:dyDescent="0.25">
      <c r="A2699" s="57"/>
      <c r="B2699" s="66">
        <v>42342</v>
      </c>
      <c r="C2699" s="2"/>
      <c r="D2699" s="2"/>
      <c r="E2699" s="2"/>
      <c r="F2699" s="2"/>
      <c r="G2699" s="2"/>
      <c r="H2699" s="2"/>
      <c r="I2699" s="2">
        <v>47.14</v>
      </c>
      <c r="J2699" s="2">
        <v>45.51</v>
      </c>
      <c r="K2699" s="2">
        <v>45.66</v>
      </c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85"/>
      <c r="AJ2699" s="85"/>
      <c r="AK2699" s="85"/>
      <c r="AL2699" s="85"/>
      <c r="AM2699" s="85"/>
      <c r="AN2699" s="85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57"/>
    </row>
    <row r="2700" spans="1:53" x14ac:dyDescent="0.25">
      <c r="A2700" s="57"/>
      <c r="B2700" s="66">
        <v>42341</v>
      </c>
      <c r="C2700" s="2"/>
      <c r="D2700" s="2"/>
      <c r="E2700" s="2"/>
      <c r="F2700" s="2"/>
      <c r="G2700" s="2"/>
      <c r="H2700" s="2"/>
      <c r="I2700" s="2">
        <v>47.2</v>
      </c>
      <c r="J2700" s="2">
        <v>45.45</v>
      </c>
      <c r="K2700" s="2">
        <v>45.6</v>
      </c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85"/>
      <c r="AJ2700" s="85"/>
      <c r="AK2700" s="85"/>
      <c r="AL2700" s="85"/>
      <c r="AM2700" s="85"/>
      <c r="AN2700" s="85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57"/>
    </row>
    <row r="2701" spans="1:53" x14ac:dyDescent="0.25">
      <c r="A2701" s="57"/>
      <c r="B2701" s="66">
        <v>42340</v>
      </c>
      <c r="C2701" s="2"/>
      <c r="D2701" s="2"/>
      <c r="E2701" s="2"/>
      <c r="F2701" s="2"/>
      <c r="G2701" s="2"/>
      <c r="H2701" s="2"/>
      <c r="I2701" s="2">
        <v>47.3</v>
      </c>
      <c r="J2701" s="2">
        <v>45.55</v>
      </c>
      <c r="K2701" s="2">
        <v>45.7</v>
      </c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85"/>
      <c r="AJ2701" s="85"/>
      <c r="AK2701" s="85"/>
      <c r="AL2701" s="85"/>
      <c r="AM2701" s="85"/>
      <c r="AN2701" s="85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57"/>
    </row>
    <row r="2702" spans="1:53" x14ac:dyDescent="0.25">
      <c r="A2702" s="57"/>
      <c r="B2702" s="66">
        <v>42339</v>
      </c>
      <c r="C2702" s="2"/>
      <c r="D2702" s="2"/>
      <c r="E2702" s="2"/>
      <c r="F2702" s="2"/>
      <c r="G2702" s="2"/>
      <c r="H2702" s="2"/>
      <c r="I2702" s="2">
        <v>47.45</v>
      </c>
      <c r="J2702" s="2">
        <v>45.7</v>
      </c>
      <c r="K2702" s="2">
        <v>45.85</v>
      </c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85"/>
      <c r="AJ2702" s="85"/>
      <c r="AK2702" s="85"/>
      <c r="AL2702" s="85"/>
      <c r="AM2702" s="85"/>
      <c r="AN2702" s="85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57"/>
    </row>
    <row r="2703" spans="1:53" x14ac:dyDescent="0.25">
      <c r="A2703" s="57"/>
      <c r="B2703" s="66">
        <v>42338</v>
      </c>
      <c r="C2703" s="2"/>
      <c r="D2703" s="2"/>
      <c r="E2703" s="2"/>
      <c r="F2703" s="2"/>
      <c r="G2703" s="2"/>
      <c r="H2703" s="2"/>
      <c r="I2703" s="2">
        <v>47.4</v>
      </c>
      <c r="J2703" s="2">
        <v>45.65</v>
      </c>
      <c r="K2703" s="2">
        <v>45.8</v>
      </c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85"/>
      <c r="AJ2703" s="85"/>
      <c r="AK2703" s="85"/>
      <c r="AL2703" s="85"/>
      <c r="AM2703" s="85"/>
      <c r="AN2703" s="85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57"/>
    </row>
    <row r="2704" spans="1:53" x14ac:dyDescent="0.25">
      <c r="A2704" s="57"/>
      <c r="B2704" s="66">
        <v>42335</v>
      </c>
      <c r="C2704" s="2"/>
      <c r="D2704" s="2"/>
      <c r="E2704" s="2"/>
      <c r="F2704" s="2"/>
      <c r="G2704" s="2"/>
      <c r="H2704" s="2"/>
      <c r="I2704" s="2">
        <v>47.4</v>
      </c>
      <c r="J2704" s="2">
        <v>45.65</v>
      </c>
      <c r="K2704" s="2">
        <v>45.8</v>
      </c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85"/>
      <c r="AJ2704" s="85"/>
      <c r="AK2704" s="85"/>
      <c r="AL2704" s="85"/>
      <c r="AM2704" s="85"/>
      <c r="AN2704" s="85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57"/>
    </row>
    <row r="2705" spans="1:53" x14ac:dyDescent="0.25">
      <c r="A2705" s="57"/>
      <c r="B2705" s="66">
        <v>42334</v>
      </c>
      <c r="C2705" s="2"/>
      <c r="D2705" s="2"/>
      <c r="E2705" s="2"/>
      <c r="F2705" s="2"/>
      <c r="G2705" s="2"/>
      <c r="H2705" s="2"/>
      <c r="I2705" s="2">
        <v>47.05</v>
      </c>
      <c r="J2705" s="2">
        <v>45.62</v>
      </c>
      <c r="K2705" s="2">
        <v>45.77</v>
      </c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85"/>
      <c r="AJ2705" s="85"/>
      <c r="AK2705" s="85"/>
      <c r="AL2705" s="85"/>
      <c r="AM2705" s="85"/>
      <c r="AN2705" s="85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</row>
    <row r="2706" spans="1:53" x14ac:dyDescent="0.25">
      <c r="A2706" s="57"/>
      <c r="B2706" s="66">
        <v>42333</v>
      </c>
      <c r="C2706" s="2"/>
      <c r="D2706" s="2"/>
      <c r="E2706" s="2"/>
      <c r="F2706" s="2"/>
      <c r="G2706" s="2"/>
      <c r="H2706" s="2"/>
      <c r="I2706" s="2">
        <v>47</v>
      </c>
      <c r="J2706" s="2">
        <v>45.57</v>
      </c>
      <c r="K2706" s="2">
        <v>45.72</v>
      </c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85"/>
      <c r="AJ2706" s="85"/>
      <c r="AK2706" s="85"/>
      <c r="AL2706" s="85"/>
      <c r="AM2706" s="85"/>
      <c r="AN2706" s="85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</row>
    <row r="2707" spans="1:53" x14ac:dyDescent="0.25">
      <c r="A2707" s="57"/>
      <c r="B2707" s="66">
        <v>42332</v>
      </c>
      <c r="C2707" s="2"/>
      <c r="D2707" s="2"/>
      <c r="E2707" s="2"/>
      <c r="F2707" s="2"/>
      <c r="G2707" s="2"/>
      <c r="H2707" s="2"/>
      <c r="I2707" s="2">
        <v>46.93</v>
      </c>
      <c r="J2707" s="2">
        <v>45.5</v>
      </c>
      <c r="K2707" s="2">
        <v>45.65</v>
      </c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85"/>
      <c r="AJ2707" s="85"/>
      <c r="AK2707" s="85"/>
      <c r="AL2707" s="85"/>
      <c r="AM2707" s="85"/>
      <c r="AN2707" s="85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</row>
    <row r="2708" spans="1:53" x14ac:dyDescent="0.25">
      <c r="A2708" s="57"/>
      <c r="B2708" s="66">
        <v>42331</v>
      </c>
      <c r="C2708" s="2"/>
      <c r="D2708" s="2"/>
      <c r="E2708" s="2"/>
      <c r="F2708" s="2"/>
      <c r="G2708" s="2"/>
      <c r="H2708" s="2"/>
      <c r="I2708" s="2">
        <v>46.87</v>
      </c>
      <c r="J2708" s="2">
        <v>45.62</v>
      </c>
      <c r="K2708" s="2">
        <v>46.22</v>
      </c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85"/>
      <c r="AJ2708" s="85"/>
      <c r="AK2708" s="85"/>
      <c r="AL2708" s="85"/>
      <c r="AM2708" s="85"/>
      <c r="AN2708" s="85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</row>
    <row r="2709" spans="1:53" x14ac:dyDescent="0.25">
      <c r="A2709" s="57"/>
      <c r="B2709" s="66">
        <v>42328</v>
      </c>
      <c r="C2709" s="2"/>
      <c r="D2709" s="2"/>
      <c r="E2709" s="2"/>
      <c r="F2709" s="2"/>
      <c r="G2709" s="2"/>
      <c r="H2709" s="2"/>
      <c r="I2709" s="2">
        <v>46.8</v>
      </c>
      <c r="J2709" s="2">
        <v>45.55</v>
      </c>
      <c r="K2709" s="2">
        <v>46.15</v>
      </c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85"/>
      <c r="AJ2709" s="85"/>
      <c r="AK2709" s="85"/>
      <c r="AL2709" s="85"/>
      <c r="AM2709" s="85"/>
      <c r="AN2709" s="85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</row>
    <row r="2710" spans="1:53" x14ac:dyDescent="0.25">
      <c r="A2710" s="57"/>
      <c r="B2710" s="66">
        <v>42327</v>
      </c>
      <c r="C2710" s="2"/>
      <c r="D2710" s="2"/>
      <c r="E2710" s="2"/>
      <c r="F2710" s="2"/>
      <c r="G2710" s="2"/>
      <c r="H2710" s="2"/>
      <c r="I2710" s="2">
        <v>46.6</v>
      </c>
      <c r="J2710" s="2">
        <v>45.35</v>
      </c>
      <c r="K2710" s="2">
        <v>45.95</v>
      </c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85"/>
      <c r="AJ2710" s="85"/>
      <c r="AK2710" s="85"/>
      <c r="AL2710" s="85"/>
      <c r="AM2710" s="85"/>
      <c r="AN2710" s="85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</row>
    <row r="2711" spans="1:53" x14ac:dyDescent="0.25">
      <c r="A2711" s="57"/>
      <c r="B2711" s="66">
        <v>42326</v>
      </c>
      <c r="C2711" s="2"/>
      <c r="D2711" s="2"/>
      <c r="E2711" s="2"/>
      <c r="F2711" s="2"/>
      <c r="G2711" s="2"/>
      <c r="H2711" s="2"/>
      <c r="I2711" s="2">
        <v>46.6</v>
      </c>
      <c r="J2711" s="2">
        <v>45.35</v>
      </c>
      <c r="K2711" s="2">
        <v>45.95</v>
      </c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85"/>
      <c r="AJ2711" s="85"/>
      <c r="AK2711" s="85"/>
      <c r="AL2711" s="85"/>
      <c r="AM2711" s="85"/>
      <c r="AN2711" s="85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</row>
    <row r="2712" spans="1:53" x14ac:dyDescent="0.25">
      <c r="A2712" s="57"/>
      <c r="B2712" s="66">
        <v>42325</v>
      </c>
      <c r="C2712" s="2"/>
      <c r="D2712" s="2"/>
      <c r="E2712" s="2"/>
      <c r="F2712" s="2"/>
      <c r="G2712" s="2"/>
      <c r="H2712" s="2"/>
      <c r="I2712" s="2">
        <v>46.5</v>
      </c>
      <c r="J2712" s="2">
        <v>45.4</v>
      </c>
      <c r="K2712" s="2">
        <v>46</v>
      </c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85"/>
      <c r="AJ2712" s="85"/>
      <c r="AK2712" s="85"/>
      <c r="AL2712" s="85"/>
      <c r="AM2712" s="85"/>
      <c r="AN2712" s="85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</row>
    <row r="2713" spans="1:53" x14ac:dyDescent="0.25">
      <c r="A2713" s="57"/>
      <c r="B2713" s="66">
        <v>42324</v>
      </c>
      <c r="C2713" s="2"/>
      <c r="D2713" s="2"/>
      <c r="E2713" s="2"/>
      <c r="F2713" s="2"/>
      <c r="G2713" s="2"/>
      <c r="H2713" s="2"/>
      <c r="I2713" s="2">
        <v>46.52</v>
      </c>
      <c r="J2713" s="2">
        <v>45.45</v>
      </c>
      <c r="K2713" s="2">
        <v>46.05</v>
      </c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85"/>
      <c r="AJ2713" s="85"/>
      <c r="AK2713" s="85"/>
      <c r="AL2713" s="85"/>
      <c r="AM2713" s="85"/>
      <c r="AN2713" s="85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57"/>
    </row>
    <row r="2714" spans="1:53" x14ac:dyDescent="0.25">
      <c r="A2714" s="57"/>
      <c r="B2714" s="66">
        <v>42321</v>
      </c>
      <c r="C2714" s="2"/>
      <c r="D2714" s="2"/>
      <c r="E2714" s="2"/>
      <c r="F2714" s="2"/>
      <c r="G2714" s="2"/>
      <c r="H2714" s="2"/>
      <c r="I2714" s="2">
        <v>46.38</v>
      </c>
      <c r="J2714" s="2">
        <v>45.4</v>
      </c>
      <c r="K2714" s="2">
        <v>46</v>
      </c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85"/>
      <c r="AJ2714" s="85"/>
      <c r="AK2714" s="85"/>
      <c r="AL2714" s="85"/>
      <c r="AM2714" s="85"/>
      <c r="AN2714" s="85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57"/>
    </row>
    <row r="2715" spans="1:53" x14ac:dyDescent="0.25">
      <c r="A2715" s="57"/>
      <c r="B2715" s="66">
        <v>42320</v>
      </c>
      <c r="C2715" s="2"/>
      <c r="D2715" s="2"/>
      <c r="E2715" s="2"/>
      <c r="F2715" s="2"/>
      <c r="G2715" s="2"/>
      <c r="H2715" s="2"/>
      <c r="I2715" s="2">
        <v>46.38</v>
      </c>
      <c r="J2715" s="2">
        <v>45.45</v>
      </c>
      <c r="K2715" s="2">
        <v>46.02</v>
      </c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85"/>
      <c r="AJ2715" s="85"/>
      <c r="AK2715" s="85"/>
      <c r="AL2715" s="85"/>
      <c r="AM2715" s="85"/>
      <c r="AN2715" s="85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57"/>
    </row>
    <row r="2716" spans="1:53" x14ac:dyDescent="0.25">
      <c r="A2716" s="57"/>
      <c r="B2716" s="66">
        <v>42319</v>
      </c>
      <c r="C2716" s="2"/>
      <c r="D2716" s="2"/>
      <c r="E2716" s="2"/>
      <c r="F2716" s="2"/>
      <c r="G2716" s="2"/>
      <c r="H2716" s="2"/>
      <c r="I2716" s="2">
        <v>46.6</v>
      </c>
      <c r="J2716" s="2">
        <v>45.73</v>
      </c>
      <c r="K2716" s="2">
        <v>46.3</v>
      </c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85"/>
      <c r="AJ2716" s="85"/>
      <c r="AK2716" s="85"/>
      <c r="AL2716" s="85"/>
      <c r="AM2716" s="85"/>
      <c r="AN2716" s="85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57"/>
    </row>
    <row r="2717" spans="1:53" x14ac:dyDescent="0.25">
      <c r="A2717" s="57"/>
      <c r="B2717" s="66">
        <v>42318</v>
      </c>
      <c r="C2717" s="2"/>
      <c r="D2717" s="2"/>
      <c r="E2717" s="2"/>
      <c r="F2717" s="2"/>
      <c r="G2717" s="2"/>
      <c r="H2717" s="2"/>
      <c r="I2717" s="2">
        <v>46.8</v>
      </c>
      <c r="J2717" s="2">
        <v>45.93</v>
      </c>
      <c r="K2717" s="2">
        <v>46.5</v>
      </c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85"/>
      <c r="AJ2717" s="85"/>
      <c r="AK2717" s="85"/>
      <c r="AL2717" s="85"/>
      <c r="AM2717" s="85"/>
      <c r="AN2717" s="85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57"/>
    </row>
    <row r="2718" spans="1:53" x14ac:dyDescent="0.25">
      <c r="A2718" s="57"/>
      <c r="B2718" s="66">
        <v>42317</v>
      </c>
      <c r="C2718" s="2"/>
      <c r="D2718" s="2"/>
      <c r="E2718" s="2"/>
      <c r="F2718" s="2"/>
      <c r="G2718" s="2"/>
      <c r="H2718" s="2"/>
      <c r="I2718" s="2">
        <v>46.8</v>
      </c>
      <c r="J2718" s="2">
        <v>45.93</v>
      </c>
      <c r="K2718" s="2">
        <v>46.5</v>
      </c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85"/>
      <c r="AJ2718" s="85"/>
      <c r="AK2718" s="85"/>
      <c r="AL2718" s="85"/>
      <c r="AM2718" s="85"/>
      <c r="AN2718" s="85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57"/>
    </row>
    <row r="2719" spans="1:53" x14ac:dyDescent="0.25">
      <c r="A2719" s="57"/>
      <c r="B2719" s="66">
        <v>42314</v>
      </c>
      <c r="C2719" s="2"/>
      <c r="D2719" s="2"/>
      <c r="E2719" s="2"/>
      <c r="F2719" s="2"/>
      <c r="G2719" s="2"/>
      <c r="H2719" s="2"/>
      <c r="I2719" s="2">
        <v>46.8</v>
      </c>
      <c r="J2719" s="2">
        <v>45.93</v>
      </c>
      <c r="K2719" s="2">
        <v>46.5</v>
      </c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85"/>
      <c r="AJ2719" s="85"/>
      <c r="AK2719" s="85"/>
      <c r="AL2719" s="85"/>
      <c r="AM2719" s="85"/>
      <c r="AN2719" s="85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57"/>
    </row>
    <row r="2720" spans="1:53" x14ac:dyDescent="0.25">
      <c r="A2720" s="57"/>
      <c r="B2720" s="66">
        <v>42313</v>
      </c>
      <c r="C2720" s="2"/>
      <c r="D2720" s="2"/>
      <c r="E2720" s="2"/>
      <c r="F2720" s="2"/>
      <c r="G2720" s="2"/>
      <c r="H2720" s="2"/>
      <c r="I2720" s="2">
        <v>46.9</v>
      </c>
      <c r="J2720" s="2">
        <v>46.03</v>
      </c>
      <c r="K2720" s="2">
        <v>46.6</v>
      </c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85"/>
      <c r="AJ2720" s="85"/>
      <c r="AK2720" s="85"/>
      <c r="AL2720" s="85"/>
      <c r="AM2720" s="85"/>
      <c r="AN2720" s="85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57"/>
    </row>
    <row r="2721" spans="1:53" x14ac:dyDescent="0.25">
      <c r="A2721" s="57"/>
      <c r="B2721" s="66">
        <v>42312</v>
      </c>
      <c r="C2721" s="2"/>
      <c r="D2721" s="2"/>
      <c r="E2721" s="2"/>
      <c r="F2721" s="2"/>
      <c r="G2721" s="2"/>
      <c r="H2721" s="2"/>
      <c r="I2721" s="2">
        <v>47.12</v>
      </c>
      <c r="J2721" s="2">
        <v>46.25</v>
      </c>
      <c r="K2721" s="2">
        <v>46.82</v>
      </c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85"/>
      <c r="AJ2721" s="85"/>
      <c r="AK2721" s="85"/>
      <c r="AL2721" s="85"/>
      <c r="AM2721" s="85"/>
      <c r="AN2721" s="85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57"/>
    </row>
    <row r="2722" spans="1:53" x14ac:dyDescent="0.25">
      <c r="A2722" s="57"/>
      <c r="B2722" s="66">
        <v>42311</v>
      </c>
      <c r="C2722" s="2"/>
      <c r="D2722" s="2"/>
      <c r="E2722" s="2"/>
      <c r="F2722" s="2"/>
      <c r="G2722" s="2"/>
      <c r="H2722" s="2"/>
      <c r="I2722" s="2">
        <v>47.12</v>
      </c>
      <c r="J2722" s="2">
        <v>46.25</v>
      </c>
      <c r="K2722" s="2">
        <v>46.82</v>
      </c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85"/>
      <c r="AJ2722" s="85"/>
      <c r="AK2722" s="85"/>
      <c r="AL2722" s="85"/>
      <c r="AM2722" s="85"/>
      <c r="AN2722" s="85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57"/>
    </row>
    <row r="2723" spans="1:53" x14ac:dyDescent="0.25">
      <c r="A2723" s="57"/>
      <c r="B2723" s="66">
        <v>42310</v>
      </c>
      <c r="C2723" s="2"/>
      <c r="D2723" s="2"/>
      <c r="E2723" s="2"/>
      <c r="F2723" s="2"/>
      <c r="G2723" s="2"/>
      <c r="H2723" s="2"/>
      <c r="I2723" s="2">
        <v>47.09</v>
      </c>
      <c r="J2723" s="2">
        <v>46.25</v>
      </c>
      <c r="K2723" s="2">
        <v>46.82</v>
      </c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85"/>
      <c r="AJ2723" s="85"/>
      <c r="AK2723" s="85"/>
      <c r="AL2723" s="85"/>
      <c r="AM2723" s="85"/>
      <c r="AN2723" s="85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57"/>
    </row>
    <row r="2724" spans="1:53" x14ac:dyDescent="0.25">
      <c r="A2724" s="57"/>
      <c r="B2724" s="66">
        <v>42307</v>
      </c>
      <c r="C2724" s="2"/>
      <c r="D2724" s="2"/>
      <c r="E2724" s="2"/>
      <c r="F2724" s="2"/>
      <c r="G2724" s="2"/>
      <c r="H2724" s="2"/>
      <c r="I2724" s="2">
        <v>47.13</v>
      </c>
      <c r="J2724" s="2">
        <v>46.3</v>
      </c>
      <c r="K2724" s="2">
        <v>46.87</v>
      </c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85"/>
      <c r="AJ2724" s="85"/>
      <c r="AK2724" s="85"/>
      <c r="AL2724" s="85"/>
      <c r="AM2724" s="85"/>
      <c r="AN2724" s="85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57"/>
    </row>
    <row r="2725" spans="1:53" x14ac:dyDescent="0.25">
      <c r="A2725" s="57"/>
      <c r="B2725" s="66">
        <v>42306</v>
      </c>
      <c r="C2725" s="2"/>
      <c r="D2725" s="2"/>
      <c r="E2725" s="2"/>
      <c r="F2725" s="2"/>
      <c r="G2725" s="2"/>
      <c r="H2725" s="2"/>
      <c r="I2725" s="2">
        <v>47.1</v>
      </c>
      <c r="J2725" s="2">
        <v>46.25</v>
      </c>
      <c r="K2725" s="2">
        <v>46.82</v>
      </c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85"/>
      <c r="AJ2725" s="85"/>
      <c r="AK2725" s="85"/>
      <c r="AL2725" s="85"/>
      <c r="AM2725" s="85"/>
      <c r="AN2725" s="85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57"/>
    </row>
    <row r="2726" spans="1:53" x14ac:dyDescent="0.25">
      <c r="A2726" s="57"/>
      <c r="B2726" s="66">
        <v>42305</v>
      </c>
      <c r="C2726" s="2"/>
      <c r="D2726" s="2"/>
      <c r="E2726" s="2"/>
      <c r="F2726" s="2"/>
      <c r="G2726" s="2"/>
      <c r="H2726" s="2"/>
      <c r="I2726" s="2">
        <v>47.1</v>
      </c>
      <c r="J2726" s="2">
        <v>46.25</v>
      </c>
      <c r="K2726" s="2">
        <v>46.82</v>
      </c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85"/>
      <c r="AJ2726" s="85"/>
      <c r="AK2726" s="85"/>
      <c r="AL2726" s="85"/>
      <c r="AM2726" s="85"/>
      <c r="AN2726" s="85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57"/>
    </row>
    <row r="2727" spans="1:53" x14ac:dyDescent="0.25">
      <c r="A2727" s="57"/>
      <c r="B2727" s="66">
        <v>42304</v>
      </c>
      <c r="C2727" s="2"/>
      <c r="D2727" s="2"/>
      <c r="E2727" s="2"/>
      <c r="F2727" s="2"/>
      <c r="G2727" s="2"/>
      <c r="H2727" s="2"/>
      <c r="I2727" s="2">
        <v>47.15</v>
      </c>
      <c r="J2727" s="2">
        <v>46.05</v>
      </c>
      <c r="K2727" s="2">
        <v>46.62</v>
      </c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85"/>
      <c r="AJ2727" s="85"/>
      <c r="AK2727" s="85"/>
      <c r="AL2727" s="85"/>
      <c r="AM2727" s="85"/>
      <c r="AN2727" s="85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57"/>
    </row>
    <row r="2728" spans="1:53" x14ac:dyDescent="0.25">
      <c r="A2728" s="57"/>
      <c r="B2728" s="66">
        <v>42303</v>
      </c>
      <c r="C2728" s="2"/>
      <c r="D2728" s="2"/>
      <c r="E2728" s="2"/>
      <c r="F2728" s="2"/>
      <c r="G2728" s="2"/>
      <c r="H2728" s="2"/>
      <c r="I2728" s="2">
        <v>47.1</v>
      </c>
      <c r="J2728" s="2">
        <v>46.3</v>
      </c>
      <c r="K2728" s="2">
        <v>46.87</v>
      </c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85"/>
      <c r="AJ2728" s="85"/>
      <c r="AK2728" s="85"/>
      <c r="AL2728" s="85"/>
      <c r="AM2728" s="85"/>
      <c r="AN2728" s="85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57"/>
    </row>
    <row r="2729" spans="1:53" x14ac:dyDescent="0.25">
      <c r="A2729" s="57"/>
      <c r="B2729" s="66">
        <v>42300</v>
      </c>
      <c r="C2729" s="2"/>
      <c r="D2729" s="2"/>
      <c r="E2729" s="2"/>
      <c r="F2729" s="2"/>
      <c r="G2729" s="2"/>
      <c r="H2729" s="2"/>
      <c r="I2729" s="2">
        <v>47.1</v>
      </c>
      <c r="J2729" s="2">
        <v>46.3</v>
      </c>
      <c r="K2729" s="2">
        <v>46.87</v>
      </c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85"/>
      <c r="AJ2729" s="85"/>
      <c r="AK2729" s="85"/>
      <c r="AL2729" s="85"/>
      <c r="AM2729" s="85"/>
      <c r="AN2729" s="85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57"/>
    </row>
    <row r="2730" spans="1:53" x14ac:dyDescent="0.25">
      <c r="A2730" s="57"/>
      <c r="B2730" s="66">
        <v>42299</v>
      </c>
      <c r="C2730" s="2"/>
      <c r="D2730" s="2"/>
      <c r="E2730" s="2"/>
      <c r="F2730" s="2"/>
      <c r="G2730" s="2"/>
      <c r="H2730" s="2"/>
      <c r="I2730" s="2">
        <v>47.1</v>
      </c>
      <c r="J2730" s="2">
        <v>46.43</v>
      </c>
      <c r="K2730" s="2">
        <v>47</v>
      </c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85"/>
      <c r="AJ2730" s="85"/>
      <c r="AK2730" s="85"/>
      <c r="AL2730" s="85"/>
      <c r="AM2730" s="85"/>
      <c r="AN2730" s="85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57"/>
    </row>
    <row r="2731" spans="1:53" x14ac:dyDescent="0.25">
      <c r="A2731" s="57"/>
      <c r="B2731" s="66">
        <v>42298</v>
      </c>
      <c r="C2731" s="2"/>
      <c r="D2731" s="2"/>
      <c r="E2731" s="2"/>
      <c r="F2731" s="2"/>
      <c r="G2731" s="2"/>
      <c r="H2731" s="2"/>
      <c r="I2731" s="2">
        <v>47.15</v>
      </c>
      <c r="J2731" s="2">
        <v>46.6</v>
      </c>
      <c r="K2731" s="2">
        <v>47.21</v>
      </c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85"/>
      <c r="AJ2731" s="85"/>
      <c r="AK2731" s="85"/>
      <c r="AL2731" s="85"/>
      <c r="AM2731" s="85"/>
      <c r="AN2731" s="85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57"/>
    </row>
    <row r="2732" spans="1:53" x14ac:dyDescent="0.25">
      <c r="A2732" s="57"/>
      <c r="B2732" s="66">
        <v>42297</v>
      </c>
      <c r="C2732" s="2"/>
      <c r="D2732" s="2"/>
      <c r="E2732" s="2"/>
      <c r="F2732" s="2"/>
      <c r="G2732" s="2"/>
      <c r="H2732" s="2"/>
      <c r="I2732" s="2">
        <v>47.25</v>
      </c>
      <c r="J2732" s="2">
        <v>46.7</v>
      </c>
      <c r="K2732" s="2">
        <v>47.31</v>
      </c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85"/>
      <c r="AJ2732" s="85"/>
      <c r="AK2732" s="85"/>
      <c r="AL2732" s="85"/>
      <c r="AM2732" s="85"/>
      <c r="AN2732" s="85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</row>
    <row r="2733" spans="1:53" x14ac:dyDescent="0.25">
      <c r="A2733" s="57"/>
      <c r="B2733" s="66">
        <v>42296</v>
      </c>
      <c r="C2733" s="2"/>
      <c r="D2733" s="2"/>
      <c r="E2733" s="2"/>
      <c r="F2733" s="2"/>
      <c r="G2733" s="2"/>
      <c r="H2733" s="2"/>
      <c r="I2733" s="2">
        <v>47.2</v>
      </c>
      <c r="J2733" s="2">
        <v>46.65</v>
      </c>
      <c r="K2733" s="2">
        <v>47.26</v>
      </c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85"/>
      <c r="AJ2733" s="85"/>
      <c r="AK2733" s="85"/>
      <c r="AL2733" s="85"/>
      <c r="AM2733" s="85"/>
      <c r="AN2733" s="85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</row>
    <row r="2734" spans="1:53" x14ac:dyDescent="0.25">
      <c r="A2734" s="57"/>
      <c r="B2734" s="66">
        <v>42293</v>
      </c>
      <c r="C2734" s="2"/>
      <c r="D2734" s="2"/>
      <c r="E2734" s="2"/>
      <c r="F2734" s="2"/>
      <c r="G2734" s="2"/>
      <c r="H2734" s="2"/>
      <c r="I2734" s="2">
        <v>47.15</v>
      </c>
      <c r="J2734" s="2">
        <v>46.6</v>
      </c>
      <c r="K2734" s="2">
        <v>47.21</v>
      </c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85"/>
      <c r="AJ2734" s="85"/>
      <c r="AK2734" s="85"/>
      <c r="AL2734" s="85"/>
      <c r="AM2734" s="85"/>
      <c r="AN2734" s="85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</row>
    <row r="2735" spans="1:53" x14ac:dyDescent="0.25">
      <c r="A2735" s="57"/>
      <c r="B2735" s="66">
        <v>42292</v>
      </c>
      <c r="C2735" s="2"/>
      <c r="D2735" s="2"/>
      <c r="E2735" s="2"/>
      <c r="F2735" s="2"/>
      <c r="G2735" s="2"/>
      <c r="H2735" s="2"/>
      <c r="I2735" s="2">
        <v>47.15</v>
      </c>
      <c r="J2735" s="2">
        <v>46.6</v>
      </c>
      <c r="K2735" s="2">
        <v>47.21</v>
      </c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85"/>
      <c r="AJ2735" s="85"/>
      <c r="AK2735" s="85"/>
      <c r="AL2735" s="85"/>
      <c r="AM2735" s="85"/>
      <c r="AN2735" s="85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</row>
    <row r="2736" spans="1:53" x14ac:dyDescent="0.25">
      <c r="A2736" s="57"/>
      <c r="B2736" s="66">
        <v>42291</v>
      </c>
      <c r="C2736" s="2"/>
      <c r="D2736" s="2"/>
      <c r="E2736" s="2"/>
      <c r="F2736" s="2"/>
      <c r="G2736" s="2"/>
      <c r="H2736" s="2"/>
      <c r="I2736" s="2">
        <v>47.1</v>
      </c>
      <c r="J2736" s="2">
        <v>46.55</v>
      </c>
      <c r="K2736" s="2">
        <v>47.16</v>
      </c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85"/>
      <c r="AJ2736" s="85"/>
      <c r="AK2736" s="85"/>
      <c r="AL2736" s="85"/>
      <c r="AM2736" s="85"/>
      <c r="AN2736" s="85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</row>
    <row r="2737" spans="1:53" x14ac:dyDescent="0.25">
      <c r="A2737" s="57"/>
      <c r="B2737" s="66">
        <v>42290</v>
      </c>
      <c r="C2737" s="2"/>
      <c r="D2737" s="2"/>
      <c r="E2737" s="2"/>
      <c r="F2737" s="2"/>
      <c r="G2737" s="2"/>
      <c r="H2737" s="2"/>
      <c r="I2737" s="2">
        <v>47.16</v>
      </c>
      <c r="J2737" s="2">
        <v>46.61</v>
      </c>
      <c r="K2737" s="2">
        <v>47.22</v>
      </c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85"/>
      <c r="AJ2737" s="85"/>
      <c r="AK2737" s="85"/>
      <c r="AL2737" s="85"/>
      <c r="AM2737" s="85"/>
      <c r="AN2737" s="85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</row>
    <row r="2738" spans="1:53" x14ac:dyDescent="0.25">
      <c r="A2738" s="57"/>
      <c r="B2738" s="66">
        <v>42289</v>
      </c>
      <c r="C2738" s="2"/>
      <c r="D2738" s="2"/>
      <c r="E2738" s="2"/>
      <c r="F2738" s="2"/>
      <c r="G2738" s="2"/>
      <c r="H2738" s="2"/>
      <c r="I2738" s="2">
        <v>47.18</v>
      </c>
      <c r="J2738" s="2">
        <v>46.63</v>
      </c>
      <c r="K2738" s="2">
        <v>47.24</v>
      </c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85"/>
      <c r="AJ2738" s="85"/>
      <c r="AK2738" s="85"/>
      <c r="AL2738" s="85"/>
      <c r="AM2738" s="85"/>
      <c r="AN2738" s="85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</row>
    <row r="2739" spans="1:53" x14ac:dyDescent="0.25">
      <c r="A2739" s="57"/>
      <c r="B2739" s="66">
        <v>42286</v>
      </c>
      <c r="C2739" s="2"/>
      <c r="D2739" s="2"/>
      <c r="E2739" s="2"/>
      <c r="F2739" s="2"/>
      <c r="G2739" s="2"/>
      <c r="H2739" s="2"/>
      <c r="I2739" s="2">
        <v>47.2</v>
      </c>
      <c r="J2739" s="2">
        <v>46.65</v>
      </c>
      <c r="K2739" s="2">
        <v>47.26</v>
      </c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85"/>
      <c r="AJ2739" s="85"/>
      <c r="AK2739" s="85"/>
      <c r="AL2739" s="85"/>
      <c r="AM2739" s="85"/>
      <c r="AN2739" s="85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</row>
    <row r="2740" spans="1:53" x14ac:dyDescent="0.25">
      <c r="A2740" s="57"/>
      <c r="B2740" s="66">
        <v>42285</v>
      </c>
      <c r="C2740" s="2"/>
      <c r="D2740" s="2"/>
      <c r="E2740" s="2"/>
      <c r="F2740" s="2"/>
      <c r="G2740" s="2"/>
      <c r="H2740" s="2"/>
      <c r="I2740" s="2">
        <v>47.1</v>
      </c>
      <c r="J2740" s="2">
        <v>46.55</v>
      </c>
      <c r="K2740" s="2">
        <v>47.16</v>
      </c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85"/>
      <c r="AJ2740" s="85"/>
      <c r="AK2740" s="85"/>
      <c r="AL2740" s="85"/>
      <c r="AM2740" s="85"/>
      <c r="AN2740" s="85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</row>
    <row r="2741" spans="1:53" x14ac:dyDescent="0.25">
      <c r="A2741" s="57"/>
      <c r="B2741" s="66">
        <v>42284</v>
      </c>
      <c r="C2741" s="2"/>
      <c r="D2741" s="2"/>
      <c r="E2741" s="2"/>
      <c r="F2741" s="2"/>
      <c r="G2741" s="2"/>
      <c r="H2741" s="2"/>
      <c r="I2741" s="2">
        <v>47.15</v>
      </c>
      <c r="J2741" s="2">
        <v>46.6</v>
      </c>
      <c r="K2741" s="2">
        <v>47.21</v>
      </c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85"/>
      <c r="AJ2741" s="85"/>
      <c r="AK2741" s="85"/>
      <c r="AL2741" s="85"/>
      <c r="AM2741" s="85"/>
      <c r="AN2741" s="85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</row>
    <row r="2742" spans="1:53" x14ac:dyDescent="0.25">
      <c r="A2742" s="57"/>
      <c r="B2742" s="66">
        <v>42283</v>
      </c>
      <c r="C2742" s="2"/>
      <c r="D2742" s="2"/>
      <c r="E2742" s="2"/>
      <c r="F2742" s="2"/>
      <c r="G2742" s="2"/>
      <c r="H2742" s="2"/>
      <c r="I2742" s="2">
        <v>47.05</v>
      </c>
      <c r="J2742" s="2">
        <v>46.76</v>
      </c>
      <c r="K2742" s="2">
        <v>47.37</v>
      </c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85"/>
      <c r="AJ2742" s="85"/>
      <c r="AK2742" s="85"/>
      <c r="AL2742" s="85"/>
      <c r="AM2742" s="85"/>
      <c r="AN2742" s="85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</row>
    <row r="2743" spans="1:53" x14ac:dyDescent="0.25">
      <c r="A2743" s="57"/>
      <c r="B2743" s="66">
        <v>42282</v>
      </c>
      <c r="C2743" s="2"/>
      <c r="D2743" s="2"/>
      <c r="E2743" s="2"/>
      <c r="F2743" s="2"/>
      <c r="G2743" s="2"/>
      <c r="H2743" s="2"/>
      <c r="I2743" s="2">
        <v>46.9</v>
      </c>
      <c r="J2743" s="2">
        <v>46.61</v>
      </c>
      <c r="K2743" s="2">
        <v>47.22</v>
      </c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85"/>
      <c r="AJ2743" s="85"/>
      <c r="AK2743" s="85"/>
      <c r="AL2743" s="85"/>
      <c r="AM2743" s="85"/>
      <c r="AN2743" s="85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</row>
    <row r="2744" spans="1:53" x14ac:dyDescent="0.25">
      <c r="A2744" s="57"/>
      <c r="B2744" s="66">
        <v>42279</v>
      </c>
      <c r="C2744" s="2"/>
      <c r="D2744" s="2"/>
      <c r="E2744" s="2"/>
      <c r="F2744" s="2"/>
      <c r="G2744" s="2"/>
      <c r="H2744" s="2"/>
      <c r="I2744" s="2">
        <v>46.9</v>
      </c>
      <c r="J2744" s="2">
        <v>46.61</v>
      </c>
      <c r="K2744" s="2">
        <v>47.22</v>
      </c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85"/>
      <c r="AJ2744" s="85"/>
      <c r="AK2744" s="85"/>
      <c r="AL2744" s="85"/>
      <c r="AM2744" s="85"/>
      <c r="AN2744" s="85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</row>
    <row r="2745" spans="1:53" x14ac:dyDescent="0.25">
      <c r="A2745" s="57"/>
      <c r="B2745" s="66">
        <v>42278</v>
      </c>
      <c r="C2745" s="2"/>
      <c r="D2745" s="2"/>
      <c r="E2745" s="2"/>
      <c r="F2745" s="2"/>
      <c r="G2745" s="2"/>
      <c r="H2745" s="2"/>
      <c r="I2745" s="2">
        <v>47.15</v>
      </c>
      <c r="J2745" s="2">
        <v>46.86</v>
      </c>
      <c r="K2745" s="2">
        <v>47.47</v>
      </c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85"/>
      <c r="AJ2745" s="85"/>
      <c r="AK2745" s="85"/>
      <c r="AL2745" s="85"/>
      <c r="AM2745" s="85"/>
      <c r="AN2745" s="85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</row>
    <row r="2746" spans="1:53" x14ac:dyDescent="0.25">
      <c r="A2746" s="57"/>
      <c r="B2746" s="66">
        <v>42277</v>
      </c>
      <c r="C2746" s="2"/>
      <c r="D2746" s="2"/>
      <c r="E2746" s="2"/>
      <c r="F2746" s="2"/>
      <c r="G2746" s="2"/>
      <c r="H2746" s="2"/>
      <c r="I2746" s="2">
        <v>46.93</v>
      </c>
      <c r="J2746" s="2">
        <v>46.64</v>
      </c>
      <c r="K2746" s="2">
        <v>47.25</v>
      </c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85"/>
      <c r="AJ2746" s="85"/>
      <c r="AK2746" s="85"/>
      <c r="AL2746" s="85"/>
      <c r="AM2746" s="85"/>
      <c r="AN2746" s="85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</row>
    <row r="2747" spans="1:53" x14ac:dyDescent="0.25">
      <c r="A2747" s="57"/>
      <c r="B2747" s="66">
        <v>42276</v>
      </c>
      <c r="C2747" s="2"/>
      <c r="D2747" s="2"/>
      <c r="E2747" s="2"/>
      <c r="F2747" s="2"/>
      <c r="G2747" s="2"/>
      <c r="H2747" s="2"/>
      <c r="I2747" s="2">
        <v>46.8</v>
      </c>
      <c r="J2747" s="2">
        <v>46.4</v>
      </c>
      <c r="K2747" s="2">
        <v>47.2</v>
      </c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85"/>
      <c r="AJ2747" s="85"/>
      <c r="AK2747" s="85"/>
      <c r="AL2747" s="85"/>
      <c r="AM2747" s="85"/>
      <c r="AN2747" s="85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</row>
    <row r="2748" spans="1:53" x14ac:dyDescent="0.25">
      <c r="A2748" s="57"/>
      <c r="B2748" s="66">
        <v>42275</v>
      </c>
      <c r="C2748" s="2"/>
      <c r="D2748" s="2"/>
      <c r="E2748" s="2"/>
      <c r="F2748" s="2"/>
      <c r="G2748" s="2"/>
      <c r="H2748" s="2"/>
      <c r="I2748" s="2">
        <v>46.8</v>
      </c>
      <c r="J2748" s="2">
        <v>46.4</v>
      </c>
      <c r="K2748" s="2">
        <v>47.2</v>
      </c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85"/>
      <c r="AJ2748" s="85"/>
      <c r="AK2748" s="85"/>
      <c r="AL2748" s="85"/>
      <c r="AM2748" s="85"/>
      <c r="AN2748" s="85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</row>
    <row r="2749" spans="1:53" x14ac:dyDescent="0.25">
      <c r="A2749" s="57"/>
      <c r="B2749" s="66">
        <v>42272</v>
      </c>
      <c r="C2749" s="2"/>
      <c r="D2749" s="2"/>
      <c r="E2749" s="2"/>
      <c r="F2749" s="2"/>
      <c r="G2749" s="2"/>
      <c r="H2749" s="2"/>
      <c r="I2749" s="2">
        <v>46.85</v>
      </c>
      <c r="J2749" s="2">
        <v>46.42</v>
      </c>
      <c r="K2749" s="2">
        <v>47.22</v>
      </c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85"/>
      <c r="AJ2749" s="85"/>
      <c r="AK2749" s="85"/>
      <c r="AL2749" s="85"/>
      <c r="AM2749" s="85"/>
      <c r="AN2749" s="85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</row>
    <row r="2750" spans="1:53" x14ac:dyDescent="0.25">
      <c r="A2750" s="57"/>
      <c r="B2750" s="66">
        <v>42271</v>
      </c>
      <c r="C2750" s="2"/>
      <c r="D2750" s="2"/>
      <c r="E2750" s="2"/>
      <c r="F2750" s="2"/>
      <c r="G2750" s="2"/>
      <c r="H2750" s="2"/>
      <c r="I2750" s="2">
        <v>46.95</v>
      </c>
      <c r="J2750" s="2">
        <v>46.52</v>
      </c>
      <c r="K2750" s="2">
        <v>47.32</v>
      </c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85"/>
      <c r="AJ2750" s="85"/>
      <c r="AK2750" s="85"/>
      <c r="AL2750" s="85"/>
      <c r="AM2750" s="85"/>
      <c r="AN2750" s="85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</row>
    <row r="2751" spans="1:53" x14ac:dyDescent="0.25">
      <c r="A2751" s="57"/>
      <c r="B2751" s="66">
        <v>42270</v>
      </c>
      <c r="C2751" s="2"/>
      <c r="D2751" s="2"/>
      <c r="E2751" s="2"/>
      <c r="F2751" s="2"/>
      <c r="G2751" s="2"/>
      <c r="H2751" s="2"/>
      <c r="I2751" s="2">
        <v>47.03</v>
      </c>
      <c r="J2751" s="2">
        <v>46.6</v>
      </c>
      <c r="K2751" s="2">
        <v>47.4</v>
      </c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85"/>
      <c r="AJ2751" s="85"/>
      <c r="AK2751" s="85"/>
      <c r="AL2751" s="85"/>
      <c r="AM2751" s="85"/>
      <c r="AN2751" s="85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</row>
    <row r="2752" spans="1:53" x14ac:dyDescent="0.25">
      <c r="A2752" s="57"/>
      <c r="B2752" s="66">
        <v>42269</v>
      </c>
      <c r="C2752" s="2"/>
      <c r="D2752" s="2"/>
      <c r="E2752" s="2"/>
      <c r="F2752" s="2"/>
      <c r="G2752" s="2"/>
      <c r="H2752" s="2"/>
      <c r="I2752" s="2">
        <v>47</v>
      </c>
      <c r="J2752" s="2">
        <v>46.77</v>
      </c>
      <c r="K2752" s="2">
        <v>47.57</v>
      </c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85"/>
      <c r="AJ2752" s="85"/>
      <c r="AK2752" s="85"/>
      <c r="AL2752" s="85"/>
      <c r="AM2752" s="85"/>
      <c r="AN2752" s="85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</row>
    <row r="2753" spans="1:53" x14ac:dyDescent="0.25">
      <c r="A2753" s="57"/>
      <c r="B2753" s="66">
        <v>42268</v>
      </c>
      <c r="C2753" s="2"/>
      <c r="D2753" s="2"/>
      <c r="E2753" s="2"/>
      <c r="F2753" s="2"/>
      <c r="G2753" s="2"/>
      <c r="H2753" s="2"/>
      <c r="I2753" s="2">
        <v>46.83</v>
      </c>
      <c r="J2753" s="2">
        <v>46.6</v>
      </c>
      <c r="K2753" s="2">
        <v>47.4</v>
      </c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85"/>
      <c r="AJ2753" s="85"/>
      <c r="AK2753" s="85"/>
      <c r="AL2753" s="85"/>
      <c r="AM2753" s="85"/>
      <c r="AN2753" s="85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</row>
    <row r="2754" spans="1:53" x14ac:dyDescent="0.25">
      <c r="A2754" s="57"/>
      <c r="B2754" s="66">
        <v>42265</v>
      </c>
      <c r="C2754" s="2"/>
      <c r="D2754" s="2"/>
      <c r="E2754" s="2"/>
      <c r="F2754" s="2"/>
      <c r="G2754" s="2"/>
      <c r="H2754" s="2"/>
      <c r="I2754" s="2">
        <v>46.95</v>
      </c>
      <c r="J2754" s="2">
        <v>46.6</v>
      </c>
      <c r="K2754" s="2">
        <v>47.4</v>
      </c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85"/>
      <c r="AJ2754" s="85"/>
      <c r="AK2754" s="85"/>
      <c r="AL2754" s="85"/>
      <c r="AM2754" s="85"/>
      <c r="AN2754" s="85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</row>
    <row r="2755" spans="1:53" x14ac:dyDescent="0.25">
      <c r="A2755" s="57"/>
      <c r="B2755" s="66">
        <v>42264</v>
      </c>
      <c r="C2755" s="2"/>
      <c r="D2755" s="2"/>
      <c r="E2755" s="2"/>
      <c r="F2755" s="2"/>
      <c r="G2755" s="2"/>
      <c r="H2755" s="2"/>
      <c r="I2755" s="2">
        <v>46.95</v>
      </c>
      <c r="J2755" s="2">
        <v>46.6</v>
      </c>
      <c r="K2755" s="2">
        <v>47.05</v>
      </c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85"/>
      <c r="AJ2755" s="85"/>
      <c r="AK2755" s="85"/>
      <c r="AL2755" s="85"/>
      <c r="AM2755" s="85"/>
      <c r="AN2755" s="85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</row>
    <row r="2756" spans="1:53" x14ac:dyDescent="0.25">
      <c r="A2756" s="57"/>
      <c r="B2756" s="66">
        <v>42263</v>
      </c>
      <c r="C2756" s="2"/>
      <c r="D2756" s="2"/>
      <c r="E2756" s="2"/>
      <c r="F2756" s="2"/>
      <c r="G2756" s="2"/>
      <c r="H2756" s="2"/>
      <c r="I2756" s="2">
        <v>47.05</v>
      </c>
      <c r="J2756" s="2">
        <v>46.85</v>
      </c>
      <c r="K2756" s="2">
        <v>47.3</v>
      </c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85"/>
      <c r="AJ2756" s="85"/>
      <c r="AK2756" s="85"/>
      <c r="AL2756" s="85"/>
      <c r="AM2756" s="85"/>
      <c r="AN2756" s="85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</row>
    <row r="2757" spans="1:53" x14ac:dyDescent="0.25">
      <c r="A2757" s="57"/>
      <c r="B2757" s="66">
        <v>42262</v>
      </c>
      <c r="C2757" s="2"/>
      <c r="D2757" s="2"/>
      <c r="E2757" s="2"/>
      <c r="F2757" s="2"/>
      <c r="G2757" s="2"/>
      <c r="H2757" s="2"/>
      <c r="I2757" s="2">
        <v>47.07</v>
      </c>
      <c r="J2757" s="2">
        <v>46.87</v>
      </c>
      <c r="K2757" s="2">
        <v>47.32</v>
      </c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85"/>
      <c r="AJ2757" s="85"/>
      <c r="AK2757" s="85"/>
      <c r="AL2757" s="85"/>
      <c r="AM2757" s="85"/>
      <c r="AN2757" s="85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</row>
    <row r="2758" spans="1:53" x14ac:dyDescent="0.25">
      <c r="A2758" s="57"/>
      <c r="B2758" s="66">
        <v>42261</v>
      </c>
      <c r="C2758" s="2"/>
      <c r="D2758" s="2"/>
      <c r="E2758" s="2"/>
      <c r="F2758" s="2"/>
      <c r="G2758" s="2"/>
      <c r="H2758" s="2"/>
      <c r="I2758" s="2">
        <v>47.15</v>
      </c>
      <c r="J2758" s="2">
        <v>46.95</v>
      </c>
      <c r="K2758" s="2">
        <v>47.4</v>
      </c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85"/>
      <c r="AJ2758" s="85"/>
      <c r="AK2758" s="85"/>
      <c r="AL2758" s="85"/>
      <c r="AM2758" s="85"/>
      <c r="AN2758" s="85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</row>
    <row r="2759" spans="1:53" x14ac:dyDescent="0.25">
      <c r="A2759" s="57"/>
      <c r="B2759" s="66">
        <v>42258</v>
      </c>
      <c r="C2759" s="2"/>
      <c r="D2759" s="2"/>
      <c r="E2759" s="2"/>
      <c r="F2759" s="2"/>
      <c r="G2759" s="2"/>
      <c r="H2759" s="2"/>
      <c r="I2759" s="2">
        <v>47.35</v>
      </c>
      <c r="J2759" s="2">
        <v>47.15</v>
      </c>
      <c r="K2759" s="2">
        <v>47.6</v>
      </c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85"/>
      <c r="AJ2759" s="85"/>
      <c r="AK2759" s="85"/>
      <c r="AL2759" s="85"/>
      <c r="AM2759" s="85"/>
      <c r="AN2759" s="85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</row>
    <row r="2760" spans="1:53" x14ac:dyDescent="0.25">
      <c r="A2760" s="57"/>
      <c r="B2760" s="66">
        <v>42257</v>
      </c>
      <c r="C2760" s="2"/>
      <c r="D2760" s="2"/>
      <c r="E2760" s="2"/>
      <c r="F2760" s="2"/>
      <c r="G2760" s="2"/>
      <c r="H2760" s="2"/>
      <c r="I2760" s="2">
        <v>47.35</v>
      </c>
      <c r="J2760" s="2">
        <v>47.15</v>
      </c>
      <c r="K2760" s="2">
        <v>47.15</v>
      </c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85"/>
      <c r="AJ2760" s="85"/>
      <c r="AK2760" s="85"/>
      <c r="AL2760" s="85"/>
      <c r="AM2760" s="85"/>
      <c r="AN2760" s="85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57"/>
    </row>
    <row r="2761" spans="1:53" x14ac:dyDescent="0.25">
      <c r="A2761" s="57"/>
      <c r="B2761" s="66">
        <v>42256</v>
      </c>
      <c r="C2761" s="2"/>
      <c r="D2761" s="2"/>
      <c r="E2761" s="2"/>
      <c r="F2761" s="2"/>
      <c r="G2761" s="2"/>
      <c r="H2761" s="2"/>
      <c r="I2761" s="2">
        <v>47.35</v>
      </c>
      <c r="J2761" s="2">
        <v>47.15</v>
      </c>
      <c r="K2761" s="2">
        <v>47.15</v>
      </c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85"/>
      <c r="AJ2761" s="85"/>
      <c r="AK2761" s="85"/>
      <c r="AL2761" s="85"/>
      <c r="AM2761" s="85"/>
      <c r="AN2761" s="85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57"/>
    </row>
    <row r="2762" spans="1:53" x14ac:dyDescent="0.25">
      <c r="A2762" s="57"/>
      <c r="B2762" s="66">
        <v>42255</v>
      </c>
      <c r="C2762" s="2"/>
      <c r="D2762" s="2"/>
      <c r="E2762" s="2"/>
      <c r="F2762" s="2"/>
      <c r="G2762" s="2"/>
      <c r="H2762" s="2"/>
      <c r="I2762" s="2">
        <v>47.43</v>
      </c>
      <c r="J2762" s="2">
        <v>47.23</v>
      </c>
      <c r="K2762" s="2">
        <v>47.23</v>
      </c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85"/>
      <c r="AJ2762" s="85"/>
      <c r="AK2762" s="85"/>
      <c r="AL2762" s="85"/>
      <c r="AM2762" s="85"/>
      <c r="AN2762" s="85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57"/>
    </row>
    <row r="2763" spans="1:53" x14ac:dyDescent="0.25">
      <c r="A2763" s="57"/>
      <c r="B2763" s="66">
        <v>42254</v>
      </c>
      <c r="C2763" s="2"/>
      <c r="D2763" s="2"/>
      <c r="E2763" s="2"/>
      <c r="F2763" s="2"/>
      <c r="G2763" s="2"/>
      <c r="H2763" s="2"/>
      <c r="I2763" s="2">
        <v>47.4</v>
      </c>
      <c r="J2763" s="2">
        <v>47.2</v>
      </c>
      <c r="K2763" s="2">
        <v>47.2</v>
      </c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85"/>
      <c r="AJ2763" s="85"/>
      <c r="AK2763" s="85"/>
      <c r="AL2763" s="85"/>
      <c r="AM2763" s="85"/>
      <c r="AN2763" s="85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57"/>
    </row>
    <row r="2764" spans="1:53" x14ac:dyDescent="0.25">
      <c r="A2764" s="57"/>
      <c r="B2764" s="66">
        <v>42251</v>
      </c>
      <c r="C2764" s="2"/>
      <c r="D2764" s="2"/>
      <c r="E2764" s="2"/>
      <c r="F2764" s="2"/>
      <c r="G2764" s="2"/>
      <c r="H2764" s="2"/>
      <c r="I2764" s="2">
        <v>47.4</v>
      </c>
      <c r="J2764" s="2">
        <v>47.2</v>
      </c>
      <c r="K2764" s="2">
        <v>47.2</v>
      </c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85"/>
      <c r="AJ2764" s="85"/>
      <c r="AK2764" s="85"/>
      <c r="AL2764" s="85"/>
      <c r="AM2764" s="85"/>
      <c r="AN2764" s="85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57"/>
    </row>
    <row r="2765" spans="1:53" x14ac:dyDescent="0.25">
      <c r="A2765" s="57"/>
      <c r="B2765" s="66">
        <v>42250</v>
      </c>
      <c r="C2765" s="2"/>
      <c r="D2765" s="2"/>
      <c r="E2765" s="2"/>
      <c r="F2765" s="2"/>
      <c r="G2765" s="2"/>
      <c r="H2765" s="2"/>
      <c r="I2765" s="2">
        <v>47.43</v>
      </c>
      <c r="J2765" s="2">
        <v>47.23</v>
      </c>
      <c r="K2765" s="2">
        <v>47.23</v>
      </c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85"/>
      <c r="AJ2765" s="85"/>
      <c r="AK2765" s="85"/>
      <c r="AL2765" s="85"/>
      <c r="AM2765" s="85"/>
      <c r="AN2765" s="85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57"/>
    </row>
    <row r="2766" spans="1:53" x14ac:dyDescent="0.25">
      <c r="A2766" s="57"/>
      <c r="B2766" s="66">
        <v>42249</v>
      </c>
      <c r="C2766" s="2"/>
      <c r="D2766" s="2"/>
      <c r="E2766" s="2"/>
      <c r="F2766" s="2"/>
      <c r="G2766" s="2"/>
      <c r="H2766" s="2"/>
      <c r="I2766" s="2">
        <v>47.4</v>
      </c>
      <c r="J2766" s="2">
        <v>47.2</v>
      </c>
      <c r="K2766" s="2">
        <v>47.2</v>
      </c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85"/>
      <c r="AJ2766" s="85"/>
      <c r="AK2766" s="85"/>
      <c r="AL2766" s="85"/>
      <c r="AM2766" s="85"/>
      <c r="AN2766" s="85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57"/>
    </row>
    <row r="2767" spans="1:53" x14ac:dyDescent="0.25">
      <c r="A2767" s="57"/>
      <c r="B2767" s="66">
        <v>42248</v>
      </c>
      <c r="C2767" s="2"/>
      <c r="D2767" s="2"/>
      <c r="E2767" s="2"/>
      <c r="F2767" s="2"/>
      <c r="G2767" s="2"/>
      <c r="H2767" s="2"/>
      <c r="I2767" s="2">
        <v>47.35</v>
      </c>
      <c r="J2767" s="2">
        <v>47.15</v>
      </c>
      <c r="K2767" s="2">
        <v>47.15</v>
      </c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85"/>
      <c r="AJ2767" s="85"/>
      <c r="AK2767" s="85"/>
      <c r="AL2767" s="85"/>
      <c r="AM2767" s="85"/>
      <c r="AN2767" s="85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57"/>
    </row>
    <row r="2768" spans="1:53" x14ac:dyDescent="0.25">
      <c r="A2768" s="57"/>
      <c r="B2768" s="66">
        <v>42247</v>
      </c>
      <c r="C2768" s="2"/>
      <c r="D2768" s="2"/>
      <c r="E2768" s="2"/>
      <c r="F2768" s="2"/>
      <c r="G2768" s="2"/>
      <c r="H2768" s="2"/>
      <c r="I2768" s="2">
        <v>47.35</v>
      </c>
      <c r="J2768" s="2">
        <v>47.15</v>
      </c>
      <c r="K2768" s="2">
        <v>47.15</v>
      </c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85"/>
      <c r="AJ2768" s="85"/>
      <c r="AK2768" s="85"/>
      <c r="AL2768" s="85"/>
      <c r="AM2768" s="85"/>
      <c r="AN2768" s="85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57"/>
    </row>
    <row r="2769" spans="1:53" x14ac:dyDescent="0.25">
      <c r="A2769" s="57"/>
      <c r="B2769" s="66">
        <v>42244</v>
      </c>
      <c r="C2769" s="2"/>
      <c r="D2769" s="2"/>
      <c r="E2769" s="2"/>
      <c r="F2769" s="2"/>
      <c r="G2769" s="2"/>
      <c r="H2769" s="2"/>
      <c r="I2769" s="2">
        <v>47.3</v>
      </c>
      <c r="J2769" s="2">
        <v>47.1</v>
      </c>
      <c r="K2769" s="2">
        <v>47.1</v>
      </c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85"/>
      <c r="AJ2769" s="85"/>
      <c r="AK2769" s="85"/>
      <c r="AL2769" s="85"/>
      <c r="AM2769" s="85"/>
      <c r="AN2769" s="85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57"/>
    </row>
    <row r="2770" spans="1:53" x14ac:dyDescent="0.25">
      <c r="A2770" s="57"/>
      <c r="B2770" s="66">
        <v>42243</v>
      </c>
      <c r="C2770" s="2"/>
      <c r="D2770" s="2"/>
      <c r="E2770" s="2"/>
      <c r="F2770" s="2"/>
      <c r="G2770" s="2"/>
      <c r="H2770" s="2"/>
      <c r="I2770" s="2">
        <v>47.32</v>
      </c>
      <c r="J2770" s="2">
        <v>47.12</v>
      </c>
      <c r="K2770" s="2">
        <v>47.12</v>
      </c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85"/>
      <c r="AJ2770" s="85"/>
      <c r="AK2770" s="85"/>
      <c r="AL2770" s="85"/>
      <c r="AM2770" s="85"/>
      <c r="AN2770" s="85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57"/>
    </row>
    <row r="2771" spans="1:53" x14ac:dyDescent="0.25">
      <c r="A2771" s="57"/>
      <c r="B2771" s="66">
        <v>42242</v>
      </c>
      <c r="C2771" s="2"/>
      <c r="D2771" s="2"/>
      <c r="E2771" s="2"/>
      <c r="F2771" s="2"/>
      <c r="G2771" s="2"/>
      <c r="H2771" s="2"/>
      <c r="I2771" s="2">
        <v>47.32</v>
      </c>
      <c r="J2771" s="2">
        <v>47.12</v>
      </c>
      <c r="K2771" s="2">
        <v>47.12</v>
      </c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85"/>
      <c r="AJ2771" s="85"/>
      <c r="AK2771" s="85"/>
      <c r="AL2771" s="85"/>
      <c r="AM2771" s="85"/>
      <c r="AN2771" s="85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57"/>
    </row>
    <row r="2772" spans="1:53" x14ac:dyDescent="0.25">
      <c r="A2772" s="57"/>
      <c r="B2772" s="66">
        <v>42241</v>
      </c>
      <c r="C2772" s="2"/>
      <c r="D2772" s="2"/>
      <c r="E2772" s="2"/>
      <c r="F2772" s="2"/>
      <c r="G2772" s="2"/>
      <c r="H2772" s="2"/>
      <c r="I2772" s="2">
        <v>47.4</v>
      </c>
      <c r="J2772" s="2">
        <v>47.2</v>
      </c>
      <c r="K2772" s="2">
        <v>47.2</v>
      </c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85"/>
      <c r="AJ2772" s="85"/>
      <c r="AK2772" s="85"/>
      <c r="AL2772" s="85"/>
      <c r="AM2772" s="85"/>
      <c r="AN2772" s="85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</row>
    <row r="2773" spans="1:53" x14ac:dyDescent="0.25">
      <c r="A2773" s="57"/>
      <c r="B2773" s="66">
        <v>42240</v>
      </c>
      <c r="C2773" s="2"/>
      <c r="D2773" s="2"/>
      <c r="E2773" s="2"/>
      <c r="F2773" s="2"/>
      <c r="G2773" s="2"/>
      <c r="H2773" s="2"/>
      <c r="I2773" s="2">
        <v>47.49</v>
      </c>
      <c r="J2773" s="2">
        <v>47.24</v>
      </c>
      <c r="K2773" s="2">
        <v>47.24</v>
      </c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85"/>
      <c r="AJ2773" s="85"/>
      <c r="AK2773" s="85"/>
      <c r="AL2773" s="85"/>
      <c r="AM2773" s="85"/>
      <c r="AN2773" s="85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57"/>
    </row>
    <row r="2774" spans="1:53" x14ac:dyDescent="0.25">
      <c r="A2774" s="57"/>
      <c r="B2774" s="66">
        <v>42237</v>
      </c>
      <c r="C2774" s="2"/>
      <c r="D2774" s="2"/>
      <c r="E2774" s="2"/>
      <c r="F2774" s="2"/>
      <c r="G2774" s="2"/>
      <c r="H2774" s="2"/>
      <c r="I2774" s="2">
        <v>47.69</v>
      </c>
      <c r="J2774" s="2">
        <v>47.44</v>
      </c>
      <c r="K2774" s="2">
        <v>47.44</v>
      </c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85"/>
      <c r="AJ2774" s="85"/>
      <c r="AK2774" s="85"/>
      <c r="AL2774" s="85"/>
      <c r="AM2774" s="85"/>
      <c r="AN2774" s="85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57"/>
    </row>
    <row r="2775" spans="1:53" x14ac:dyDescent="0.25">
      <c r="A2775" s="57"/>
      <c r="B2775" s="66">
        <v>42236</v>
      </c>
      <c r="C2775" s="2"/>
      <c r="D2775" s="2"/>
      <c r="E2775" s="2"/>
      <c r="F2775" s="2"/>
      <c r="G2775" s="2"/>
      <c r="H2775" s="2"/>
      <c r="I2775" s="2">
        <v>47.68</v>
      </c>
      <c r="J2775" s="2">
        <v>47.43</v>
      </c>
      <c r="K2775" s="2">
        <v>47.43</v>
      </c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85"/>
      <c r="AJ2775" s="85"/>
      <c r="AK2775" s="85"/>
      <c r="AL2775" s="85"/>
      <c r="AM2775" s="85"/>
      <c r="AN2775" s="85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57"/>
    </row>
    <row r="2776" spans="1:53" x14ac:dyDescent="0.25">
      <c r="A2776" s="57"/>
      <c r="B2776" s="66">
        <v>42235</v>
      </c>
      <c r="C2776" s="2"/>
      <c r="D2776" s="2"/>
      <c r="E2776" s="2"/>
      <c r="F2776" s="2"/>
      <c r="G2776" s="2"/>
      <c r="H2776" s="2"/>
      <c r="I2776" s="2">
        <v>47.88</v>
      </c>
      <c r="J2776" s="2">
        <v>47.7</v>
      </c>
      <c r="K2776" s="2">
        <v>47.7</v>
      </c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85"/>
      <c r="AJ2776" s="85"/>
      <c r="AK2776" s="85"/>
      <c r="AL2776" s="85"/>
      <c r="AM2776" s="85"/>
      <c r="AN2776" s="85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57"/>
    </row>
    <row r="2777" spans="1:53" x14ac:dyDescent="0.25">
      <c r="A2777" s="57"/>
      <c r="B2777" s="66">
        <v>42234</v>
      </c>
      <c r="C2777" s="2"/>
      <c r="D2777" s="2"/>
      <c r="E2777" s="2"/>
      <c r="F2777" s="2"/>
      <c r="G2777" s="2"/>
      <c r="H2777" s="2"/>
      <c r="I2777" s="2">
        <v>47.83</v>
      </c>
      <c r="J2777" s="2">
        <v>47.65</v>
      </c>
      <c r="K2777" s="2">
        <v>47.65</v>
      </c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85"/>
      <c r="AJ2777" s="85"/>
      <c r="AK2777" s="85"/>
      <c r="AL2777" s="85"/>
      <c r="AM2777" s="85"/>
      <c r="AN2777" s="85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57"/>
    </row>
    <row r="2778" spans="1:53" x14ac:dyDescent="0.25">
      <c r="A2778" s="57"/>
      <c r="B2778" s="66">
        <v>42233</v>
      </c>
      <c r="C2778" s="2"/>
      <c r="D2778" s="2"/>
      <c r="E2778" s="2"/>
      <c r="F2778" s="2"/>
      <c r="G2778" s="2"/>
      <c r="H2778" s="2"/>
      <c r="I2778" s="2">
        <v>47.9</v>
      </c>
      <c r="J2778" s="2">
        <v>47.79</v>
      </c>
      <c r="K2778" s="2">
        <v>47.79</v>
      </c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85"/>
      <c r="AJ2778" s="85"/>
      <c r="AK2778" s="85"/>
      <c r="AL2778" s="85"/>
      <c r="AM2778" s="85"/>
      <c r="AN2778" s="85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57"/>
    </row>
    <row r="2779" spans="1:53" x14ac:dyDescent="0.25">
      <c r="A2779" s="57"/>
      <c r="B2779" s="66">
        <v>42230</v>
      </c>
      <c r="C2779" s="2"/>
      <c r="D2779" s="2"/>
      <c r="E2779" s="2"/>
      <c r="F2779" s="2"/>
      <c r="G2779" s="2"/>
      <c r="H2779" s="2"/>
      <c r="I2779" s="2">
        <v>47.9</v>
      </c>
      <c r="J2779" s="2">
        <v>47.79</v>
      </c>
      <c r="K2779" s="2">
        <v>47.79</v>
      </c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85"/>
      <c r="AJ2779" s="85"/>
      <c r="AK2779" s="85"/>
      <c r="AL2779" s="85"/>
      <c r="AM2779" s="85"/>
      <c r="AN2779" s="85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57"/>
    </row>
    <row r="2780" spans="1:53" x14ac:dyDescent="0.25">
      <c r="A2780" s="57"/>
      <c r="B2780" s="66">
        <v>42229</v>
      </c>
      <c r="C2780" s="2"/>
      <c r="D2780" s="2"/>
      <c r="E2780" s="2"/>
      <c r="F2780" s="2"/>
      <c r="G2780" s="2"/>
      <c r="H2780" s="2"/>
      <c r="I2780" s="2">
        <v>47.88</v>
      </c>
      <c r="J2780" s="2">
        <v>47.77</v>
      </c>
      <c r="K2780" s="2">
        <v>47.77</v>
      </c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85"/>
      <c r="AJ2780" s="85"/>
      <c r="AK2780" s="85"/>
      <c r="AL2780" s="85"/>
      <c r="AM2780" s="85"/>
      <c r="AN2780" s="85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57"/>
    </row>
    <row r="2781" spans="1:53" x14ac:dyDescent="0.25">
      <c r="A2781" s="57"/>
      <c r="B2781" s="66">
        <v>42228</v>
      </c>
      <c r="C2781" s="2"/>
      <c r="D2781" s="2"/>
      <c r="E2781" s="2"/>
      <c r="F2781" s="2"/>
      <c r="G2781" s="2"/>
      <c r="H2781" s="2"/>
      <c r="I2781" s="2">
        <v>47.85</v>
      </c>
      <c r="J2781" s="2">
        <v>47.74</v>
      </c>
      <c r="K2781" s="2">
        <v>47.74</v>
      </c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85"/>
      <c r="AJ2781" s="85"/>
      <c r="AK2781" s="85"/>
      <c r="AL2781" s="85"/>
      <c r="AM2781" s="85"/>
      <c r="AN2781" s="85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57"/>
    </row>
    <row r="2782" spans="1:53" x14ac:dyDescent="0.25">
      <c r="A2782" s="57"/>
      <c r="B2782" s="66">
        <v>42227</v>
      </c>
      <c r="C2782" s="2"/>
      <c r="D2782" s="2"/>
      <c r="E2782" s="2"/>
      <c r="F2782" s="2"/>
      <c r="G2782" s="2"/>
      <c r="H2782" s="2"/>
      <c r="I2782" s="2">
        <v>47.8</v>
      </c>
      <c r="J2782" s="2">
        <v>47.7</v>
      </c>
      <c r="K2782" s="2">
        <v>47.7</v>
      </c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85"/>
      <c r="AJ2782" s="85"/>
      <c r="AK2782" s="85"/>
      <c r="AL2782" s="85"/>
      <c r="AM2782" s="85"/>
      <c r="AN2782" s="85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57"/>
    </row>
    <row r="2783" spans="1:53" x14ac:dyDescent="0.25">
      <c r="A2783" s="57"/>
      <c r="B2783" s="66">
        <v>42226</v>
      </c>
      <c r="C2783" s="2"/>
      <c r="D2783" s="2"/>
      <c r="E2783" s="2"/>
      <c r="F2783" s="2"/>
      <c r="G2783" s="2"/>
      <c r="H2783" s="2"/>
      <c r="I2783" s="2">
        <v>47.8</v>
      </c>
      <c r="J2783" s="2">
        <v>47.7</v>
      </c>
      <c r="K2783" s="2">
        <v>47.7</v>
      </c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85"/>
      <c r="AJ2783" s="85"/>
      <c r="AK2783" s="85"/>
      <c r="AL2783" s="85"/>
      <c r="AM2783" s="85"/>
      <c r="AN2783" s="85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57"/>
    </row>
    <row r="2784" spans="1:53" x14ac:dyDescent="0.25">
      <c r="A2784" s="57"/>
      <c r="B2784" s="66">
        <v>42223</v>
      </c>
      <c r="C2784" s="2"/>
      <c r="D2784" s="2"/>
      <c r="E2784" s="2"/>
      <c r="F2784" s="2"/>
      <c r="G2784" s="2"/>
      <c r="H2784" s="2"/>
      <c r="I2784" s="2">
        <v>47.85</v>
      </c>
      <c r="J2784" s="2">
        <v>47.75</v>
      </c>
      <c r="K2784" s="2">
        <v>47.75</v>
      </c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85"/>
      <c r="AJ2784" s="85"/>
      <c r="AK2784" s="85"/>
      <c r="AL2784" s="85"/>
      <c r="AM2784" s="85"/>
      <c r="AN2784" s="85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57"/>
    </row>
    <row r="2785" spans="1:53" x14ac:dyDescent="0.25">
      <c r="A2785" s="57"/>
      <c r="B2785" s="66">
        <v>42222</v>
      </c>
      <c r="C2785" s="2"/>
      <c r="D2785" s="2"/>
      <c r="E2785" s="2"/>
      <c r="F2785" s="2"/>
      <c r="G2785" s="2"/>
      <c r="H2785" s="2"/>
      <c r="I2785" s="2">
        <v>47.73</v>
      </c>
      <c r="J2785" s="2">
        <v>47.63</v>
      </c>
      <c r="K2785" s="2">
        <v>47.63</v>
      </c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85"/>
      <c r="AJ2785" s="85"/>
      <c r="AK2785" s="85"/>
      <c r="AL2785" s="85"/>
      <c r="AM2785" s="85"/>
      <c r="AN2785" s="85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57"/>
    </row>
    <row r="2786" spans="1:53" x14ac:dyDescent="0.25">
      <c r="A2786" s="57"/>
      <c r="B2786" s="66">
        <v>42221</v>
      </c>
      <c r="C2786" s="2"/>
      <c r="D2786" s="2"/>
      <c r="E2786" s="2"/>
      <c r="F2786" s="2"/>
      <c r="G2786" s="2"/>
      <c r="H2786" s="2"/>
      <c r="I2786" s="2">
        <v>47.7</v>
      </c>
      <c r="J2786" s="2">
        <v>47.32</v>
      </c>
      <c r="K2786" s="2">
        <v>47.32</v>
      </c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85"/>
      <c r="AJ2786" s="85"/>
      <c r="AK2786" s="85"/>
      <c r="AL2786" s="85"/>
      <c r="AM2786" s="85"/>
      <c r="AN2786" s="85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57"/>
    </row>
    <row r="2787" spans="1:53" x14ac:dyDescent="0.25">
      <c r="A2787" s="57"/>
      <c r="B2787" s="66">
        <v>42220</v>
      </c>
      <c r="C2787" s="2"/>
      <c r="D2787" s="2"/>
      <c r="E2787" s="2"/>
      <c r="F2787" s="2"/>
      <c r="G2787" s="2"/>
      <c r="H2787" s="2"/>
      <c r="I2787" s="2">
        <v>47.99</v>
      </c>
      <c r="J2787" s="2">
        <v>47.61</v>
      </c>
      <c r="K2787" s="2">
        <v>47.61</v>
      </c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85"/>
      <c r="AJ2787" s="85"/>
      <c r="AK2787" s="85"/>
      <c r="AL2787" s="85"/>
      <c r="AM2787" s="85"/>
      <c r="AN2787" s="85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57"/>
    </row>
    <row r="2788" spans="1:53" x14ac:dyDescent="0.25">
      <c r="A2788" s="57"/>
      <c r="B2788" s="66">
        <v>42219</v>
      </c>
      <c r="C2788" s="2"/>
      <c r="D2788" s="2"/>
      <c r="E2788" s="2"/>
      <c r="F2788" s="2"/>
      <c r="G2788" s="2"/>
      <c r="H2788" s="2"/>
      <c r="I2788" s="2">
        <v>48</v>
      </c>
      <c r="J2788" s="2">
        <v>47.62</v>
      </c>
      <c r="K2788" s="2">
        <v>47.62</v>
      </c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85"/>
      <c r="AJ2788" s="85"/>
      <c r="AK2788" s="85"/>
      <c r="AL2788" s="85"/>
      <c r="AM2788" s="85"/>
      <c r="AN2788" s="85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57"/>
    </row>
    <row r="2789" spans="1:53" x14ac:dyDescent="0.25">
      <c r="A2789" s="57"/>
      <c r="B2789" s="66">
        <v>42216</v>
      </c>
      <c r="C2789" s="2"/>
      <c r="D2789" s="2"/>
      <c r="E2789" s="2"/>
      <c r="F2789" s="2"/>
      <c r="G2789" s="2"/>
      <c r="H2789" s="2"/>
      <c r="I2789" s="2">
        <v>48</v>
      </c>
      <c r="J2789" s="2">
        <v>47.62</v>
      </c>
      <c r="K2789" s="2">
        <v>47.62</v>
      </c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85"/>
      <c r="AJ2789" s="85"/>
      <c r="AK2789" s="85"/>
      <c r="AL2789" s="85"/>
      <c r="AM2789" s="85"/>
      <c r="AN2789" s="85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</row>
    <row r="2790" spans="1:53" x14ac:dyDescent="0.25">
      <c r="A2790" s="57"/>
      <c r="B2790" s="66">
        <v>42215</v>
      </c>
      <c r="C2790" s="2"/>
      <c r="D2790" s="2"/>
      <c r="E2790" s="2"/>
      <c r="F2790" s="2"/>
      <c r="G2790" s="2"/>
      <c r="H2790" s="2"/>
      <c r="I2790" s="2">
        <v>47.95</v>
      </c>
      <c r="J2790" s="2">
        <v>47.57</v>
      </c>
      <c r="K2790" s="2">
        <v>47.57</v>
      </c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85"/>
      <c r="AJ2790" s="85"/>
      <c r="AK2790" s="85"/>
      <c r="AL2790" s="85"/>
      <c r="AM2790" s="85"/>
      <c r="AN2790" s="85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57"/>
    </row>
    <row r="2791" spans="1:53" x14ac:dyDescent="0.25">
      <c r="A2791" s="57"/>
      <c r="B2791" s="66">
        <v>42214</v>
      </c>
      <c r="C2791" s="2"/>
      <c r="D2791" s="2"/>
      <c r="E2791" s="2"/>
      <c r="F2791" s="2"/>
      <c r="G2791" s="2"/>
      <c r="H2791" s="2"/>
      <c r="I2791" s="2">
        <v>48</v>
      </c>
      <c r="J2791" s="2">
        <v>47.62</v>
      </c>
      <c r="K2791" s="2">
        <v>47.62</v>
      </c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85"/>
      <c r="AJ2791" s="85"/>
      <c r="AK2791" s="85"/>
      <c r="AL2791" s="85"/>
      <c r="AM2791" s="85"/>
      <c r="AN2791" s="85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57"/>
    </row>
    <row r="2792" spans="1:53" x14ac:dyDescent="0.25">
      <c r="A2792" s="57"/>
      <c r="B2792" s="66">
        <v>42213</v>
      </c>
      <c r="C2792" s="2"/>
      <c r="D2792" s="2"/>
      <c r="E2792" s="2"/>
      <c r="F2792" s="2"/>
      <c r="G2792" s="2"/>
      <c r="H2792" s="2"/>
      <c r="I2792" s="2">
        <v>48.08</v>
      </c>
      <c r="J2792" s="2">
        <v>47.7</v>
      </c>
      <c r="K2792" s="2">
        <v>47.7</v>
      </c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85"/>
      <c r="AJ2792" s="85"/>
      <c r="AK2792" s="85"/>
      <c r="AL2792" s="85"/>
      <c r="AM2792" s="85"/>
      <c r="AN2792" s="85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</row>
    <row r="2793" spans="1:53" x14ac:dyDescent="0.25">
      <c r="A2793" s="57"/>
      <c r="B2793" s="66">
        <v>42212</v>
      </c>
      <c r="C2793" s="2"/>
      <c r="D2793" s="2"/>
      <c r="E2793" s="2"/>
      <c r="F2793" s="2"/>
      <c r="G2793" s="2"/>
      <c r="H2793" s="2"/>
      <c r="I2793" s="2">
        <v>48.13</v>
      </c>
      <c r="J2793" s="2">
        <v>47.88</v>
      </c>
      <c r="K2793" s="2">
        <v>47.88</v>
      </c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85"/>
      <c r="AJ2793" s="85"/>
      <c r="AK2793" s="85"/>
      <c r="AL2793" s="85"/>
      <c r="AM2793" s="85"/>
      <c r="AN2793" s="85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57"/>
    </row>
    <row r="2794" spans="1:53" x14ac:dyDescent="0.25">
      <c r="A2794" s="57"/>
      <c r="B2794" s="66">
        <v>42209</v>
      </c>
      <c r="C2794" s="2"/>
      <c r="D2794" s="2"/>
      <c r="E2794" s="2"/>
      <c r="F2794" s="2"/>
      <c r="G2794" s="2"/>
      <c r="H2794" s="2"/>
      <c r="I2794" s="2">
        <v>48.2</v>
      </c>
      <c r="J2794" s="2">
        <v>47.95</v>
      </c>
      <c r="K2794" s="2">
        <v>47.95</v>
      </c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85"/>
      <c r="AJ2794" s="85"/>
      <c r="AK2794" s="85"/>
      <c r="AL2794" s="85"/>
      <c r="AM2794" s="85"/>
      <c r="AN2794" s="85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57"/>
    </row>
    <row r="2795" spans="1:53" x14ac:dyDescent="0.25">
      <c r="A2795" s="57"/>
      <c r="B2795" s="66">
        <v>42208</v>
      </c>
      <c r="C2795" s="2"/>
      <c r="D2795" s="2"/>
      <c r="E2795" s="2"/>
      <c r="F2795" s="2"/>
      <c r="G2795" s="2"/>
      <c r="H2795" s="2"/>
      <c r="I2795" s="2">
        <v>48.25</v>
      </c>
      <c r="J2795" s="2">
        <v>48</v>
      </c>
      <c r="K2795" s="2">
        <v>48</v>
      </c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85"/>
      <c r="AJ2795" s="85"/>
      <c r="AK2795" s="85"/>
      <c r="AL2795" s="85"/>
      <c r="AM2795" s="85"/>
      <c r="AN2795" s="85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57"/>
    </row>
    <row r="2796" spans="1:53" x14ac:dyDescent="0.25">
      <c r="A2796" s="57"/>
      <c r="B2796" s="66">
        <v>42207</v>
      </c>
      <c r="C2796" s="2"/>
      <c r="D2796" s="2"/>
      <c r="E2796" s="2"/>
      <c r="F2796" s="2"/>
      <c r="G2796" s="2"/>
      <c r="H2796" s="2"/>
      <c r="I2796" s="2">
        <v>48.2</v>
      </c>
      <c r="J2796" s="2">
        <v>47.95</v>
      </c>
      <c r="K2796" s="2">
        <v>47.95</v>
      </c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85"/>
      <c r="AJ2796" s="85"/>
      <c r="AK2796" s="85"/>
      <c r="AL2796" s="85"/>
      <c r="AM2796" s="85"/>
      <c r="AN2796" s="85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57"/>
    </row>
    <row r="2797" spans="1:53" x14ac:dyDescent="0.25">
      <c r="A2797" s="57"/>
      <c r="B2797" s="66">
        <v>42206</v>
      </c>
      <c r="C2797" s="2"/>
      <c r="D2797" s="2"/>
      <c r="E2797" s="2"/>
      <c r="F2797" s="2"/>
      <c r="G2797" s="2"/>
      <c r="H2797" s="2"/>
      <c r="I2797" s="2">
        <v>48.2</v>
      </c>
      <c r="J2797" s="2">
        <v>47.95</v>
      </c>
      <c r="K2797" s="2">
        <v>47.95</v>
      </c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85"/>
      <c r="AJ2797" s="85"/>
      <c r="AK2797" s="85"/>
      <c r="AL2797" s="85"/>
      <c r="AM2797" s="85"/>
      <c r="AN2797" s="85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57"/>
    </row>
    <row r="2798" spans="1:53" x14ac:dyDescent="0.25">
      <c r="A2798" s="57"/>
      <c r="B2798" s="66">
        <v>42205</v>
      </c>
      <c r="C2798" s="2"/>
      <c r="D2798" s="2"/>
      <c r="E2798" s="2"/>
      <c r="F2798" s="2"/>
      <c r="G2798" s="2"/>
      <c r="H2798" s="2"/>
      <c r="I2798" s="2">
        <v>48.15</v>
      </c>
      <c r="J2798" s="2">
        <v>47.9</v>
      </c>
      <c r="K2798" s="2">
        <v>47.9</v>
      </c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85"/>
      <c r="AJ2798" s="85"/>
      <c r="AK2798" s="85"/>
      <c r="AL2798" s="85"/>
      <c r="AM2798" s="85"/>
      <c r="AN2798" s="85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57"/>
    </row>
    <row r="2799" spans="1:53" x14ac:dyDescent="0.25">
      <c r="A2799" s="57"/>
      <c r="B2799" s="66">
        <v>42202</v>
      </c>
      <c r="C2799" s="2"/>
      <c r="D2799" s="2"/>
      <c r="E2799" s="2"/>
      <c r="F2799" s="2"/>
      <c r="G2799" s="2"/>
      <c r="H2799" s="2"/>
      <c r="I2799" s="2">
        <v>48</v>
      </c>
      <c r="J2799" s="2">
        <v>47.75</v>
      </c>
      <c r="K2799" s="2">
        <v>47.75</v>
      </c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85"/>
      <c r="AJ2799" s="85"/>
      <c r="AK2799" s="85"/>
      <c r="AL2799" s="85"/>
      <c r="AM2799" s="85"/>
      <c r="AN2799" s="85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57"/>
    </row>
    <row r="2800" spans="1:53" x14ac:dyDescent="0.25">
      <c r="A2800" s="57"/>
      <c r="B2800" s="66">
        <v>42201</v>
      </c>
      <c r="C2800" s="2"/>
      <c r="D2800" s="2"/>
      <c r="E2800" s="2"/>
      <c r="F2800" s="2"/>
      <c r="G2800" s="2"/>
      <c r="H2800" s="2"/>
      <c r="I2800" s="2">
        <v>48.15</v>
      </c>
      <c r="J2800" s="2">
        <v>47.9</v>
      </c>
      <c r="K2800" s="2">
        <v>47.9</v>
      </c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85"/>
      <c r="AJ2800" s="85"/>
      <c r="AK2800" s="85"/>
      <c r="AL2800" s="85"/>
      <c r="AM2800" s="85"/>
      <c r="AN2800" s="85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57"/>
    </row>
    <row r="2801" spans="1:53" x14ac:dyDescent="0.25">
      <c r="A2801" s="57"/>
      <c r="B2801" s="66">
        <v>42200</v>
      </c>
      <c r="C2801" s="2"/>
      <c r="D2801" s="2"/>
      <c r="E2801" s="2"/>
      <c r="F2801" s="2"/>
      <c r="G2801" s="2"/>
      <c r="H2801" s="2"/>
      <c r="I2801" s="2">
        <v>48.15</v>
      </c>
      <c r="J2801" s="2">
        <v>47.9</v>
      </c>
      <c r="K2801" s="2">
        <v>47.9</v>
      </c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85"/>
      <c r="AJ2801" s="85"/>
      <c r="AK2801" s="85"/>
      <c r="AL2801" s="85"/>
      <c r="AM2801" s="85"/>
      <c r="AN2801" s="85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57"/>
    </row>
    <row r="2802" spans="1:53" x14ac:dyDescent="0.25">
      <c r="A2802" s="57"/>
      <c r="B2802" s="66">
        <v>42199</v>
      </c>
      <c r="C2802" s="2"/>
      <c r="D2802" s="2"/>
      <c r="E2802" s="2"/>
      <c r="F2802" s="2"/>
      <c r="G2802" s="2"/>
      <c r="H2802" s="2"/>
      <c r="I2802" s="2">
        <v>48.28</v>
      </c>
      <c r="J2802" s="2">
        <v>48.03</v>
      </c>
      <c r="K2802" s="2">
        <v>48.03</v>
      </c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85"/>
      <c r="AJ2802" s="85"/>
      <c r="AK2802" s="85"/>
      <c r="AL2802" s="85"/>
      <c r="AM2802" s="85"/>
      <c r="AN2802" s="85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57"/>
    </row>
    <row r="2803" spans="1:53" x14ac:dyDescent="0.25">
      <c r="A2803" s="57"/>
      <c r="B2803" s="66">
        <v>42198</v>
      </c>
      <c r="C2803" s="2"/>
      <c r="D2803" s="2"/>
      <c r="E2803" s="2"/>
      <c r="F2803" s="2"/>
      <c r="G2803" s="2"/>
      <c r="H2803" s="2"/>
      <c r="I2803" s="2">
        <v>48.23</v>
      </c>
      <c r="J2803" s="2">
        <v>47.98</v>
      </c>
      <c r="K2803" s="2">
        <v>47.98</v>
      </c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85"/>
      <c r="AJ2803" s="85"/>
      <c r="AK2803" s="85"/>
      <c r="AL2803" s="85"/>
      <c r="AM2803" s="85"/>
      <c r="AN2803" s="85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57"/>
    </row>
    <row r="2804" spans="1:53" x14ac:dyDescent="0.25">
      <c r="A2804" s="57"/>
      <c r="B2804" s="66">
        <v>42195</v>
      </c>
      <c r="C2804" s="2"/>
      <c r="D2804" s="2"/>
      <c r="E2804" s="2"/>
      <c r="F2804" s="2"/>
      <c r="G2804" s="2"/>
      <c r="H2804" s="2"/>
      <c r="I2804" s="2">
        <v>48.15</v>
      </c>
      <c r="J2804" s="2">
        <v>47.9</v>
      </c>
      <c r="K2804" s="2">
        <v>47.9</v>
      </c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85"/>
      <c r="AJ2804" s="85"/>
      <c r="AK2804" s="85"/>
      <c r="AL2804" s="85"/>
      <c r="AM2804" s="85"/>
      <c r="AN2804" s="85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57"/>
    </row>
    <row r="2805" spans="1:53" x14ac:dyDescent="0.25">
      <c r="A2805" s="57"/>
      <c r="B2805" s="66">
        <v>42194</v>
      </c>
      <c r="C2805" s="2"/>
      <c r="D2805" s="2"/>
      <c r="E2805" s="2"/>
      <c r="F2805" s="2"/>
      <c r="G2805" s="2"/>
      <c r="H2805" s="2"/>
      <c r="I2805" s="2">
        <v>48.15</v>
      </c>
      <c r="J2805" s="2">
        <v>47.9</v>
      </c>
      <c r="K2805" s="2">
        <v>47.9</v>
      </c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85"/>
      <c r="AJ2805" s="85"/>
      <c r="AK2805" s="85"/>
      <c r="AL2805" s="85"/>
      <c r="AM2805" s="85"/>
      <c r="AN2805" s="85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</row>
    <row r="2806" spans="1:53" x14ac:dyDescent="0.25">
      <c r="A2806" s="57"/>
      <c r="B2806" s="66">
        <v>42193</v>
      </c>
      <c r="C2806" s="2"/>
      <c r="D2806" s="2"/>
      <c r="E2806" s="2"/>
      <c r="F2806" s="2"/>
      <c r="G2806" s="2"/>
      <c r="H2806" s="2"/>
      <c r="I2806" s="2">
        <v>48.15</v>
      </c>
      <c r="J2806" s="2">
        <v>47.9</v>
      </c>
      <c r="K2806" s="2">
        <v>47.9</v>
      </c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85"/>
      <c r="AJ2806" s="85"/>
      <c r="AK2806" s="85"/>
      <c r="AL2806" s="85"/>
      <c r="AM2806" s="85"/>
      <c r="AN2806" s="85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</row>
    <row r="2807" spans="1:53" x14ac:dyDescent="0.25">
      <c r="A2807" s="57"/>
      <c r="B2807" s="66">
        <v>42193</v>
      </c>
      <c r="C2807" s="2"/>
      <c r="D2807" s="2"/>
      <c r="E2807" s="2"/>
      <c r="F2807" s="2"/>
      <c r="G2807" s="2"/>
      <c r="H2807" s="2"/>
      <c r="I2807" s="2">
        <v>48.15</v>
      </c>
      <c r="J2807" s="2">
        <v>47.9</v>
      </c>
      <c r="K2807" s="2">
        <v>47.9</v>
      </c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85"/>
      <c r="AJ2807" s="85"/>
      <c r="AK2807" s="85"/>
      <c r="AL2807" s="85"/>
      <c r="AM2807" s="85"/>
      <c r="AN2807" s="85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</row>
    <row r="2808" spans="1:53" x14ac:dyDescent="0.25">
      <c r="A2808" s="57"/>
      <c r="B2808" s="66">
        <v>42192</v>
      </c>
      <c r="C2808" s="2"/>
      <c r="D2808" s="2"/>
      <c r="E2808" s="2"/>
      <c r="F2808" s="2"/>
      <c r="G2808" s="2"/>
      <c r="H2808" s="2"/>
      <c r="I2808" s="2">
        <v>48.04</v>
      </c>
      <c r="J2808" s="2">
        <v>47.79</v>
      </c>
      <c r="K2808" s="2">
        <v>47.79</v>
      </c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85"/>
      <c r="AJ2808" s="85"/>
      <c r="AK2808" s="85"/>
      <c r="AL2808" s="85"/>
      <c r="AM2808" s="85"/>
      <c r="AN2808" s="85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</row>
    <row r="2809" spans="1:53" x14ac:dyDescent="0.25">
      <c r="A2809" s="57"/>
      <c r="B2809" s="66">
        <v>42191</v>
      </c>
      <c r="C2809" s="2"/>
      <c r="D2809" s="2"/>
      <c r="E2809" s="2"/>
      <c r="F2809" s="2"/>
      <c r="G2809" s="2"/>
      <c r="H2809" s="2"/>
      <c r="I2809" s="2">
        <v>48.2</v>
      </c>
      <c r="J2809" s="2">
        <v>47.95</v>
      </c>
      <c r="K2809" s="2">
        <v>47.95</v>
      </c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85"/>
      <c r="AJ2809" s="85"/>
      <c r="AK2809" s="85"/>
      <c r="AL2809" s="85"/>
      <c r="AM2809" s="85"/>
      <c r="AN2809" s="85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</row>
    <row r="2810" spans="1:53" x14ac:dyDescent="0.25">
      <c r="A2810" s="57"/>
      <c r="B2810" s="66">
        <v>42188</v>
      </c>
      <c r="C2810" s="2"/>
      <c r="D2810" s="2"/>
      <c r="E2810" s="2"/>
      <c r="F2810" s="2"/>
      <c r="G2810" s="2"/>
      <c r="H2810" s="2"/>
      <c r="I2810" s="2">
        <v>48.3</v>
      </c>
      <c r="J2810" s="2">
        <v>48.05</v>
      </c>
      <c r="K2810" s="2">
        <v>48.05</v>
      </c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85"/>
      <c r="AJ2810" s="85"/>
      <c r="AK2810" s="85"/>
      <c r="AL2810" s="85"/>
      <c r="AM2810" s="85"/>
      <c r="AN2810" s="85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57"/>
    </row>
    <row r="2811" spans="1:53" x14ac:dyDescent="0.25">
      <c r="A2811" s="57"/>
      <c r="B2811" s="66">
        <v>42187</v>
      </c>
      <c r="C2811" s="2"/>
      <c r="D2811" s="2"/>
      <c r="E2811" s="2"/>
      <c r="F2811" s="2"/>
      <c r="G2811" s="2"/>
      <c r="H2811" s="2"/>
      <c r="I2811" s="2">
        <v>48.45</v>
      </c>
      <c r="J2811" s="2">
        <v>48.2</v>
      </c>
      <c r="K2811" s="2">
        <v>48.2</v>
      </c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85"/>
      <c r="AJ2811" s="85"/>
      <c r="AK2811" s="85"/>
      <c r="AL2811" s="85"/>
      <c r="AM2811" s="85"/>
      <c r="AN2811" s="85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57"/>
    </row>
    <row r="2812" spans="1:53" x14ac:dyDescent="0.25">
      <c r="A2812" s="57"/>
      <c r="B2812" s="66">
        <v>42186</v>
      </c>
      <c r="C2812" s="2"/>
      <c r="D2812" s="2"/>
      <c r="E2812" s="2"/>
      <c r="F2812" s="2"/>
      <c r="G2812" s="2"/>
      <c r="H2812" s="2"/>
      <c r="I2812" s="2">
        <v>48.47</v>
      </c>
      <c r="J2812" s="2">
        <v>48.22</v>
      </c>
      <c r="K2812" s="2">
        <v>48.22</v>
      </c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85"/>
      <c r="AJ2812" s="85"/>
      <c r="AK2812" s="85"/>
      <c r="AL2812" s="85"/>
      <c r="AM2812" s="85"/>
      <c r="AN2812" s="85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57"/>
    </row>
    <row r="2813" spans="1:53" x14ac:dyDescent="0.25">
      <c r="A2813" s="57"/>
      <c r="B2813" s="66">
        <v>42185</v>
      </c>
      <c r="C2813" s="2"/>
      <c r="D2813" s="2"/>
      <c r="E2813" s="2"/>
      <c r="F2813" s="2"/>
      <c r="G2813" s="2"/>
      <c r="H2813" s="2"/>
      <c r="I2813" s="2">
        <v>48.44</v>
      </c>
      <c r="J2813" s="2">
        <v>48.19</v>
      </c>
      <c r="K2813" s="2">
        <v>48.19</v>
      </c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85"/>
      <c r="AJ2813" s="85"/>
      <c r="AK2813" s="85"/>
      <c r="AL2813" s="85"/>
      <c r="AM2813" s="85"/>
      <c r="AN2813" s="85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</row>
    <row r="2814" spans="1:53" x14ac:dyDescent="0.25">
      <c r="A2814" s="57"/>
      <c r="B2814" s="66">
        <v>42184</v>
      </c>
      <c r="C2814" s="2"/>
      <c r="D2814" s="2"/>
      <c r="E2814" s="2"/>
      <c r="F2814" s="2"/>
      <c r="G2814" s="2"/>
      <c r="H2814" s="2"/>
      <c r="I2814" s="2">
        <v>48.48</v>
      </c>
      <c r="J2814" s="2">
        <v>48.23</v>
      </c>
      <c r="K2814" s="2">
        <v>48.23</v>
      </c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85"/>
      <c r="AJ2814" s="85"/>
      <c r="AK2814" s="85"/>
      <c r="AL2814" s="85"/>
      <c r="AM2814" s="85"/>
      <c r="AN2814" s="85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</row>
    <row r="2815" spans="1:53" x14ac:dyDescent="0.25">
      <c r="A2815" s="57"/>
      <c r="B2815" s="66">
        <v>42181</v>
      </c>
      <c r="C2815" s="2"/>
      <c r="D2815" s="2"/>
      <c r="E2815" s="2"/>
      <c r="F2815" s="2"/>
      <c r="G2815" s="2"/>
      <c r="H2815" s="2"/>
      <c r="I2815" s="2">
        <v>48.5</v>
      </c>
      <c r="J2815" s="2">
        <v>48.25</v>
      </c>
      <c r="K2815" s="2">
        <v>48.25</v>
      </c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85"/>
      <c r="AJ2815" s="85"/>
      <c r="AK2815" s="85"/>
      <c r="AL2815" s="85"/>
      <c r="AM2815" s="85"/>
      <c r="AN2815" s="85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</row>
    <row r="2816" spans="1:53" x14ac:dyDescent="0.25">
      <c r="A2816" s="57"/>
      <c r="B2816" s="66">
        <v>42180</v>
      </c>
      <c r="C2816" s="2"/>
      <c r="D2816" s="2"/>
      <c r="E2816" s="2"/>
      <c r="F2816" s="2"/>
      <c r="G2816" s="2"/>
      <c r="H2816" s="2"/>
      <c r="I2816" s="2">
        <v>48.76</v>
      </c>
      <c r="J2816" s="2">
        <v>48.28</v>
      </c>
      <c r="K2816" s="2">
        <v>48.28</v>
      </c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85"/>
      <c r="AJ2816" s="85"/>
      <c r="AK2816" s="85"/>
      <c r="AL2816" s="85"/>
      <c r="AM2816" s="85"/>
      <c r="AN2816" s="85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57"/>
    </row>
    <row r="2817" spans="1:53" x14ac:dyDescent="0.25">
      <c r="A2817" s="57"/>
      <c r="B2817" s="66">
        <v>42179</v>
      </c>
      <c r="C2817" s="2"/>
      <c r="D2817" s="2"/>
      <c r="E2817" s="2"/>
      <c r="F2817" s="2"/>
      <c r="G2817" s="2"/>
      <c r="H2817" s="2"/>
      <c r="I2817" s="2">
        <v>49</v>
      </c>
      <c r="J2817" s="2">
        <v>48.52</v>
      </c>
      <c r="K2817" s="2">
        <v>48.52</v>
      </c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85"/>
      <c r="AJ2817" s="85"/>
      <c r="AK2817" s="85"/>
      <c r="AL2817" s="85"/>
      <c r="AM2817" s="85"/>
      <c r="AN2817" s="85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57"/>
    </row>
    <row r="2818" spans="1:53" x14ac:dyDescent="0.25">
      <c r="A2818" s="57"/>
      <c r="B2818" s="66">
        <v>42178</v>
      </c>
      <c r="C2818" s="2"/>
      <c r="D2818" s="2"/>
      <c r="E2818" s="2"/>
      <c r="F2818" s="2"/>
      <c r="G2818" s="2"/>
      <c r="H2818" s="2"/>
      <c r="I2818" s="2">
        <v>49.13</v>
      </c>
      <c r="J2818" s="2">
        <v>48.65</v>
      </c>
      <c r="K2818" s="2">
        <v>48.65</v>
      </c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85"/>
      <c r="AJ2818" s="85"/>
      <c r="AK2818" s="85"/>
      <c r="AL2818" s="85"/>
      <c r="AM2818" s="85"/>
      <c r="AN2818" s="85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</row>
    <row r="2819" spans="1:53" x14ac:dyDescent="0.25">
      <c r="A2819" s="57"/>
      <c r="B2819" s="66">
        <v>42177</v>
      </c>
      <c r="C2819" s="2"/>
      <c r="D2819" s="2"/>
      <c r="E2819" s="2"/>
      <c r="F2819" s="2"/>
      <c r="G2819" s="2"/>
      <c r="H2819" s="2"/>
      <c r="I2819" s="2">
        <v>49</v>
      </c>
      <c r="J2819" s="2">
        <v>48.55</v>
      </c>
      <c r="K2819" s="2">
        <v>48.55</v>
      </c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85"/>
      <c r="AJ2819" s="85"/>
      <c r="AK2819" s="85"/>
      <c r="AL2819" s="85"/>
      <c r="AM2819" s="85"/>
      <c r="AN2819" s="85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</row>
    <row r="2820" spans="1:53" x14ac:dyDescent="0.25">
      <c r="A2820" s="57"/>
      <c r="B2820" s="66">
        <v>42174</v>
      </c>
      <c r="C2820" s="2"/>
      <c r="D2820" s="2"/>
      <c r="E2820" s="2"/>
      <c r="F2820" s="2"/>
      <c r="G2820" s="2"/>
      <c r="H2820" s="2"/>
      <c r="I2820" s="2">
        <v>48.5</v>
      </c>
      <c r="J2820" s="2">
        <v>48.63</v>
      </c>
      <c r="K2820" s="2">
        <v>48.63</v>
      </c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85"/>
      <c r="AJ2820" s="85"/>
      <c r="AK2820" s="85"/>
      <c r="AL2820" s="85"/>
      <c r="AM2820" s="85"/>
      <c r="AN2820" s="85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</row>
    <row r="2821" spans="1:53" x14ac:dyDescent="0.25">
      <c r="A2821" s="57"/>
      <c r="B2821" s="66">
        <v>42173</v>
      </c>
      <c r="C2821" s="2"/>
      <c r="D2821" s="2"/>
      <c r="E2821" s="2"/>
      <c r="F2821" s="2"/>
      <c r="G2821" s="2"/>
      <c r="H2821" s="2"/>
      <c r="I2821" s="2">
        <v>48.12</v>
      </c>
      <c r="J2821" s="2">
        <v>48.25</v>
      </c>
      <c r="K2821" s="2">
        <v>48.25</v>
      </c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85"/>
      <c r="AJ2821" s="85"/>
      <c r="AK2821" s="85"/>
      <c r="AL2821" s="85"/>
      <c r="AM2821" s="85"/>
      <c r="AN2821" s="85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</row>
    <row r="2822" spans="1:53" x14ac:dyDescent="0.25">
      <c r="A2822" s="57"/>
      <c r="B2822" s="66">
        <v>42172</v>
      </c>
      <c r="C2822" s="2"/>
      <c r="D2822" s="2"/>
      <c r="E2822" s="2"/>
      <c r="F2822" s="2"/>
      <c r="G2822" s="2"/>
      <c r="H2822" s="2"/>
      <c r="I2822" s="2">
        <v>48</v>
      </c>
      <c r="J2822" s="2">
        <v>48.13</v>
      </c>
      <c r="K2822" s="2">
        <v>48.13</v>
      </c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85"/>
      <c r="AJ2822" s="85"/>
      <c r="AK2822" s="85"/>
      <c r="AL2822" s="85"/>
      <c r="AM2822" s="85"/>
      <c r="AN2822" s="85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</row>
    <row r="2823" spans="1:53" x14ac:dyDescent="0.25">
      <c r="A2823" s="57"/>
      <c r="B2823" s="66">
        <v>42171</v>
      </c>
      <c r="C2823" s="2"/>
      <c r="D2823" s="2"/>
      <c r="E2823" s="2"/>
      <c r="F2823" s="2"/>
      <c r="G2823" s="2"/>
      <c r="H2823" s="2"/>
      <c r="I2823" s="2">
        <v>47.87</v>
      </c>
      <c r="J2823" s="2">
        <v>48</v>
      </c>
      <c r="K2823" s="2">
        <v>48</v>
      </c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85"/>
      <c r="AJ2823" s="85"/>
      <c r="AK2823" s="85"/>
      <c r="AL2823" s="85"/>
      <c r="AM2823" s="85"/>
      <c r="AN2823" s="85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</row>
    <row r="2824" spans="1:53" x14ac:dyDescent="0.25">
      <c r="A2824" s="57"/>
      <c r="B2824" s="66">
        <v>42170</v>
      </c>
      <c r="C2824" s="2"/>
      <c r="D2824" s="2"/>
      <c r="E2824" s="2"/>
      <c r="F2824" s="2"/>
      <c r="G2824" s="2"/>
      <c r="H2824" s="2"/>
      <c r="I2824" s="2">
        <v>47.85</v>
      </c>
      <c r="J2824" s="2">
        <v>47.98</v>
      </c>
      <c r="K2824" s="2">
        <v>47.98</v>
      </c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85"/>
      <c r="AJ2824" s="85"/>
      <c r="AK2824" s="85"/>
      <c r="AL2824" s="85"/>
      <c r="AM2824" s="85"/>
      <c r="AN2824" s="85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</row>
    <row r="2825" spans="1:53" x14ac:dyDescent="0.25">
      <c r="A2825" s="57"/>
      <c r="B2825" s="66">
        <v>42167</v>
      </c>
      <c r="C2825" s="2"/>
      <c r="D2825" s="2"/>
      <c r="E2825" s="2"/>
      <c r="F2825" s="2"/>
      <c r="G2825" s="2"/>
      <c r="H2825" s="2"/>
      <c r="I2825" s="2">
        <v>47.75</v>
      </c>
      <c r="J2825" s="2">
        <v>47.88</v>
      </c>
      <c r="K2825" s="2">
        <v>47.88</v>
      </c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85"/>
      <c r="AJ2825" s="85"/>
      <c r="AK2825" s="85"/>
      <c r="AL2825" s="85"/>
      <c r="AM2825" s="85"/>
      <c r="AN2825" s="85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57"/>
    </row>
    <row r="2826" spans="1:53" x14ac:dyDescent="0.25">
      <c r="A2826" s="57"/>
      <c r="B2826" s="66">
        <v>42166</v>
      </c>
      <c r="C2826" s="2"/>
      <c r="D2826" s="2"/>
      <c r="E2826" s="2"/>
      <c r="F2826" s="2"/>
      <c r="G2826" s="2"/>
      <c r="H2826" s="2"/>
      <c r="I2826" s="2">
        <v>47.68</v>
      </c>
      <c r="J2826" s="2">
        <v>47.4</v>
      </c>
      <c r="K2826" s="2">
        <v>47.4</v>
      </c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85"/>
      <c r="AJ2826" s="85"/>
      <c r="AK2826" s="85"/>
      <c r="AL2826" s="85"/>
      <c r="AM2826" s="85"/>
      <c r="AN2826" s="85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</row>
    <row r="2827" spans="1:53" x14ac:dyDescent="0.25">
      <c r="A2827" s="57"/>
      <c r="B2827" s="66">
        <v>42165</v>
      </c>
      <c r="C2827" s="2"/>
      <c r="D2827" s="2"/>
      <c r="E2827" s="2"/>
      <c r="F2827" s="2"/>
      <c r="G2827" s="2"/>
      <c r="H2827" s="2"/>
      <c r="I2827" s="2">
        <v>47.43</v>
      </c>
      <c r="J2827" s="2">
        <v>47.15</v>
      </c>
      <c r="K2827" s="2">
        <v>47.15</v>
      </c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85"/>
      <c r="AJ2827" s="85"/>
      <c r="AK2827" s="85"/>
      <c r="AL2827" s="85"/>
      <c r="AM2827" s="85"/>
      <c r="AN2827" s="85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57"/>
    </row>
    <row r="2828" spans="1:53" x14ac:dyDescent="0.25">
      <c r="A2828" s="57"/>
      <c r="B2828" s="66">
        <v>42164</v>
      </c>
      <c r="C2828" s="2"/>
      <c r="D2828" s="2"/>
      <c r="E2828" s="2"/>
      <c r="F2828" s="2"/>
      <c r="G2828" s="2"/>
      <c r="H2828" s="2"/>
      <c r="I2828" s="2">
        <v>47.38</v>
      </c>
      <c r="J2828" s="2">
        <v>47.1</v>
      </c>
      <c r="K2828" s="2">
        <v>47.1</v>
      </c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85"/>
      <c r="AJ2828" s="85"/>
      <c r="AK2828" s="85"/>
      <c r="AL2828" s="85"/>
      <c r="AM2828" s="85"/>
      <c r="AN2828" s="85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57"/>
    </row>
    <row r="2829" spans="1:53" x14ac:dyDescent="0.25">
      <c r="A2829" s="57"/>
      <c r="B2829" s="66">
        <v>42163</v>
      </c>
      <c r="C2829" s="2"/>
      <c r="D2829" s="2"/>
      <c r="E2829" s="2"/>
      <c r="F2829" s="2"/>
      <c r="G2829" s="2"/>
      <c r="H2829" s="2"/>
      <c r="I2829" s="2">
        <v>47.4</v>
      </c>
      <c r="J2829" s="2">
        <v>47.12</v>
      </c>
      <c r="K2829" s="2">
        <v>47.12</v>
      </c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85"/>
      <c r="AJ2829" s="85"/>
      <c r="AK2829" s="85"/>
      <c r="AL2829" s="85"/>
      <c r="AM2829" s="85"/>
      <c r="AN2829" s="85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57"/>
    </row>
    <row r="2830" spans="1:53" x14ac:dyDescent="0.25">
      <c r="A2830" s="57"/>
      <c r="B2830" s="66">
        <v>42160</v>
      </c>
      <c r="C2830" s="2"/>
      <c r="D2830" s="2"/>
      <c r="E2830" s="2"/>
      <c r="F2830" s="2"/>
      <c r="G2830" s="2"/>
      <c r="H2830" s="2"/>
      <c r="I2830" s="2">
        <v>47.35</v>
      </c>
      <c r="J2830" s="2">
        <v>47.07</v>
      </c>
      <c r="K2830" s="2">
        <v>47.07</v>
      </c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85"/>
      <c r="AJ2830" s="85"/>
      <c r="AK2830" s="85"/>
      <c r="AL2830" s="85"/>
      <c r="AM2830" s="85"/>
      <c r="AN2830" s="85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57"/>
    </row>
    <row r="2831" spans="1:53" x14ac:dyDescent="0.25">
      <c r="A2831" s="57"/>
      <c r="B2831" s="66">
        <v>42159</v>
      </c>
      <c r="C2831" s="2"/>
      <c r="D2831" s="2"/>
      <c r="E2831" s="2"/>
      <c r="F2831" s="2"/>
      <c r="G2831" s="2"/>
      <c r="H2831" s="2"/>
      <c r="I2831" s="2">
        <v>47.4</v>
      </c>
      <c r="J2831" s="2">
        <v>47.12</v>
      </c>
      <c r="K2831" s="2">
        <v>47.12</v>
      </c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85"/>
      <c r="AJ2831" s="85"/>
      <c r="AK2831" s="85"/>
      <c r="AL2831" s="85"/>
      <c r="AM2831" s="85"/>
      <c r="AN2831" s="85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</row>
    <row r="2832" spans="1:53" x14ac:dyDescent="0.25">
      <c r="A2832" s="57"/>
      <c r="B2832" s="66">
        <v>42158</v>
      </c>
      <c r="C2832" s="2"/>
      <c r="D2832" s="2"/>
      <c r="E2832" s="2"/>
      <c r="F2832" s="2"/>
      <c r="G2832" s="2"/>
      <c r="H2832" s="2"/>
      <c r="I2832" s="2">
        <v>47.4</v>
      </c>
      <c r="J2832" s="2">
        <v>47.12</v>
      </c>
      <c r="K2832" s="2">
        <v>47.12</v>
      </c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85"/>
      <c r="AJ2832" s="85"/>
      <c r="AK2832" s="85"/>
      <c r="AL2832" s="85"/>
      <c r="AM2832" s="85"/>
      <c r="AN2832" s="85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</row>
    <row r="2833" spans="1:53" x14ac:dyDescent="0.25">
      <c r="A2833" s="57"/>
      <c r="B2833" s="66">
        <v>42157</v>
      </c>
      <c r="C2833" s="2"/>
      <c r="D2833" s="2"/>
      <c r="E2833" s="2"/>
      <c r="F2833" s="2"/>
      <c r="G2833" s="2"/>
      <c r="H2833" s="2"/>
      <c r="I2833" s="2">
        <v>47.43</v>
      </c>
      <c r="J2833" s="2">
        <v>47.15</v>
      </c>
      <c r="K2833" s="2">
        <v>47.15</v>
      </c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85"/>
      <c r="AJ2833" s="85"/>
      <c r="AK2833" s="85"/>
      <c r="AL2833" s="85"/>
      <c r="AM2833" s="85"/>
      <c r="AN2833" s="85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</row>
    <row r="2834" spans="1:53" x14ac:dyDescent="0.25">
      <c r="A2834" s="57"/>
      <c r="B2834" s="66">
        <v>42156</v>
      </c>
      <c r="C2834" s="2"/>
      <c r="D2834" s="2"/>
      <c r="E2834" s="2"/>
      <c r="F2834" s="2"/>
      <c r="G2834" s="2"/>
      <c r="H2834" s="2"/>
      <c r="I2834" s="2">
        <v>47.5</v>
      </c>
      <c r="J2834" s="2">
        <v>47.22</v>
      </c>
      <c r="K2834" s="2">
        <v>47.22</v>
      </c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85"/>
      <c r="AJ2834" s="85"/>
      <c r="AK2834" s="85"/>
      <c r="AL2834" s="85"/>
      <c r="AM2834" s="85"/>
      <c r="AN2834" s="85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</row>
    <row r="2835" spans="1:53" x14ac:dyDescent="0.25">
      <c r="A2835" s="57"/>
      <c r="B2835" s="66">
        <v>42153</v>
      </c>
      <c r="C2835" s="2"/>
      <c r="D2835" s="2"/>
      <c r="E2835" s="2"/>
      <c r="F2835" s="2"/>
      <c r="G2835" s="2"/>
      <c r="H2835" s="2"/>
      <c r="I2835" s="2">
        <v>47.4</v>
      </c>
      <c r="J2835" s="2">
        <v>47.12</v>
      </c>
      <c r="K2835" s="2">
        <v>47.12</v>
      </c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85"/>
      <c r="AJ2835" s="85"/>
      <c r="AK2835" s="85"/>
      <c r="AL2835" s="85"/>
      <c r="AM2835" s="85"/>
      <c r="AN2835" s="85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</row>
    <row r="2836" spans="1:53" x14ac:dyDescent="0.25">
      <c r="A2836" s="57"/>
      <c r="B2836" s="66">
        <v>42152</v>
      </c>
      <c r="C2836" s="2"/>
      <c r="D2836" s="2"/>
      <c r="E2836" s="2"/>
      <c r="F2836" s="2"/>
      <c r="G2836" s="2"/>
      <c r="H2836" s="2"/>
      <c r="I2836" s="2">
        <v>47.52</v>
      </c>
      <c r="J2836" s="2">
        <v>47.24</v>
      </c>
      <c r="K2836" s="2">
        <v>47.24</v>
      </c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85"/>
      <c r="AJ2836" s="85"/>
      <c r="AK2836" s="85"/>
      <c r="AL2836" s="85"/>
      <c r="AM2836" s="85"/>
      <c r="AN2836" s="85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</row>
    <row r="2837" spans="1:53" x14ac:dyDescent="0.25">
      <c r="A2837" s="57"/>
      <c r="B2837" s="66">
        <v>42151</v>
      </c>
      <c r="C2837" s="2"/>
      <c r="D2837" s="2"/>
      <c r="E2837" s="2"/>
      <c r="F2837" s="2"/>
      <c r="G2837" s="2"/>
      <c r="H2837" s="2"/>
      <c r="I2837" s="2">
        <v>47.6</v>
      </c>
      <c r="J2837" s="2">
        <v>47.32</v>
      </c>
      <c r="K2837" s="2">
        <v>47.32</v>
      </c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85"/>
      <c r="AJ2837" s="85"/>
      <c r="AK2837" s="85"/>
      <c r="AL2837" s="85"/>
      <c r="AM2837" s="85"/>
      <c r="AN2837" s="85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</row>
    <row r="2838" spans="1:53" x14ac:dyDescent="0.25">
      <c r="A2838" s="57"/>
      <c r="B2838" s="66">
        <v>42150</v>
      </c>
      <c r="C2838" s="2"/>
      <c r="D2838" s="2"/>
      <c r="E2838" s="2"/>
      <c r="F2838" s="2"/>
      <c r="G2838" s="2"/>
      <c r="H2838" s="2"/>
      <c r="I2838" s="2">
        <v>47.4</v>
      </c>
      <c r="J2838" s="2">
        <v>47.12</v>
      </c>
      <c r="K2838" s="2">
        <v>47.12</v>
      </c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85"/>
      <c r="AJ2838" s="85"/>
      <c r="AK2838" s="85"/>
      <c r="AL2838" s="85"/>
      <c r="AM2838" s="85"/>
      <c r="AN2838" s="85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</row>
    <row r="2839" spans="1:53" x14ac:dyDescent="0.25">
      <c r="A2839" s="57"/>
      <c r="B2839" s="66">
        <v>42149</v>
      </c>
      <c r="C2839" s="2"/>
      <c r="D2839" s="2"/>
      <c r="E2839" s="2"/>
      <c r="F2839" s="2"/>
      <c r="G2839" s="2"/>
      <c r="H2839" s="2"/>
      <c r="I2839" s="2">
        <v>47.2</v>
      </c>
      <c r="J2839" s="2">
        <v>46.92</v>
      </c>
      <c r="K2839" s="2">
        <v>46.92</v>
      </c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85"/>
      <c r="AJ2839" s="85"/>
      <c r="AK2839" s="85"/>
      <c r="AL2839" s="85"/>
      <c r="AM2839" s="85"/>
      <c r="AN2839" s="85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</row>
    <row r="2840" spans="1:53" x14ac:dyDescent="0.25">
      <c r="A2840" s="57"/>
      <c r="B2840" s="66">
        <v>42146</v>
      </c>
      <c r="C2840" s="2"/>
      <c r="D2840" s="2"/>
      <c r="E2840" s="2"/>
      <c r="F2840" s="2"/>
      <c r="G2840" s="2"/>
      <c r="H2840" s="2"/>
      <c r="I2840" s="2">
        <v>47.05</v>
      </c>
      <c r="J2840" s="2">
        <v>46.77</v>
      </c>
      <c r="K2840" s="2">
        <v>46.77</v>
      </c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85"/>
      <c r="AJ2840" s="85"/>
      <c r="AK2840" s="85"/>
      <c r="AL2840" s="85"/>
      <c r="AM2840" s="85"/>
      <c r="AN2840" s="85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</row>
    <row r="2841" spans="1:53" x14ac:dyDescent="0.25">
      <c r="A2841" s="57"/>
      <c r="B2841" s="66">
        <v>42145</v>
      </c>
      <c r="C2841" s="2"/>
      <c r="D2841" s="2"/>
      <c r="E2841" s="2"/>
      <c r="F2841" s="2"/>
      <c r="G2841" s="2"/>
      <c r="H2841" s="2"/>
      <c r="I2841" s="2">
        <v>47.13</v>
      </c>
      <c r="J2841" s="2">
        <v>46.85</v>
      </c>
      <c r="K2841" s="2">
        <v>46.85</v>
      </c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85"/>
      <c r="AJ2841" s="85"/>
      <c r="AK2841" s="85"/>
      <c r="AL2841" s="85"/>
      <c r="AM2841" s="85"/>
      <c r="AN2841" s="85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</row>
    <row r="2842" spans="1:53" x14ac:dyDescent="0.25">
      <c r="A2842" s="57"/>
      <c r="B2842" s="66">
        <v>42144</v>
      </c>
      <c r="C2842" s="2"/>
      <c r="D2842" s="2"/>
      <c r="E2842" s="2"/>
      <c r="F2842" s="2"/>
      <c r="G2842" s="2"/>
      <c r="H2842" s="2"/>
      <c r="I2842" s="2">
        <v>47.05</v>
      </c>
      <c r="J2842" s="2">
        <v>46.77</v>
      </c>
      <c r="K2842" s="2">
        <v>46.77</v>
      </c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85"/>
      <c r="AJ2842" s="85"/>
      <c r="AK2842" s="85"/>
      <c r="AL2842" s="85"/>
      <c r="AM2842" s="85"/>
      <c r="AN2842" s="85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</row>
    <row r="2843" spans="1:53" x14ac:dyDescent="0.25">
      <c r="A2843" s="57"/>
      <c r="B2843" s="66">
        <v>42143</v>
      </c>
      <c r="C2843" s="2"/>
      <c r="D2843" s="2"/>
      <c r="E2843" s="2"/>
      <c r="F2843" s="2"/>
      <c r="G2843" s="2"/>
      <c r="H2843" s="2"/>
      <c r="I2843" s="2">
        <v>47.1</v>
      </c>
      <c r="J2843" s="2">
        <v>46.82</v>
      </c>
      <c r="K2843" s="2">
        <v>46.82</v>
      </c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85"/>
      <c r="AJ2843" s="85"/>
      <c r="AK2843" s="85"/>
      <c r="AL2843" s="85"/>
      <c r="AM2843" s="85"/>
      <c r="AN2843" s="85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</row>
    <row r="2844" spans="1:53" x14ac:dyDescent="0.25">
      <c r="A2844" s="57"/>
      <c r="B2844" s="66">
        <v>42142</v>
      </c>
      <c r="C2844" s="2"/>
      <c r="D2844" s="2"/>
      <c r="E2844" s="2"/>
      <c r="F2844" s="2"/>
      <c r="G2844" s="2"/>
      <c r="H2844" s="2"/>
      <c r="I2844" s="2">
        <v>46.85</v>
      </c>
      <c r="J2844" s="2">
        <v>46.57</v>
      </c>
      <c r="K2844" s="2">
        <v>46.57</v>
      </c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85"/>
      <c r="AJ2844" s="85"/>
      <c r="AK2844" s="85"/>
      <c r="AL2844" s="85"/>
      <c r="AM2844" s="85"/>
      <c r="AN2844" s="85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</row>
    <row r="2845" spans="1:53" x14ac:dyDescent="0.25">
      <c r="A2845" s="57"/>
      <c r="B2845" s="66">
        <v>42139</v>
      </c>
      <c r="C2845" s="2"/>
      <c r="D2845" s="2"/>
      <c r="E2845" s="2"/>
      <c r="F2845" s="2"/>
      <c r="G2845" s="2"/>
      <c r="H2845" s="2"/>
      <c r="I2845" s="2">
        <v>46.85</v>
      </c>
      <c r="J2845" s="2">
        <v>46.55</v>
      </c>
      <c r="K2845" s="2">
        <v>46.55</v>
      </c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85"/>
      <c r="AJ2845" s="85"/>
      <c r="AK2845" s="85"/>
      <c r="AL2845" s="85"/>
      <c r="AM2845" s="85"/>
      <c r="AN2845" s="85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</row>
    <row r="2846" spans="1:53" x14ac:dyDescent="0.25">
      <c r="A2846" s="57"/>
      <c r="B2846" s="66">
        <v>42138</v>
      </c>
      <c r="C2846" s="2"/>
      <c r="D2846" s="2"/>
      <c r="E2846" s="2"/>
      <c r="F2846" s="2"/>
      <c r="G2846" s="2"/>
      <c r="H2846" s="2"/>
      <c r="I2846" s="2">
        <v>46.85</v>
      </c>
      <c r="J2846" s="2">
        <v>46.4</v>
      </c>
      <c r="K2846" s="2">
        <v>46.4</v>
      </c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85"/>
      <c r="AJ2846" s="85"/>
      <c r="AK2846" s="85"/>
      <c r="AL2846" s="85"/>
      <c r="AM2846" s="85"/>
      <c r="AN2846" s="85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</row>
    <row r="2847" spans="1:53" x14ac:dyDescent="0.25">
      <c r="A2847" s="57"/>
      <c r="B2847" s="66">
        <v>42137</v>
      </c>
      <c r="C2847" s="2"/>
      <c r="D2847" s="2"/>
      <c r="E2847" s="2"/>
      <c r="F2847" s="2"/>
      <c r="G2847" s="2"/>
      <c r="H2847" s="2"/>
      <c r="I2847" s="2">
        <v>46.65</v>
      </c>
      <c r="J2847" s="2">
        <v>46.41</v>
      </c>
      <c r="K2847" s="2">
        <v>46.41</v>
      </c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85"/>
      <c r="AJ2847" s="85"/>
      <c r="AK2847" s="85"/>
      <c r="AL2847" s="85"/>
      <c r="AM2847" s="85"/>
      <c r="AN2847" s="85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</row>
    <row r="2848" spans="1:53" x14ac:dyDescent="0.25">
      <c r="A2848" s="57"/>
      <c r="B2848" s="66">
        <v>42136</v>
      </c>
      <c r="C2848" s="2"/>
      <c r="D2848" s="2"/>
      <c r="E2848" s="2"/>
      <c r="F2848" s="2"/>
      <c r="G2848" s="2"/>
      <c r="H2848" s="2"/>
      <c r="I2848" s="2">
        <v>46.55</v>
      </c>
      <c r="J2848" s="2">
        <v>46.31</v>
      </c>
      <c r="K2848" s="2">
        <v>46.31</v>
      </c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85"/>
      <c r="AJ2848" s="85"/>
      <c r="AK2848" s="85"/>
      <c r="AL2848" s="85"/>
      <c r="AM2848" s="85"/>
      <c r="AN2848" s="85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</row>
    <row r="2849" spans="1:53" x14ac:dyDescent="0.25">
      <c r="A2849" s="57"/>
      <c r="B2849" s="66">
        <v>42135</v>
      </c>
      <c r="C2849" s="2"/>
      <c r="D2849" s="2"/>
      <c r="E2849" s="2"/>
      <c r="F2849" s="2"/>
      <c r="G2849" s="2"/>
      <c r="H2849" s="2"/>
      <c r="I2849" s="2">
        <v>46.54</v>
      </c>
      <c r="J2849" s="2">
        <v>46.3</v>
      </c>
      <c r="K2849" s="2">
        <v>46.3</v>
      </c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85"/>
      <c r="AJ2849" s="85"/>
      <c r="AK2849" s="85"/>
      <c r="AL2849" s="85"/>
      <c r="AM2849" s="85"/>
      <c r="AN2849" s="85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57"/>
    </row>
    <row r="2850" spans="1:53" x14ac:dyDescent="0.25">
      <c r="A2850" s="57"/>
      <c r="B2850" s="66">
        <v>42132</v>
      </c>
      <c r="C2850" s="2"/>
      <c r="D2850" s="2"/>
      <c r="E2850" s="2"/>
      <c r="F2850" s="2"/>
      <c r="G2850" s="2"/>
      <c r="H2850" s="2"/>
      <c r="I2850" s="2">
        <v>46.45</v>
      </c>
      <c r="J2850" s="2">
        <v>46.2</v>
      </c>
      <c r="K2850" s="2">
        <v>46.2</v>
      </c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85"/>
      <c r="AJ2850" s="85"/>
      <c r="AK2850" s="85"/>
      <c r="AL2850" s="85"/>
      <c r="AM2850" s="85"/>
      <c r="AN2850" s="85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57"/>
    </row>
    <row r="2851" spans="1:53" x14ac:dyDescent="0.25">
      <c r="A2851" s="57"/>
      <c r="B2851" s="66">
        <v>42131</v>
      </c>
      <c r="C2851" s="2"/>
      <c r="D2851" s="2"/>
      <c r="E2851" s="2"/>
      <c r="F2851" s="2"/>
      <c r="G2851" s="2"/>
      <c r="H2851" s="2"/>
      <c r="I2851" s="2">
        <v>46.4</v>
      </c>
      <c r="J2851" s="2">
        <v>46.15</v>
      </c>
      <c r="K2851" s="2">
        <v>46.15</v>
      </c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85"/>
      <c r="AJ2851" s="85"/>
      <c r="AK2851" s="85"/>
      <c r="AL2851" s="85"/>
      <c r="AM2851" s="85"/>
      <c r="AN2851" s="85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57"/>
    </row>
    <row r="2852" spans="1:53" x14ac:dyDescent="0.25">
      <c r="A2852" s="57"/>
      <c r="B2852" s="66">
        <v>42130</v>
      </c>
      <c r="C2852" s="2"/>
      <c r="D2852" s="2"/>
      <c r="E2852" s="2"/>
      <c r="F2852" s="2"/>
      <c r="G2852" s="2"/>
      <c r="H2852" s="2"/>
      <c r="I2852" s="2">
        <v>46.55</v>
      </c>
      <c r="J2852" s="2">
        <v>46.3</v>
      </c>
      <c r="K2852" s="2">
        <v>46.3</v>
      </c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85"/>
      <c r="AJ2852" s="85"/>
      <c r="AK2852" s="85"/>
      <c r="AL2852" s="85"/>
      <c r="AM2852" s="85"/>
      <c r="AN2852" s="85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57"/>
    </row>
    <row r="2853" spans="1:53" x14ac:dyDescent="0.25">
      <c r="A2853" s="57"/>
      <c r="B2853" s="66">
        <v>42129</v>
      </c>
      <c r="C2853" s="2"/>
      <c r="D2853" s="2"/>
      <c r="E2853" s="2"/>
      <c r="F2853" s="2"/>
      <c r="G2853" s="2"/>
      <c r="H2853" s="2"/>
      <c r="I2853" s="2">
        <v>46.5</v>
      </c>
      <c r="J2853" s="2">
        <v>46.4</v>
      </c>
      <c r="K2853" s="2">
        <v>46.4</v>
      </c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85"/>
      <c r="AJ2853" s="85"/>
      <c r="AK2853" s="85"/>
      <c r="AL2853" s="85"/>
      <c r="AM2853" s="85"/>
      <c r="AN2853" s="85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57"/>
    </row>
    <row r="2854" spans="1:53" x14ac:dyDescent="0.25">
      <c r="A2854" s="57"/>
      <c r="B2854" s="66">
        <v>42128</v>
      </c>
      <c r="C2854" s="2"/>
      <c r="D2854" s="2"/>
      <c r="E2854" s="2"/>
      <c r="F2854" s="2"/>
      <c r="G2854" s="2"/>
      <c r="H2854" s="2"/>
      <c r="I2854" s="2">
        <v>46.45</v>
      </c>
      <c r="J2854" s="2">
        <v>46.35</v>
      </c>
      <c r="K2854" s="2">
        <v>46.35</v>
      </c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85"/>
      <c r="AJ2854" s="85"/>
      <c r="AK2854" s="85"/>
      <c r="AL2854" s="85"/>
      <c r="AM2854" s="85"/>
      <c r="AN2854" s="85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57"/>
    </row>
    <row r="2855" spans="1:53" x14ac:dyDescent="0.25">
      <c r="A2855" s="57"/>
      <c r="B2855" s="66">
        <v>42124</v>
      </c>
      <c r="C2855" s="2"/>
      <c r="D2855" s="2"/>
      <c r="E2855" s="2"/>
      <c r="F2855" s="2"/>
      <c r="G2855" s="2"/>
      <c r="H2855" s="2"/>
      <c r="I2855" s="2">
        <v>46.35</v>
      </c>
      <c r="J2855" s="2">
        <v>46.25</v>
      </c>
      <c r="K2855" s="2">
        <v>46.25</v>
      </c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85"/>
      <c r="AJ2855" s="85"/>
      <c r="AK2855" s="85"/>
      <c r="AL2855" s="85"/>
      <c r="AM2855" s="85"/>
      <c r="AN2855" s="85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57"/>
    </row>
    <row r="2856" spans="1:53" x14ac:dyDescent="0.25">
      <c r="A2856" s="57"/>
      <c r="B2856" s="66">
        <v>42123</v>
      </c>
      <c r="C2856" s="2"/>
      <c r="D2856" s="2"/>
      <c r="E2856" s="2"/>
      <c r="F2856" s="2"/>
      <c r="G2856" s="2"/>
      <c r="H2856" s="2"/>
      <c r="I2856" s="2">
        <v>46.35</v>
      </c>
      <c r="J2856" s="2">
        <v>46.25</v>
      </c>
      <c r="K2856" s="2">
        <v>46.25</v>
      </c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85"/>
      <c r="AJ2856" s="85"/>
      <c r="AK2856" s="85"/>
      <c r="AL2856" s="85"/>
      <c r="AM2856" s="85"/>
      <c r="AN2856" s="85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57"/>
    </row>
    <row r="2857" spans="1:53" x14ac:dyDescent="0.25">
      <c r="A2857" s="57"/>
      <c r="B2857" s="66">
        <v>42122</v>
      </c>
      <c r="C2857" s="2"/>
      <c r="D2857" s="2"/>
      <c r="E2857" s="2"/>
      <c r="F2857" s="2"/>
      <c r="G2857" s="2"/>
      <c r="H2857" s="2"/>
      <c r="I2857" s="2">
        <v>46.25</v>
      </c>
      <c r="J2857" s="2">
        <v>46.2</v>
      </c>
      <c r="K2857" s="2">
        <v>46.2</v>
      </c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85"/>
      <c r="AJ2857" s="85"/>
      <c r="AK2857" s="85"/>
      <c r="AL2857" s="85"/>
      <c r="AM2857" s="85"/>
      <c r="AN2857" s="85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57"/>
    </row>
    <row r="2858" spans="1:53" x14ac:dyDescent="0.25">
      <c r="A2858" s="57"/>
      <c r="B2858" s="66">
        <v>42121</v>
      </c>
      <c r="C2858" s="2"/>
      <c r="D2858" s="2"/>
      <c r="E2858" s="2"/>
      <c r="F2858" s="2"/>
      <c r="G2858" s="2"/>
      <c r="H2858" s="2"/>
      <c r="I2858" s="2">
        <v>45.9</v>
      </c>
      <c r="J2858" s="2">
        <v>45.95</v>
      </c>
      <c r="K2858" s="2">
        <v>45.95</v>
      </c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85"/>
      <c r="AJ2858" s="85"/>
      <c r="AK2858" s="85"/>
      <c r="AL2858" s="85"/>
      <c r="AM2858" s="85"/>
      <c r="AN2858" s="85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57"/>
    </row>
    <row r="2859" spans="1:53" x14ac:dyDescent="0.25">
      <c r="A2859" s="57"/>
      <c r="B2859" s="66">
        <v>42118</v>
      </c>
      <c r="C2859" s="2"/>
      <c r="D2859" s="2"/>
      <c r="E2859" s="2"/>
      <c r="F2859" s="2"/>
      <c r="G2859" s="2"/>
      <c r="H2859" s="2"/>
      <c r="I2859" s="2">
        <v>45.85</v>
      </c>
      <c r="J2859" s="2">
        <v>45.95</v>
      </c>
      <c r="K2859" s="2">
        <v>45.95</v>
      </c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85"/>
      <c r="AJ2859" s="85"/>
      <c r="AK2859" s="85"/>
      <c r="AL2859" s="85"/>
      <c r="AM2859" s="85"/>
      <c r="AN2859" s="85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57"/>
    </row>
    <row r="2860" spans="1:53" x14ac:dyDescent="0.25">
      <c r="A2860" s="57"/>
      <c r="B2860" s="66">
        <v>42117</v>
      </c>
      <c r="C2860" s="2"/>
      <c r="D2860" s="2"/>
      <c r="E2860" s="2"/>
      <c r="F2860" s="2"/>
      <c r="G2860" s="2"/>
      <c r="H2860" s="2"/>
      <c r="I2860" s="2">
        <v>45.65</v>
      </c>
      <c r="J2860" s="2">
        <v>45.75</v>
      </c>
      <c r="K2860" s="2">
        <v>45.75</v>
      </c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85"/>
      <c r="AJ2860" s="85"/>
      <c r="AK2860" s="85"/>
      <c r="AL2860" s="85"/>
      <c r="AM2860" s="85"/>
      <c r="AN2860" s="85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57"/>
    </row>
    <row r="2861" spans="1:53" x14ac:dyDescent="0.25">
      <c r="A2861" s="57"/>
      <c r="B2861" s="66">
        <v>42116</v>
      </c>
      <c r="C2861" s="2"/>
      <c r="D2861" s="2"/>
      <c r="E2861" s="2"/>
      <c r="F2861" s="2"/>
      <c r="G2861" s="2"/>
      <c r="H2861" s="2"/>
      <c r="I2861" s="2">
        <v>45.75</v>
      </c>
      <c r="J2861" s="2">
        <v>45.85</v>
      </c>
      <c r="K2861" s="2">
        <v>45.85</v>
      </c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85"/>
      <c r="AJ2861" s="85"/>
      <c r="AK2861" s="85"/>
      <c r="AL2861" s="85"/>
      <c r="AM2861" s="85"/>
      <c r="AN2861" s="85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57"/>
    </row>
    <row r="2862" spans="1:53" x14ac:dyDescent="0.25">
      <c r="A2862" s="57"/>
      <c r="B2862" s="66">
        <v>42115</v>
      </c>
      <c r="C2862" s="2"/>
      <c r="D2862" s="2"/>
      <c r="E2862" s="2"/>
      <c r="F2862" s="2"/>
      <c r="G2862" s="2"/>
      <c r="H2862" s="2"/>
      <c r="I2862" s="2">
        <v>45.65</v>
      </c>
      <c r="J2862" s="2">
        <v>46</v>
      </c>
      <c r="K2862" s="2">
        <v>46</v>
      </c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85"/>
      <c r="AJ2862" s="85"/>
      <c r="AK2862" s="85"/>
      <c r="AL2862" s="85"/>
      <c r="AM2862" s="85"/>
      <c r="AN2862" s="85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57"/>
    </row>
    <row r="2863" spans="1:53" x14ac:dyDescent="0.25">
      <c r="A2863" s="57"/>
      <c r="B2863" s="66">
        <v>42114</v>
      </c>
      <c r="C2863" s="2"/>
      <c r="D2863" s="2"/>
      <c r="E2863" s="2"/>
      <c r="F2863" s="2"/>
      <c r="G2863" s="2"/>
      <c r="H2863" s="2"/>
      <c r="I2863" s="2">
        <v>45.7</v>
      </c>
      <c r="J2863" s="2">
        <v>46.05</v>
      </c>
      <c r="K2863" s="2">
        <v>46.05</v>
      </c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85"/>
      <c r="AJ2863" s="85"/>
      <c r="AK2863" s="85"/>
      <c r="AL2863" s="85"/>
      <c r="AM2863" s="85"/>
      <c r="AN2863" s="85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57"/>
    </row>
    <row r="2864" spans="1:53" x14ac:dyDescent="0.25">
      <c r="A2864" s="57"/>
      <c r="B2864" s="66">
        <v>42111</v>
      </c>
      <c r="C2864" s="2"/>
      <c r="D2864" s="2"/>
      <c r="E2864" s="2"/>
      <c r="F2864" s="2"/>
      <c r="G2864" s="2"/>
      <c r="H2864" s="2"/>
      <c r="I2864" s="2">
        <v>45.55</v>
      </c>
      <c r="J2864" s="2">
        <v>45.9</v>
      </c>
      <c r="K2864" s="2">
        <v>45.9</v>
      </c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85"/>
      <c r="AJ2864" s="85"/>
      <c r="AK2864" s="85"/>
      <c r="AL2864" s="85"/>
      <c r="AM2864" s="85"/>
      <c r="AN2864" s="85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57"/>
    </row>
    <row r="2865" spans="1:53" x14ac:dyDescent="0.25">
      <c r="A2865" s="57"/>
      <c r="B2865" s="66">
        <v>42110</v>
      </c>
      <c r="C2865" s="2"/>
      <c r="D2865" s="2"/>
      <c r="E2865" s="2"/>
      <c r="F2865" s="2"/>
      <c r="G2865" s="2"/>
      <c r="H2865" s="2"/>
      <c r="I2865" s="2">
        <v>45.55</v>
      </c>
      <c r="J2865" s="2">
        <v>45.9</v>
      </c>
      <c r="K2865" s="2">
        <v>45.9</v>
      </c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85"/>
      <c r="AJ2865" s="85"/>
      <c r="AK2865" s="85"/>
      <c r="AL2865" s="85"/>
      <c r="AM2865" s="85"/>
      <c r="AN2865" s="85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57"/>
    </row>
    <row r="2866" spans="1:53" x14ac:dyDescent="0.25">
      <c r="A2866" s="57"/>
      <c r="B2866" s="66">
        <v>42109</v>
      </c>
      <c r="C2866" s="2"/>
      <c r="D2866" s="2"/>
      <c r="E2866" s="2"/>
      <c r="F2866" s="2"/>
      <c r="G2866" s="2"/>
      <c r="H2866" s="2"/>
      <c r="I2866" s="2">
        <v>45.62</v>
      </c>
      <c r="J2866" s="2">
        <v>45.78</v>
      </c>
      <c r="K2866" s="2">
        <v>45.78</v>
      </c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85"/>
      <c r="AJ2866" s="85"/>
      <c r="AK2866" s="85"/>
      <c r="AL2866" s="85"/>
      <c r="AM2866" s="85"/>
      <c r="AN2866" s="85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57"/>
    </row>
    <row r="2867" spans="1:53" x14ac:dyDescent="0.25">
      <c r="A2867" s="57"/>
      <c r="B2867" s="66">
        <v>42108</v>
      </c>
      <c r="C2867" s="2"/>
      <c r="D2867" s="2"/>
      <c r="E2867" s="2"/>
      <c r="F2867" s="2"/>
      <c r="G2867" s="2"/>
      <c r="H2867" s="2"/>
      <c r="I2867" s="2">
        <v>45.42</v>
      </c>
      <c r="J2867" s="2">
        <v>45.95</v>
      </c>
      <c r="K2867" s="2">
        <v>45.95</v>
      </c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85"/>
      <c r="AJ2867" s="85"/>
      <c r="AK2867" s="85"/>
      <c r="AL2867" s="85"/>
      <c r="AM2867" s="85"/>
      <c r="AN2867" s="85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57"/>
    </row>
    <row r="2868" spans="1:53" x14ac:dyDescent="0.25">
      <c r="A2868" s="57"/>
      <c r="B2868" s="66">
        <v>42107</v>
      </c>
      <c r="C2868" s="2"/>
      <c r="D2868" s="2"/>
      <c r="E2868" s="2"/>
      <c r="F2868" s="2"/>
      <c r="G2868" s="2"/>
      <c r="H2868" s="2"/>
      <c r="I2868" s="2">
        <v>45.42</v>
      </c>
      <c r="J2868" s="2">
        <v>45.95</v>
      </c>
      <c r="K2868" s="2">
        <v>45.95</v>
      </c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85"/>
      <c r="AJ2868" s="85"/>
      <c r="AK2868" s="85"/>
      <c r="AL2868" s="85"/>
      <c r="AM2868" s="85"/>
      <c r="AN2868" s="85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57"/>
    </row>
    <row r="2869" spans="1:53" x14ac:dyDescent="0.25">
      <c r="A2869" s="57"/>
      <c r="B2869" s="66">
        <v>42104</v>
      </c>
      <c r="C2869" s="2"/>
      <c r="D2869" s="2"/>
      <c r="E2869" s="2"/>
      <c r="F2869" s="2"/>
      <c r="G2869" s="2"/>
      <c r="H2869" s="2"/>
      <c r="I2869" s="2">
        <v>45.33</v>
      </c>
      <c r="J2869" s="2">
        <v>45.86</v>
      </c>
      <c r="K2869" s="2">
        <v>45.86</v>
      </c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85"/>
      <c r="AJ2869" s="85"/>
      <c r="AK2869" s="85"/>
      <c r="AL2869" s="85"/>
      <c r="AM2869" s="85"/>
      <c r="AN2869" s="85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57"/>
    </row>
    <row r="2870" spans="1:53" x14ac:dyDescent="0.25">
      <c r="A2870" s="57"/>
      <c r="B2870" s="66">
        <v>42103</v>
      </c>
      <c r="C2870" s="2"/>
      <c r="D2870" s="2"/>
      <c r="E2870" s="2"/>
      <c r="F2870" s="2"/>
      <c r="G2870" s="2"/>
      <c r="H2870" s="2"/>
      <c r="I2870" s="2">
        <v>45.35</v>
      </c>
      <c r="J2870" s="2">
        <v>45.88</v>
      </c>
      <c r="K2870" s="2">
        <v>45.88</v>
      </c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85"/>
      <c r="AJ2870" s="85"/>
      <c r="AK2870" s="85"/>
      <c r="AL2870" s="85"/>
      <c r="AM2870" s="85"/>
      <c r="AN2870" s="85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57"/>
    </row>
    <row r="2871" spans="1:53" x14ac:dyDescent="0.25">
      <c r="A2871" s="57"/>
      <c r="B2871" s="66">
        <v>42102</v>
      </c>
      <c r="C2871" s="2"/>
      <c r="D2871" s="2"/>
      <c r="E2871" s="2"/>
      <c r="F2871" s="2"/>
      <c r="G2871" s="2"/>
      <c r="H2871" s="2"/>
      <c r="I2871" s="2">
        <v>45.33</v>
      </c>
      <c r="J2871" s="2">
        <v>45.86</v>
      </c>
      <c r="K2871" s="2">
        <v>45.86</v>
      </c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85"/>
      <c r="AJ2871" s="85"/>
      <c r="AK2871" s="85"/>
      <c r="AL2871" s="85"/>
      <c r="AM2871" s="85"/>
      <c r="AN2871" s="85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57"/>
    </row>
    <row r="2872" spans="1:53" x14ac:dyDescent="0.25">
      <c r="A2872" s="57"/>
      <c r="B2872" s="66">
        <v>42101</v>
      </c>
      <c r="C2872" s="2"/>
      <c r="D2872" s="2"/>
      <c r="E2872" s="2"/>
      <c r="F2872" s="2"/>
      <c r="G2872" s="2"/>
      <c r="H2872" s="2"/>
      <c r="I2872" s="2">
        <v>45.35</v>
      </c>
      <c r="J2872" s="2">
        <v>45.88</v>
      </c>
      <c r="K2872" s="2">
        <v>45.88</v>
      </c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85"/>
      <c r="AJ2872" s="85"/>
      <c r="AK2872" s="85"/>
      <c r="AL2872" s="85"/>
      <c r="AM2872" s="85"/>
      <c r="AN2872" s="85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57"/>
    </row>
    <row r="2873" spans="1:53" x14ac:dyDescent="0.25">
      <c r="A2873" s="57"/>
      <c r="B2873" s="66">
        <v>42096</v>
      </c>
      <c r="C2873" s="2"/>
      <c r="D2873" s="2"/>
      <c r="E2873" s="2"/>
      <c r="F2873" s="2"/>
      <c r="G2873" s="2"/>
      <c r="H2873" s="2"/>
      <c r="I2873" s="2">
        <v>45.38</v>
      </c>
      <c r="J2873" s="2">
        <v>45.91</v>
      </c>
      <c r="K2873" s="2">
        <v>45.91</v>
      </c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85"/>
      <c r="AJ2873" s="85"/>
      <c r="AK2873" s="85"/>
      <c r="AL2873" s="85"/>
      <c r="AM2873" s="85"/>
      <c r="AN2873" s="85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57"/>
    </row>
    <row r="2874" spans="1:53" x14ac:dyDescent="0.25">
      <c r="A2874" s="57"/>
      <c r="B2874" s="66">
        <v>42095</v>
      </c>
      <c r="C2874" s="2"/>
      <c r="D2874" s="2"/>
      <c r="E2874" s="2"/>
      <c r="F2874" s="2"/>
      <c r="G2874" s="2"/>
      <c r="H2874" s="2"/>
      <c r="I2874" s="2">
        <v>45.3</v>
      </c>
      <c r="J2874" s="2">
        <v>45.83</v>
      </c>
      <c r="K2874" s="2">
        <v>45.83</v>
      </c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85"/>
      <c r="AJ2874" s="85"/>
      <c r="AK2874" s="85"/>
      <c r="AL2874" s="85"/>
      <c r="AM2874" s="85"/>
      <c r="AN2874" s="85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57"/>
    </row>
    <row r="2875" spans="1:53" x14ac:dyDescent="0.25">
      <c r="A2875" s="57"/>
      <c r="B2875" s="66">
        <v>42094</v>
      </c>
      <c r="C2875" s="2"/>
      <c r="D2875" s="2"/>
      <c r="E2875" s="2"/>
      <c r="F2875" s="2"/>
      <c r="G2875" s="2"/>
      <c r="H2875" s="2"/>
      <c r="I2875" s="2">
        <v>45.3</v>
      </c>
      <c r="J2875" s="2">
        <v>45.83</v>
      </c>
      <c r="K2875" s="2">
        <v>45.83</v>
      </c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85"/>
      <c r="AJ2875" s="85"/>
      <c r="AK2875" s="85"/>
      <c r="AL2875" s="85"/>
      <c r="AM2875" s="85"/>
      <c r="AN2875" s="85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57"/>
    </row>
    <row r="2876" spans="1:53" x14ac:dyDescent="0.25">
      <c r="A2876" s="57"/>
      <c r="B2876" s="66">
        <v>42093</v>
      </c>
      <c r="C2876" s="2"/>
      <c r="D2876" s="2"/>
      <c r="E2876" s="2"/>
      <c r="F2876" s="2"/>
      <c r="G2876" s="2"/>
      <c r="H2876" s="2"/>
      <c r="I2876" s="2">
        <v>45.4</v>
      </c>
      <c r="J2876" s="2">
        <v>45.93</v>
      </c>
      <c r="K2876" s="2">
        <v>45.93</v>
      </c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85"/>
      <c r="AJ2876" s="85"/>
      <c r="AK2876" s="85"/>
      <c r="AL2876" s="85"/>
      <c r="AM2876" s="85"/>
      <c r="AN2876" s="85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57"/>
    </row>
    <row r="2877" spans="1:53" x14ac:dyDescent="0.25">
      <c r="A2877" s="57"/>
      <c r="B2877" s="66">
        <v>42090</v>
      </c>
      <c r="C2877" s="2"/>
      <c r="D2877" s="2"/>
      <c r="E2877" s="2"/>
      <c r="F2877" s="2"/>
      <c r="G2877" s="2"/>
      <c r="H2877" s="2"/>
      <c r="I2877" s="2">
        <v>45.45</v>
      </c>
      <c r="J2877" s="2">
        <v>45.98</v>
      </c>
      <c r="K2877" s="2">
        <v>45.98</v>
      </c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85"/>
      <c r="AJ2877" s="85"/>
      <c r="AK2877" s="85"/>
      <c r="AL2877" s="85"/>
      <c r="AM2877" s="85"/>
      <c r="AN2877" s="85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57"/>
    </row>
    <row r="2878" spans="1:53" x14ac:dyDescent="0.25">
      <c r="A2878" s="57"/>
      <c r="B2878" s="66">
        <v>42089</v>
      </c>
      <c r="C2878" s="2"/>
      <c r="D2878" s="2"/>
      <c r="E2878" s="2"/>
      <c r="F2878" s="2"/>
      <c r="G2878" s="2"/>
      <c r="H2878" s="2"/>
      <c r="I2878" s="2">
        <v>45.43</v>
      </c>
      <c r="J2878" s="2">
        <v>45.96</v>
      </c>
      <c r="K2878" s="2">
        <v>45.96</v>
      </c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85"/>
      <c r="AJ2878" s="85"/>
      <c r="AK2878" s="85"/>
      <c r="AL2878" s="85"/>
      <c r="AM2878" s="85"/>
      <c r="AN2878" s="85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57"/>
    </row>
    <row r="2879" spans="1:53" x14ac:dyDescent="0.25">
      <c r="A2879" s="57"/>
      <c r="B2879" s="66">
        <v>42088</v>
      </c>
      <c r="C2879" s="2"/>
      <c r="D2879" s="2"/>
      <c r="E2879" s="2"/>
      <c r="F2879" s="2"/>
      <c r="G2879" s="2"/>
      <c r="H2879" s="2"/>
      <c r="I2879" s="2">
        <v>45.2</v>
      </c>
      <c r="J2879" s="2">
        <v>45.73</v>
      </c>
      <c r="K2879" s="2">
        <v>45.73</v>
      </c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85"/>
      <c r="AJ2879" s="85"/>
      <c r="AK2879" s="85"/>
      <c r="AL2879" s="85"/>
      <c r="AM2879" s="85"/>
      <c r="AN2879" s="85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57"/>
    </row>
    <row r="2880" spans="1:53" x14ac:dyDescent="0.25">
      <c r="A2880" s="57"/>
      <c r="B2880" s="66">
        <v>42087</v>
      </c>
      <c r="C2880" s="2"/>
      <c r="D2880" s="2"/>
      <c r="E2880" s="2"/>
      <c r="F2880" s="2"/>
      <c r="G2880" s="2"/>
      <c r="H2880" s="2"/>
      <c r="I2880" s="2">
        <v>45.35</v>
      </c>
      <c r="J2880" s="2">
        <v>45.88</v>
      </c>
      <c r="K2880" s="2">
        <v>45.88</v>
      </c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85"/>
      <c r="AJ2880" s="85"/>
      <c r="AK2880" s="85"/>
      <c r="AL2880" s="85"/>
      <c r="AM2880" s="85"/>
      <c r="AN2880" s="85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57"/>
    </row>
    <row r="2881" spans="1:53" x14ac:dyDescent="0.25">
      <c r="A2881" s="57"/>
      <c r="B2881" s="66">
        <v>42086</v>
      </c>
      <c r="C2881" s="2"/>
      <c r="D2881" s="2"/>
      <c r="E2881" s="2"/>
      <c r="F2881" s="2"/>
      <c r="G2881" s="2"/>
      <c r="H2881" s="2"/>
      <c r="I2881" s="2">
        <v>45.53</v>
      </c>
      <c r="J2881" s="2">
        <v>46.06</v>
      </c>
      <c r="K2881" s="2">
        <v>46.06</v>
      </c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85"/>
      <c r="AJ2881" s="85"/>
      <c r="AK2881" s="85"/>
      <c r="AL2881" s="85"/>
      <c r="AM2881" s="85"/>
      <c r="AN2881" s="85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57"/>
    </row>
    <row r="2882" spans="1:53" x14ac:dyDescent="0.25">
      <c r="A2882" s="57"/>
      <c r="B2882" s="66">
        <v>42083</v>
      </c>
      <c r="C2882" s="2"/>
      <c r="D2882" s="2"/>
      <c r="E2882" s="2"/>
      <c r="F2882" s="2"/>
      <c r="G2882" s="2"/>
      <c r="H2882" s="2"/>
      <c r="I2882" s="2">
        <v>45.35</v>
      </c>
      <c r="J2882" s="2">
        <v>45.88</v>
      </c>
      <c r="K2882" s="2">
        <v>45.88</v>
      </c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85"/>
      <c r="AJ2882" s="85"/>
      <c r="AK2882" s="85"/>
      <c r="AL2882" s="85"/>
      <c r="AM2882" s="85"/>
      <c r="AN2882" s="85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57"/>
    </row>
    <row r="2883" spans="1:53" x14ac:dyDescent="0.25">
      <c r="A2883" s="57"/>
      <c r="B2883" s="66">
        <v>42082</v>
      </c>
      <c r="C2883" s="2"/>
      <c r="D2883" s="2"/>
      <c r="E2883" s="2"/>
      <c r="F2883" s="2"/>
      <c r="G2883" s="2"/>
      <c r="H2883" s="2"/>
      <c r="I2883" s="2">
        <v>45.3</v>
      </c>
      <c r="J2883" s="2">
        <v>45.83</v>
      </c>
      <c r="K2883" s="2">
        <v>45.83</v>
      </c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85"/>
      <c r="AJ2883" s="85"/>
      <c r="AK2883" s="85"/>
      <c r="AL2883" s="85"/>
      <c r="AM2883" s="85"/>
      <c r="AN2883" s="85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57"/>
    </row>
    <row r="2884" spans="1:53" x14ac:dyDescent="0.25">
      <c r="A2884" s="57"/>
      <c r="B2884" s="66">
        <v>42081</v>
      </c>
      <c r="C2884" s="2"/>
      <c r="D2884" s="2"/>
      <c r="E2884" s="2"/>
      <c r="F2884" s="2"/>
      <c r="G2884" s="2"/>
      <c r="H2884" s="2"/>
      <c r="I2884" s="2">
        <v>45.2</v>
      </c>
      <c r="J2884" s="2">
        <v>45.73</v>
      </c>
      <c r="K2884" s="2">
        <v>45.73</v>
      </c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85"/>
      <c r="AJ2884" s="85"/>
      <c r="AK2884" s="85"/>
      <c r="AL2884" s="85"/>
      <c r="AM2884" s="85"/>
      <c r="AN2884" s="85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57"/>
    </row>
    <row r="2885" spans="1:53" x14ac:dyDescent="0.25">
      <c r="A2885" s="57"/>
      <c r="B2885" s="66">
        <v>42080</v>
      </c>
      <c r="C2885" s="2"/>
      <c r="D2885" s="2"/>
      <c r="E2885" s="2"/>
      <c r="F2885" s="2"/>
      <c r="G2885" s="2"/>
      <c r="H2885" s="2"/>
      <c r="I2885" s="2">
        <v>45.17</v>
      </c>
      <c r="J2885" s="2">
        <v>45.7</v>
      </c>
      <c r="K2885" s="2">
        <v>45.7</v>
      </c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85"/>
      <c r="AJ2885" s="85"/>
      <c r="AK2885" s="85"/>
      <c r="AL2885" s="85"/>
      <c r="AM2885" s="85"/>
      <c r="AN2885" s="85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57"/>
    </row>
    <row r="2886" spans="1:53" x14ac:dyDescent="0.25">
      <c r="A2886" s="57"/>
      <c r="B2886" s="66">
        <v>42079</v>
      </c>
      <c r="C2886" s="2"/>
      <c r="D2886" s="2"/>
      <c r="E2886" s="2"/>
      <c r="F2886" s="2"/>
      <c r="G2886" s="2"/>
      <c r="H2886" s="2"/>
      <c r="I2886" s="2">
        <v>45.15</v>
      </c>
      <c r="J2886" s="2">
        <v>45.68</v>
      </c>
      <c r="K2886" s="2">
        <v>45.68</v>
      </c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85"/>
      <c r="AJ2886" s="85"/>
      <c r="AK2886" s="85"/>
      <c r="AL2886" s="85"/>
      <c r="AM2886" s="85"/>
      <c r="AN2886" s="85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57"/>
    </row>
    <row r="2887" spans="1:53" x14ac:dyDescent="0.25">
      <c r="A2887" s="57"/>
      <c r="B2887" s="66">
        <v>42076</v>
      </c>
      <c r="C2887" s="2"/>
      <c r="D2887" s="2"/>
      <c r="E2887" s="2"/>
      <c r="F2887" s="2"/>
      <c r="G2887" s="2"/>
      <c r="H2887" s="2"/>
      <c r="I2887" s="2">
        <v>45.2</v>
      </c>
      <c r="J2887" s="2">
        <v>45.73</v>
      </c>
      <c r="K2887" s="2">
        <v>45.73</v>
      </c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85"/>
      <c r="AJ2887" s="85"/>
      <c r="AK2887" s="85"/>
      <c r="AL2887" s="85"/>
      <c r="AM2887" s="85"/>
      <c r="AN2887" s="85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57"/>
    </row>
    <row r="2888" spans="1:53" x14ac:dyDescent="0.25">
      <c r="A2888" s="57"/>
      <c r="B2888" s="66">
        <v>42075</v>
      </c>
      <c r="C2888" s="2"/>
      <c r="D2888" s="2"/>
      <c r="E2888" s="2"/>
      <c r="F2888" s="2"/>
      <c r="G2888" s="2"/>
      <c r="H2888" s="2"/>
      <c r="I2888" s="2">
        <v>45.2</v>
      </c>
      <c r="J2888" s="2">
        <v>45.73</v>
      </c>
      <c r="K2888" s="2">
        <v>45.73</v>
      </c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85"/>
      <c r="AJ2888" s="85"/>
      <c r="AK2888" s="85"/>
      <c r="AL2888" s="85"/>
      <c r="AM2888" s="85"/>
      <c r="AN2888" s="85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57"/>
    </row>
    <row r="2889" spans="1:53" x14ac:dyDescent="0.25">
      <c r="A2889" s="57"/>
      <c r="B2889" s="66">
        <v>42074</v>
      </c>
      <c r="C2889" s="2"/>
      <c r="D2889" s="2"/>
      <c r="E2889" s="2"/>
      <c r="F2889" s="2"/>
      <c r="G2889" s="2"/>
      <c r="H2889" s="2"/>
      <c r="I2889" s="2">
        <v>45.14</v>
      </c>
      <c r="J2889" s="2">
        <v>45.67</v>
      </c>
      <c r="K2889" s="2">
        <v>45.67</v>
      </c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85"/>
      <c r="AJ2889" s="85"/>
      <c r="AK2889" s="85"/>
      <c r="AL2889" s="85"/>
      <c r="AM2889" s="85"/>
      <c r="AN2889" s="85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57"/>
    </row>
    <row r="2890" spans="1:53" x14ac:dyDescent="0.25">
      <c r="A2890" s="57"/>
      <c r="B2890" s="66">
        <v>42073</v>
      </c>
      <c r="C2890" s="2"/>
      <c r="D2890" s="2"/>
      <c r="E2890" s="2"/>
      <c r="F2890" s="2"/>
      <c r="G2890" s="2"/>
      <c r="H2890" s="2"/>
      <c r="I2890" s="2">
        <v>45.15</v>
      </c>
      <c r="J2890" s="2">
        <v>45.68</v>
      </c>
      <c r="K2890" s="2">
        <v>45.68</v>
      </c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85"/>
      <c r="AJ2890" s="85"/>
      <c r="AK2890" s="85"/>
      <c r="AL2890" s="85"/>
      <c r="AM2890" s="85"/>
      <c r="AN2890" s="85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57"/>
    </row>
    <row r="2891" spans="1:53" x14ac:dyDescent="0.25">
      <c r="A2891" s="57"/>
      <c r="B2891" s="66">
        <v>42072</v>
      </c>
      <c r="C2891" s="2"/>
      <c r="D2891" s="2"/>
      <c r="E2891" s="2"/>
      <c r="F2891" s="2"/>
      <c r="G2891" s="2"/>
      <c r="H2891" s="2"/>
      <c r="I2891" s="2">
        <v>45.25</v>
      </c>
      <c r="J2891" s="2">
        <v>45.78</v>
      </c>
      <c r="K2891" s="2">
        <v>45.78</v>
      </c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85"/>
      <c r="AJ2891" s="85"/>
      <c r="AK2891" s="85"/>
      <c r="AL2891" s="85"/>
      <c r="AM2891" s="85"/>
      <c r="AN2891" s="85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57"/>
    </row>
    <row r="2892" spans="1:53" x14ac:dyDescent="0.25">
      <c r="A2892" s="57"/>
      <c r="B2892" s="66">
        <v>42069</v>
      </c>
      <c r="C2892" s="2"/>
      <c r="D2892" s="2"/>
      <c r="E2892" s="2"/>
      <c r="F2892" s="2"/>
      <c r="G2892" s="2"/>
      <c r="H2892" s="2"/>
      <c r="I2892" s="2">
        <v>45.28</v>
      </c>
      <c r="J2892" s="2">
        <v>45.81</v>
      </c>
      <c r="K2892" s="2">
        <v>45.81</v>
      </c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85"/>
      <c r="AJ2892" s="85"/>
      <c r="AK2892" s="85"/>
      <c r="AL2892" s="85"/>
      <c r="AM2892" s="85"/>
      <c r="AN2892" s="85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57"/>
    </row>
    <row r="2893" spans="1:53" x14ac:dyDescent="0.25">
      <c r="A2893" s="57"/>
      <c r="B2893" s="66">
        <v>42068</v>
      </c>
      <c r="C2893" s="2"/>
      <c r="D2893" s="2"/>
      <c r="E2893" s="2"/>
      <c r="F2893" s="2"/>
      <c r="G2893" s="2"/>
      <c r="H2893" s="2"/>
      <c r="I2893" s="2">
        <v>45.65</v>
      </c>
      <c r="J2893" s="2">
        <v>46.18</v>
      </c>
      <c r="K2893" s="2">
        <v>46.18</v>
      </c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85"/>
      <c r="AJ2893" s="85"/>
      <c r="AK2893" s="85"/>
      <c r="AL2893" s="85"/>
      <c r="AM2893" s="85"/>
      <c r="AN2893" s="85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57"/>
    </row>
    <row r="2894" spans="1:53" x14ac:dyDescent="0.25">
      <c r="A2894" s="57"/>
      <c r="B2894" s="66">
        <v>42067</v>
      </c>
      <c r="C2894" s="2"/>
      <c r="D2894" s="2"/>
      <c r="E2894" s="2"/>
      <c r="F2894" s="2"/>
      <c r="G2894" s="2"/>
      <c r="H2894" s="2"/>
      <c r="I2894" s="2">
        <v>45.6</v>
      </c>
      <c r="J2894" s="2">
        <v>46.13</v>
      </c>
      <c r="K2894" s="2">
        <v>46.13</v>
      </c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85"/>
      <c r="AJ2894" s="85"/>
      <c r="AK2894" s="85"/>
      <c r="AL2894" s="85"/>
      <c r="AM2894" s="85"/>
      <c r="AN2894" s="85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57"/>
    </row>
    <row r="2895" spans="1:53" x14ac:dyDescent="0.25">
      <c r="A2895" s="57"/>
      <c r="B2895" s="66">
        <v>42066</v>
      </c>
      <c r="C2895" s="2"/>
      <c r="D2895" s="2"/>
      <c r="E2895" s="2"/>
      <c r="F2895" s="2"/>
      <c r="G2895" s="2"/>
      <c r="H2895" s="2"/>
      <c r="I2895" s="2">
        <v>45.58</v>
      </c>
      <c r="J2895" s="2">
        <v>46.11</v>
      </c>
      <c r="K2895" s="2">
        <v>46.11</v>
      </c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85"/>
      <c r="AJ2895" s="85"/>
      <c r="AK2895" s="85"/>
      <c r="AL2895" s="85"/>
      <c r="AM2895" s="85"/>
      <c r="AN2895" s="85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57"/>
    </row>
    <row r="2896" spans="1:53" x14ac:dyDescent="0.25">
      <c r="A2896" s="57"/>
      <c r="B2896" s="66">
        <v>42065</v>
      </c>
      <c r="C2896" s="2"/>
      <c r="D2896" s="2"/>
      <c r="E2896" s="2"/>
      <c r="F2896" s="2"/>
      <c r="G2896" s="2"/>
      <c r="H2896" s="2"/>
      <c r="I2896" s="2">
        <v>45.45</v>
      </c>
      <c r="J2896" s="2">
        <v>46.1</v>
      </c>
      <c r="K2896" s="2">
        <v>46.1</v>
      </c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85"/>
      <c r="AJ2896" s="85"/>
      <c r="AK2896" s="85"/>
      <c r="AL2896" s="85"/>
      <c r="AM2896" s="85"/>
      <c r="AN2896" s="85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57"/>
    </row>
    <row r="2897" spans="1:53" x14ac:dyDescent="0.25">
      <c r="A2897" s="57"/>
      <c r="B2897" s="66">
        <v>42062</v>
      </c>
      <c r="C2897" s="2"/>
      <c r="D2897" s="2"/>
      <c r="E2897" s="2"/>
      <c r="F2897" s="2"/>
      <c r="G2897" s="2"/>
      <c r="H2897" s="2"/>
      <c r="I2897" s="2">
        <v>45.13</v>
      </c>
      <c r="J2897" s="2">
        <v>45.78</v>
      </c>
      <c r="K2897" s="2">
        <v>45.78</v>
      </c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85"/>
      <c r="AJ2897" s="85"/>
      <c r="AK2897" s="85"/>
      <c r="AL2897" s="85"/>
      <c r="AM2897" s="85"/>
      <c r="AN2897" s="85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57"/>
    </row>
    <row r="2898" spans="1:53" x14ac:dyDescent="0.25">
      <c r="A2898" s="57"/>
      <c r="B2898" s="66">
        <v>42061</v>
      </c>
      <c r="C2898" s="2"/>
      <c r="D2898" s="2"/>
      <c r="E2898" s="2"/>
      <c r="F2898" s="2"/>
      <c r="G2898" s="2"/>
      <c r="H2898" s="2"/>
      <c r="I2898" s="2">
        <v>45.15</v>
      </c>
      <c r="J2898" s="2">
        <v>45.8</v>
      </c>
      <c r="K2898" s="2">
        <v>45.8</v>
      </c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85"/>
      <c r="AJ2898" s="85"/>
      <c r="AK2898" s="85"/>
      <c r="AL2898" s="85"/>
      <c r="AM2898" s="85"/>
      <c r="AN2898" s="85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57"/>
    </row>
    <row r="2899" spans="1:53" x14ac:dyDescent="0.25">
      <c r="A2899" s="57"/>
      <c r="B2899" s="66">
        <v>42060</v>
      </c>
      <c r="C2899" s="2"/>
      <c r="D2899" s="2"/>
      <c r="E2899" s="2"/>
      <c r="F2899" s="2"/>
      <c r="G2899" s="2"/>
      <c r="H2899" s="2"/>
      <c r="I2899" s="2">
        <v>45.15</v>
      </c>
      <c r="J2899" s="2">
        <v>45.8</v>
      </c>
      <c r="K2899" s="2">
        <v>45.8</v>
      </c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85"/>
      <c r="AJ2899" s="85"/>
      <c r="AK2899" s="85"/>
      <c r="AL2899" s="85"/>
      <c r="AM2899" s="85"/>
      <c r="AN2899" s="85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57"/>
    </row>
    <row r="2900" spans="1:53" x14ac:dyDescent="0.25">
      <c r="A2900" s="57"/>
      <c r="B2900" s="66">
        <v>42059</v>
      </c>
      <c r="C2900" s="2"/>
      <c r="D2900" s="2"/>
      <c r="E2900" s="2"/>
      <c r="F2900" s="2"/>
      <c r="G2900" s="2"/>
      <c r="H2900" s="2"/>
      <c r="I2900" s="2">
        <v>45.48</v>
      </c>
      <c r="J2900" s="2">
        <v>46.13</v>
      </c>
      <c r="K2900" s="2">
        <v>46.13</v>
      </c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85"/>
      <c r="AJ2900" s="85"/>
      <c r="AK2900" s="85"/>
      <c r="AL2900" s="85"/>
      <c r="AM2900" s="85"/>
      <c r="AN2900" s="85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</row>
    <row r="2901" spans="1:53" x14ac:dyDescent="0.25">
      <c r="A2901" s="57"/>
      <c r="B2901" s="66">
        <v>42058</v>
      </c>
      <c r="C2901" s="2"/>
      <c r="D2901" s="2"/>
      <c r="E2901" s="2"/>
      <c r="F2901" s="2"/>
      <c r="G2901" s="2"/>
      <c r="H2901" s="2"/>
      <c r="I2901" s="2">
        <v>45.29</v>
      </c>
      <c r="J2901" s="2">
        <v>45.94</v>
      </c>
      <c r="K2901" s="2">
        <v>45.94</v>
      </c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85"/>
      <c r="AJ2901" s="85"/>
      <c r="AK2901" s="85"/>
      <c r="AL2901" s="85"/>
      <c r="AM2901" s="85"/>
      <c r="AN2901" s="85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</row>
    <row r="2902" spans="1:53" x14ac:dyDescent="0.25">
      <c r="A2902" s="57"/>
      <c r="B2902" s="66">
        <v>42055</v>
      </c>
      <c r="C2902" s="2"/>
      <c r="D2902" s="2"/>
      <c r="E2902" s="2"/>
      <c r="F2902" s="2"/>
      <c r="G2902" s="2"/>
      <c r="H2902" s="2"/>
      <c r="I2902" s="2">
        <v>45.15</v>
      </c>
      <c r="J2902" s="2">
        <v>45.8</v>
      </c>
      <c r="K2902" s="2">
        <v>45.8</v>
      </c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85"/>
      <c r="AJ2902" s="85"/>
      <c r="AK2902" s="85"/>
      <c r="AL2902" s="85"/>
      <c r="AM2902" s="85"/>
      <c r="AN2902" s="85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57"/>
    </row>
    <row r="2903" spans="1:53" x14ac:dyDescent="0.25">
      <c r="A2903" s="57"/>
      <c r="B2903" s="66">
        <v>42054</v>
      </c>
      <c r="C2903" s="2"/>
      <c r="D2903" s="2"/>
      <c r="E2903" s="2"/>
      <c r="F2903" s="2"/>
      <c r="G2903" s="2"/>
      <c r="H2903" s="2"/>
      <c r="I2903" s="2">
        <v>44.95</v>
      </c>
      <c r="J2903" s="2">
        <v>45.6</v>
      </c>
      <c r="K2903" s="2">
        <v>45.6</v>
      </c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85"/>
      <c r="AJ2903" s="85"/>
      <c r="AK2903" s="85"/>
      <c r="AL2903" s="85"/>
      <c r="AM2903" s="85"/>
      <c r="AN2903" s="85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57"/>
    </row>
    <row r="2904" spans="1:53" x14ac:dyDescent="0.25">
      <c r="A2904" s="57"/>
      <c r="B2904" s="66">
        <v>42053</v>
      </c>
      <c r="C2904" s="2"/>
      <c r="D2904" s="2"/>
      <c r="E2904" s="2"/>
      <c r="F2904" s="2"/>
      <c r="G2904" s="2"/>
      <c r="H2904" s="2"/>
      <c r="I2904" s="2">
        <v>45.48</v>
      </c>
      <c r="J2904" s="2">
        <v>46.23</v>
      </c>
      <c r="K2904" s="2">
        <v>46.23</v>
      </c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85"/>
      <c r="AJ2904" s="85"/>
      <c r="AK2904" s="85"/>
      <c r="AL2904" s="85"/>
      <c r="AM2904" s="85"/>
      <c r="AN2904" s="85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57"/>
    </row>
    <row r="2905" spans="1:53" x14ac:dyDescent="0.25">
      <c r="A2905" s="57"/>
      <c r="B2905" s="66">
        <v>42052</v>
      </c>
      <c r="C2905" s="2"/>
      <c r="D2905" s="2"/>
      <c r="E2905" s="2"/>
      <c r="F2905" s="2"/>
      <c r="G2905" s="2"/>
      <c r="H2905" s="2"/>
      <c r="I2905" s="2">
        <v>45.85</v>
      </c>
      <c r="J2905" s="2">
        <v>46.6</v>
      </c>
      <c r="K2905" s="2">
        <v>46.6</v>
      </c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85"/>
      <c r="AJ2905" s="85"/>
      <c r="AK2905" s="85"/>
      <c r="AL2905" s="85"/>
      <c r="AM2905" s="85"/>
      <c r="AN2905" s="85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57"/>
    </row>
    <row r="2906" spans="1:53" x14ac:dyDescent="0.25">
      <c r="A2906" s="57"/>
      <c r="B2906" s="66">
        <v>42051</v>
      </c>
      <c r="C2906" s="2"/>
      <c r="D2906" s="2"/>
      <c r="E2906" s="2"/>
      <c r="F2906" s="2"/>
      <c r="G2906" s="2"/>
      <c r="H2906" s="2"/>
      <c r="I2906" s="2">
        <v>45.9</v>
      </c>
      <c r="J2906" s="2">
        <v>46.65</v>
      </c>
      <c r="K2906" s="2">
        <v>46.65</v>
      </c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85"/>
      <c r="AJ2906" s="85"/>
      <c r="AK2906" s="85"/>
      <c r="AL2906" s="85"/>
      <c r="AM2906" s="85"/>
      <c r="AN2906" s="85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57"/>
    </row>
    <row r="2907" spans="1:53" x14ac:dyDescent="0.25">
      <c r="A2907" s="57"/>
      <c r="B2907" s="66">
        <v>42048</v>
      </c>
      <c r="C2907" s="2"/>
      <c r="D2907" s="2"/>
      <c r="E2907" s="2"/>
      <c r="F2907" s="2"/>
      <c r="G2907" s="2"/>
      <c r="H2907" s="2"/>
      <c r="I2907" s="2">
        <v>45.8</v>
      </c>
      <c r="J2907" s="2">
        <v>46.55</v>
      </c>
      <c r="K2907" s="2">
        <v>46.55</v>
      </c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85"/>
      <c r="AJ2907" s="85"/>
      <c r="AK2907" s="85"/>
      <c r="AL2907" s="85"/>
      <c r="AM2907" s="85"/>
      <c r="AN2907" s="85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57"/>
    </row>
    <row r="2908" spans="1:53" x14ac:dyDescent="0.25">
      <c r="A2908" s="57"/>
      <c r="B2908" s="66">
        <v>42047</v>
      </c>
      <c r="C2908" s="2"/>
      <c r="D2908" s="2"/>
      <c r="E2908" s="2"/>
      <c r="F2908" s="2"/>
      <c r="G2908" s="2"/>
      <c r="H2908" s="2"/>
      <c r="I2908" s="2">
        <v>45.5</v>
      </c>
      <c r="J2908" s="2">
        <v>46.25</v>
      </c>
      <c r="K2908" s="2">
        <v>46.25</v>
      </c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85"/>
      <c r="AJ2908" s="85"/>
      <c r="AK2908" s="85"/>
      <c r="AL2908" s="85"/>
      <c r="AM2908" s="85"/>
      <c r="AN2908" s="85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57"/>
    </row>
    <row r="2909" spans="1:53" x14ac:dyDescent="0.25">
      <c r="A2909" s="57"/>
      <c r="B2909" s="66">
        <v>42046</v>
      </c>
      <c r="C2909" s="2"/>
      <c r="D2909" s="2"/>
      <c r="E2909" s="2"/>
      <c r="F2909" s="2"/>
      <c r="G2909" s="2"/>
      <c r="H2909" s="2"/>
      <c r="I2909" s="2">
        <v>45.45</v>
      </c>
      <c r="J2909" s="2">
        <v>46.2</v>
      </c>
      <c r="K2909" s="2">
        <v>46.2</v>
      </c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85"/>
      <c r="AJ2909" s="85"/>
      <c r="AK2909" s="85"/>
      <c r="AL2909" s="85"/>
      <c r="AM2909" s="85"/>
      <c r="AN2909" s="85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57"/>
    </row>
    <row r="2910" spans="1:53" x14ac:dyDescent="0.25">
      <c r="A2910" s="57"/>
      <c r="B2910" s="66">
        <v>42045</v>
      </c>
      <c r="C2910" s="2"/>
      <c r="D2910" s="2"/>
      <c r="E2910" s="2"/>
      <c r="F2910" s="2"/>
      <c r="G2910" s="2"/>
      <c r="H2910" s="2"/>
      <c r="I2910" s="2">
        <v>45.5</v>
      </c>
      <c r="J2910" s="2">
        <v>46.25</v>
      </c>
      <c r="K2910" s="2">
        <v>46.25</v>
      </c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85"/>
      <c r="AJ2910" s="85"/>
      <c r="AK2910" s="85"/>
      <c r="AL2910" s="85"/>
      <c r="AM2910" s="85"/>
      <c r="AN2910" s="85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57"/>
    </row>
    <row r="2911" spans="1:53" x14ac:dyDescent="0.25">
      <c r="A2911" s="57"/>
      <c r="B2911" s="66">
        <v>42044</v>
      </c>
      <c r="C2911" s="2"/>
      <c r="D2911" s="2"/>
      <c r="E2911" s="2"/>
      <c r="F2911" s="2"/>
      <c r="G2911" s="2"/>
      <c r="H2911" s="2"/>
      <c r="I2911" s="2">
        <v>45.85</v>
      </c>
      <c r="J2911" s="2">
        <v>46.6</v>
      </c>
      <c r="K2911" s="2">
        <v>46.6</v>
      </c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85"/>
      <c r="AJ2911" s="85"/>
      <c r="AK2911" s="85"/>
      <c r="AL2911" s="85"/>
      <c r="AM2911" s="85"/>
      <c r="AN2911" s="85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57"/>
    </row>
    <row r="2912" spans="1:53" x14ac:dyDescent="0.25">
      <c r="A2912" s="57"/>
      <c r="B2912" s="66">
        <v>42041</v>
      </c>
      <c r="C2912" s="2"/>
      <c r="D2912" s="2"/>
      <c r="E2912" s="2"/>
      <c r="F2912" s="2"/>
      <c r="G2912" s="2"/>
      <c r="H2912" s="2"/>
      <c r="I2912" s="2">
        <v>46.2</v>
      </c>
      <c r="J2912" s="2">
        <v>46.95</v>
      </c>
      <c r="K2912" s="2">
        <v>46.95</v>
      </c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85"/>
      <c r="AJ2912" s="85"/>
      <c r="AK2912" s="85"/>
      <c r="AL2912" s="85"/>
      <c r="AM2912" s="85"/>
      <c r="AN2912" s="85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</row>
    <row r="2913" spans="1:53" x14ac:dyDescent="0.25">
      <c r="A2913" s="57"/>
      <c r="B2913" s="66">
        <v>42040</v>
      </c>
      <c r="C2913" s="2"/>
      <c r="D2913" s="2"/>
      <c r="E2913" s="2"/>
      <c r="F2913" s="2"/>
      <c r="G2913" s="2"/>
      <c r="H2913" s="2"/>
      <c r="I2913" s="2">
        <v>46.2</v>
      </c>
      <c r="J2913" s="2">
        <v>46.95</v>
      </c>
      <c r="K2913" s="2">
        <v>46.95</v>
      </c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85"/>
      <c r="AJ2913" s="85"/>
      <c r="AK2913" s="85"/>
      <c r="AL2913" s="85"/>
      <c r="AM2913" s="85"/>
      <c r="AN2913" s="85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</row>
    <row r="2914" spans="1:53" x14ac:dyDescent="0.25">
      <c r="A2914" s="57"/>
      <c r="B2914" s="66">
        <v>42039</v>
      </c>
      <c r="C2914" s="2"/>
      <c r="D2914" s="2"/>
      <c r="E2914" s="2"/>
      <c r="F2914" s="2"/>
      <c r="G2914" s="2"/>
      <c r="H2914" s="2"/>
      <c r="I2914" s="2">
        <v>46</v>
      </c>
      <c r="J2914" s="2">
        <v>46.75</v>
      </c>
      <c r="K2914" s="2">
        <v>46.75</v>
      </c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85"/>
      <c r="AJ2914" s="85"/>
      <c r="AK2914" s="85"/>
      <c r="AL2914" s="85"/>
      <c r="AM2914" s="85"/>
      <c r="AN2914" s="85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</row>
    <row r="2915" spans="1:53" x14ac:dyDescent="0.25">
      <c r="A2915" s="57"/>
      <c r="B2915" s="66">
        <v>42038</v>
      </c>
      <c r="C2915" s="2"/>
      <c r="D2915" s="2"/>
      <c r="E2915" s="2"/>
      <c r="F2915" s="2"/>
      <c r="G2915" s="2"/>
      <c r="H2915" s="2"/>
      <c r="I2915" s="2">
        <v>45.5</v>
      </c>
      <c r="J2915" s="2">
        <v>46.25</v>
      </c>
      <c r="K2915" s="2">
        <v>46.25</v>
      </c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85"/>
      <c r="AJ2915" s="85"/>
      <c r="AK2915" s="85"/>
      <c r="AL2915" s="85"/>
      <c r="AM2915" s="85"/>
      <c r="AN2915" s="85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57"/>
    </row>
    <row r="2916" spans="1:53" x14ac:dyDescent="0.25">
      <c r="A2916" s="57"/>
      <c r="B2916" s="66">
        <v>42037</v>
      </c>
      <c r="C2916" s="2"/>
      <c r="D2916" s="2"/>
      <c r="E2916" s="2"/>
      <c r="F2916" s="2"/>
      <c r="G2916" s="2"/>
      <c r="H2916" s="2"/>
      <c r="I2916" s="2">
        <v>45.2</v>
      </c>
      <c r="J2916" s="2">
        <v>46.15</v>
      </c>
      <c r="K2916" s="2">
        <v>46.15</v>
      </c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85"/>
      <c r="AJ2916" s="85"/>
      <c r="AK2916" s="85"/>
      <c r="AL2916" s="85"/>
      <c r="AM2916" s="85"/>
      <c r="AN2916" s="85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57"/>
    </row>
    <row r="2917" spans="1:53" x14ac:dyDescent="0.25">
      <c r="A2917" s="57"/>
      <c r="B2917" s="66">
        <v>42034</v>
      </c>
      <c r="C2917" s="2"/>
      <c r="D2917" s="2"/>
      <c r="E2917" s="2"/>
      <c r="F2917" s="2"/>
      <c r="G2917" s="2"/>
      <c r="H2917" s="2"/>
      <c r="I2917" s="2">
        <v>44.9</v>
      </c>
      <c r="J2917" s="2">
        <v>45.85</v>
      </c>
      <c r="K2917" s="2">
        <v>45.85</v>
      </c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85"/>
      <c r="AJ2917" s="85"/>
      <c r="AK2917" s="85"/>
      <c r="AL2917" s="85"/>
      <c r="AM2917" s="85"/>
      <c r="AN2917" s="85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57"/>
    </row>
    <row r="2918" spans="1:53" x14ac:dyDescent="0.25">
      <c r="A2918" s="57"/>
      <c r="B2918" s="66">
        <v>42033</v>
      </c>
      <c r="C2918" s="2"/>
      <c r="D2918" s="2"/>
      <c r="E2918" s="2"/>
      <c r="F2918" s="2"/>
      <c r="G2918" s="2"/>
      <c r="H2918" s="2"/>
      <c r="I2918" s="2">
        <v>44.55</v>
      </c>
      <c r="J2918" s="2">
        <v>45.5</v>
      </c>
      <c r="K2918" s="2">
        <v>45.5</v>
      </c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85"/>
      <c r="AJ2918" s="85"/>
      <c r="AK2918" s="85"/>
      <c r="AL2918" s="85"/>
      <c r="AM2918" s="85"/>
      <c r="AN2918" s="85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</row>
    <row r="2919" spans="1:53" x14ac:dyDescent="0.25">
      <c r="A2919" s="57"/>
      <c r="B2919" s="66">
        <v>42032</v>
      </c>
      <c r="C2919" s="2"/>
      <c r="D2919" s="2"/>
      <c r="E2919" s="2"/>
      <c r="F2919" s="2"/>
      <c r="G2919" s="2"/>
      <c r="H2919" s="2"/>
      <c r="I2919" s="2">
        <v>44.48</v>
      </c>
      <c r="J2919" s="2">
        <v>45.43</v>
      </c>
      <c r="K2919" s="2">
        <v>45.43</v>
      </c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85"/>
      <c r="AJ2919" s="85"/>
      <c r="AK2919" s="85"/>
      <c r="AL2919" s="85"/>
      <c r="AM2919" s="85"/>
      <c r="AN2919" s="85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57"/>
    </row>
    <row r="2920" spans="1:53" x14ac:dyDescent="0.25">
      <c r="A2920" s="57"/>
      <c r="B2920" s="66">
        <v>42031</v>
      </c>
      <c r="C2920" s="2"/>
      <c r="D2920" s="2"/>
      <c r="E2920" s="2"/>
      <c r="F2920" s="2"/>
      <c r="G2920" s="2"/>
      <c r="H2920" s="2"/>
      <c r="I2920" s="2">
        <v>44.45</v>
      </c>
      <c r="J2920" s="2">
        <v>45.4</v>
      </c>
      <c r="K2920" s="2">
        <v>45.4</v>
      </c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85"/>
      <c r="AJ2920" s="85"/>
      <c r="AK2920" s="85"/>
      <c r="AL2920" s="85"/>
      <c r="AM2920" s="85"/>
      <c r="AN2920" s="85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</row>
    <row r="2921" spans="1:53" x14ac:dyDescent="0.25">
      <c r="A2921" s="57"/>
      <c r="B2921" s="66">
        <v>42030</v>
      </c>
      <c r="C2921" s="2"/>
      <c r="D2921" s="2"/>
      <c r="E2921" s="2"/>
      <c r="F2921" s="2"/>
      <c r="G2921" s="2"/>
      <c r="H2921" s="2"/>
      <c r="I2921" s="2">
        <v>44.5</v>
      </c>
      <c r="J2921" s="2">
        <v>45.45</v>
      </c>
      <c r="K2921" s="2">
        <v>45.45</v>
      </c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85"/>
      <c r="AJ2921" s="85"/>
      <c r="AK2921" s="85"/>
      <c r="AL2921" s="85"/>
      <c r="AM2921" s="85"/>
      <c r="AN2921" s="85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</row>
    <row r="2922" spans="1:53" x14ac:dyDescent="0.25">
      <c r="A2922" s="57"/>
      <c r="B2922" s="66">
        <v>42027</v>
      </c>
      <c r="C2922" s="2"/>
      <c r="D2922" s="2"/>
      <c r="E2922" s="2"/>
      <c r="F2922" s="2"/>
      <c r="G2922" s="2"/>
      <c r="H2922" s="2"/>
      <c r="I2922" s="2">
        <v>44.25</v>
      </c>
      <c r="J2922" s="2">
        <v>45.2</v>
      </c>
      <c r="K2922" s="2">
        <v>45.2</v>
      </c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85"/>
      <c r="AJ2922" s="85"/>
      <c r="AK2922" s="85"/>
      <c r="AL2922" s="85"/>
      <c r="AM2922" s="85"/>
      <c r="AN2922" s="85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</row>
    <row r="2923" spans="1:53" x14ac:dyDescent="0.25">
      <c r="A2923" s="57"/>
      <c r="B2923" s="66">
        <v>42026</v>
      </c>
      <c r="C2923" s="2"/>
      <c r="D2923" s="2"/>
      <c r="E2923" s="2"/>
      <c r="F2923" s="2"/>
      <c r="G2923" s="2"/>
      <c r="H2923" s="2"/>
      <c r="I2923" s="2">
        <v>44.45</v>
      </c>
      <c r="J2923" s="2">
        <v>45.4</v>
      </c>
      <c r="K2923" s="2">
        <v>45.4</v>
      </c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85"/>
      <c r="AJ2923" s="85"/>
      <c r="AK2923" s="85"/>
      <c r="AL2923" s="85"/>
      <c r="AM2923" s="85"/>
      <c r="AN2923" s="85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</row>
    <row r="2924" spans="1:53" x14ac:dyDescent="0.25">
      <c r="A2924" s="57"/>
      <c r="B2924" s="66">
        <v>42025</v>
      </c>
      <c r="C2924" s="2"/>
      <c r="D2924" s="2"/>
      <c r="E2924" s="2"/>
      <c r="F2924" s="2"/>
      <c r="G2924" s="2"/>
      <c r="H2924" s="2"/>
      <c r="I2924" s="2">
        <v>44.66</v>
      </c>
      <c r="J2924" s="2">
        <v>45.61</v>
      </c>
      <c r="K2924" s="2">
        <v>45.61</v>
      </c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85"/>
      <c r="AJ2924" s="85"/>
      <c r="AK2924" s="85"/>
      <c r="AL2924" s="85"/>
      <c r="AM2924" s="85"/>
      <c r="AN2924" s="85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</row>
    <row r="2925" spans="1:53" x14ac:dyDescent="0.25">
      <c r="A2925" s="57"/>
      <c r="B2925" s="66">
        <v>42024</v>
      </c>
      <c r="C2925" s="2"/>
      <c r="D2925" s="2"/>
      <c r="E2925" s="2"/>
      <c r="F2925" s="2"/>
      <c r="G2925" s="2"/>
      <c r="H2925" s="2"/>
      <c r="I2925" s="2">
        <v>44.5</v>
      </c>
      <c r="J2925" s="2">
        <v>45.45</v>
      </c>
      <c r="K2925" s="2">
        <v>45.45</v>
      </c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85"/>
      <c r="AJ2925" s="85"/>
      <c r="AK2925" s="85"/>
      <c r="AL2925" s="85"/>
      <c r="AM2925" s="85"/>
      <c r="AN2925" s="85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</row>
    <row r="2926" spans="1:53" x14ac:dyDescent="0.25">
      <c r="A2926" s="57"/>
      <c r="B2926" s="66">
        <v>42023</v>
      </c>
      <c r="C2926" s="2"/>
      <c r="D2926" s="2"/>
      <c r="E2926" s="2"/>
      <c r="F2926" s="2"/>
      <c r="G2926" s="2"/>
      <c r="H2926" s="2"/>
      <c r="I2926" s="2">
        <v>45.3</v>
      </c>
      <c r="J2926" s="2">
        <v>46.25</v>
      </c>
      <c r="K2926" s="2">
        <v>46.25</v>
      </c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85"/>
      <c r="AJ2926" s="85"/>
      <c r="AK2926" s="85"/>
      <c r="AL2926" s="85"/>
      <c r="AM2926" s="85"/>
      <c r="AN2926" s="85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57"/>
    </row>
    <row r="2927" spans="1:53" x14ac:dyDescent="0.25">
      <c r="A2927" s="57"/>
      <c r="B2927" s="66">
        <v>42020</v>
      </c>
      <c r="C2927" s="2"/>
      <c r="D2927" s="2"/>
      <c r="E2927" s="2"/>
      <c r="F2927" s="2"/>
      <c r="G2927" s="2"/>
      <c r="H2927" s="2"/>
      <c r="I2927" s="2">
        <v>45.3</v>
      </c>
      <c r="J2927" s="2">
        <v>46.25</v>
      </c>
      <c r="K2927" s="2">
        <v>46.25</v>
      </c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85"/>
      <c r="AJ2927" s="85"/>
      <c r="AK2927" s="85"/>
      <c r="AL2927" s="85"/>
      <c r="AM2927" s="85"/>
      <c r="AN2927" s="85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57"/>
    </row>
    <row r="2928" spans="1:53" x14ac:dyDescent="0.25">
      <c r="A2928" s="57"/>
      <c r="B2928" s="66">
        <v>42019</v>
      </c>
      <c r="C2928" s="2"/>
      <c r="D2928" s="2"/>
      <c r="E2928" s="2"/>
      <c r="F2928" s="2"/>
      <c r="G2928" s="2"/>
      <c r="H2928" s="2"/>
      <c r="I2928" s="2">
        <v>45.7</v>
      </c>
      <c r="J2928" s="2">
        <v>46.65</v>
      </c>
      <c r="K2928" s="2">
        <v>46.65</v>
      </c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85"/>
      <c r="AJ2928" s="85"/>
      <c r="AK2928" s="85"/>
      <c r="AL2928" s="85"/>
      <c r="AM2928" s="85"/>
      <c r="AN2928" s="85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57"/>
    </row>
    <row r="2929" spans="1:53" x14ac:dyDescent="0.25">
      <c r="A2929" s="57"/>
      <c r="B2929" s="66">
        <v>42018</v>
      </c>
      <c r="C2929" s="2"/>
      <c r="D2929" s="2"/>
      <c r="E2929" s="2"/>
      <c r="F2929" s="2"/>
      <c r="G2929" s="2"/>
      <c r="H2929" s="2"/>
      <c r="I2929" s="2">
        <v>45.5</v>
      </c>
      <c r="J2929" s="2">
        <v>46.45</v>
      </c>
      <c r="K2929" s="2">
        <v>46.45</v>
      </c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85"/>
      <c r="AJ2929" s="85"/>
      <c r="AK2929" s="85"/>
      <c r="AL2929" s="85"/>
      <c r="AM2929" s="85"/>
      <c r="AN2929" s="85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</row>
    <row r="2930" spans="1:53" x14ac:dyDescent="0.25">
      <c r="A2930" s="57"/>
      <c r="B2930" s="66">
        <v>42017</v>
      </c>
      <c r="C2930" s="2"/>
      <c r="D2930" s="2"/>
      <c r="E2930" s="2"/>
      <c r="F2930" s="2"/>
      <c r="G2930" s="2"/>
      <c r="H2930" s="2"/>
      <c r="I2930" s="2">
        <v>45.6</v>
      </c>
      <c r="J2930" s="2">
        <v>46.55</v>
      </c>
      <c r="K2930" s="2">
        <v>46.55</v>
      </c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85"/>
      <c r="AJ2930" s="85"/>
      <c r="AK2930" s="85"/>
      <c r="AL2930" s="85"/>
      <c r="AM2930" s="85"/>
      <c r="AN2930" s="85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</row>
    <row r="2931" spans="1:53" x14ac:dyDescent="0.25">
      <c r="A2931" s="57"/>
      <c r="B2931" s="66">
        <v>42016</v>
      </c>
      <c r="C2931" s="2"/>
      <c r="D2931" s="2"/>
      <c r="E2931" s="2"/>
      <c r="F2931" s="2"/>
      <c r="G2931" s="2"/>
      <c r="H2931" s="2"/>
      <c r="I2931" s="2">
        <v>45.54</v>
      </c>
      <c r="J2931" s="2">
        <v>46.49</v>
      </c>
      <c r="K2931" s="2">
        <v>46.49</v>
      </c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85"/>
      <c r="AJ2931" s="85"/>
      <c r="AK2931" s="85"/>
      <c r="AL2931" s="85"/>
      <c r="AM2931" s="85"/>
      <c r="AN2931" s="85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</row>
    <row r="2932" spans="1:53" x14ac:dyDescent="0.25">
      <c r="A2932" s="57"/>
      <c r="B2932" s="66">
        <v>42013</v>
      </c>
      <c r="C2932" s="2"/>
      <c r="D2932" s="2"/>
      <c r="E2932" s="2"/>
      <c r="F2932" s="2"/>
      <c r="G2932" s="2"/>
      <c r="H2932" s="2"/>
      <c r="I2932" s="2">
        <v>45.45</v>
      </c>
      <c r="J2932" s="2">
        <v>46.4</v>
      </c>
      <c r="K2932" s="2">
        <v>46.4</v>
      </c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85"/>
      <c r="AJ2932" s="85"/>
      <c r="AK2932" s="85"/>
      <c r="AL2932" s="85"/>
      <c r="AM2932" s="85"/>
      <c r="AN2932" s="85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57"/>
    </row>
    <row r="2933" spans="1:53" x14ac:dyDescent="0.25">
      <c r="A2933" s="57"/>
      <c r="B2933" s="66">
        <v>42012</v>
      </c>
      <c r="C2933" s="2"/>
      <c r="D2933" s="2"/>
      <c r="E2933" s="2"/>
      <c r="F2933" s="2"/>
      <c r="G2933" s="2"/>
      <c r="H2933" s="2"/>
      <c r="I2933" s="2">
        <v>46.04</v>
      </c>
      <c r="J2933" s="2">
        <v>46.99</v>
      </c>
      <c r="K2933" s="2">
        <v>46.99</v>
      </c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85"/>
      <c r="AJ2933" s="85"/>
      <c r="AK2933" s="85"/>
      <c r="AL2933" s="85"/>
      <c r="AM2933" s="85"/>
      <c r="AN2933" s="85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57"/>
    </row>
    <row r="2934" spans="1:53" x14ac:dyDescent="0.25">
      <c r="A2934" s="57"/>
      <c r="B2934" s="66">
        <v>42011</v>
      </c>
      <c r="C2934" s="2"/>
      <c r="D2934" s="2"/>
      <c r="E2934" s="2"/>
      <c r="F2934" s="2"/>
      <c r="G2934" s="2"/>
      <c r="H2934" s="2"/>
      <c r="I2934" s="2">
        <v>46.08</v>
      </c>
      <c r="J2934" s="2">
        <v>47.03</v>
      </c>
      <c r="K2934" s="2">
        <v>47.03</v>
      </c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85"/>
      <c r="AJ2934" s="85"/>
      <c r="AK2934" s="85"/>
      <c r="AL2934" s="85"/>
      <c r="AM2934" s="85"/>
      <c r="AN2934" s="85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57"/>
    </row>
    <row r="2935" spans="1:53" x14ac:dyDescent="0.25">
      <c r="A2935" s="57"/>
      <c r="B2935" s="66">
        <v>42010</v>
      </c>
      <c r="C2935" s="2"/>
      <c r="D2935" s="2"/>
      <c r="E2935" s="2"/>
      <c r="F2935" s="2"/>
      <c r="G2935" s="2"/>
      <c r="H2935" s="2"/>
      <c r="I2935" s="2">
        <v>46.1</v>
      </c>
      <c r="J2935" s="2">
        <v>47.05</v>
      </c>
      <c r="K2935" s="2">
        <v>47.05</v>
      </c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85"/>
      <c r="AJ2935" s="85"/>
      <c r="AK2935" s="85"/>
      <c r="AL2935" s="85"/>
      <c r="AM2935" s="85"/>
      <c r="AN2935" s="85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57"/>
    </row>
    <row r="2936" spans="1:53" x14ac:dyDescent="0.25">
      <c r="A2936" s="57"/>
      <c r="B2936" s="66">
        <v>42009</v>
      </c>
      <c r="C2936" s="2"/>
      <c r="D2936" s="2"/>
      <c r="E2936" s="2"/>
      <c r="F2936" s="2"/>
      <c r="G2936" s="2"/>
      <c r="H2936" s="2"/>
      <c r="I2936" s="2">
        <v>46.3</v>
      </c>
      <c r="J2936" s="2">
        <v>47.25</v>
      </c>
      <c r="K2936" s="2">
        <v>47.25</v>
      </c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85"/>
      <c r="AJ2936" s="85"/>
      <c r="AK2936" s="85"/>
      <c r="AL2936" s="85"/>
      <c r="AM2936" s="85"/>
      <c r="AN2936" s="85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57"/>
    </row>
    <row r="2937" spans="1:53" x14ac:dyDescent="0.25">
      <c r="A2937" s="57"/>
      <c r="B2937" s="66">
        <v>42006</v>
      </c>
      <c r="C2937" s="2"/>
      <c r="D2937" s="2"/>
      <c r="E2937" s="2"/>
      <c r="F2937" s="2"/>
      <c r="G2937" s="2"/>
      <c r="H2937" s="2"/>
      <c r="I2937" s="2">
        <v>46.4</v>
      </c>
      <c r="J2937" s="2">
        <v>47.35</v>
      </c>
      <c r="K2937" s="2">
        <v>47.35</v>
      </c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85"/>
      <c r="AJ2937" s="85"/>
      <c r="AK2937" s="85"/>
      <c r="AL2937" s="85"/>
      <c r="AM2937" s="85"/>
      <c r="AN2937" s="85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57"/>
    </row>
    <row r="2938" spans="1:53" x14ac:dyDescent="0.25">
      <c r="A2938" s="57"/>
      <c r="B2938" s="66">
        <v>42004</v>
      </c>
      <c r="C2938" s="2"/>
      <c r="D2938" s="2"/>
      <c r="E2938" s="2"/>
      <c r="F2938" s="2"/>
      <c r="G2938" s="2"/>
      <c r="H2938" s="2"/>
      <c r="I2938" s="2">
        <v>46.5</v>
      </c>
      <c r="J2938" s="2">
        <v>47.45</v>
      </c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85"/>
      <c r="AJ2938" s="85"/>
      <c r="AK2938" s="85"/>
      <c r="AL2938" s="85"/>
      <c r="AM2938" s="85"/>
      <c r="AN2938" s="85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57"/>
    </row>
    <row r="2939" spans="1:53" x14ac:dyDescent="0.25">
      <c r="A2939" s="57"/>
      <c r="B2939" s="66">
        <v>42003</v>
      </c>
      <c r="C2939" s="2"/>
      <c r="D2939" s="2"/>
      <c r="E2939" s="2"/>
      <c r="F2939" s="2"/>
      <c r="G2939" s="2"/>
      <c r="H2939" s="2"/>
      <c r="I2939" s="2">
        <v>45.88</v>
      </c>
      <c r="J2939" s="2">
        <v>46.83</v>
      </c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85"/>
      <c r="AJ2939" s="85"/>
      <c r="AK2939" s="85"/>
      <c r="AL2939" s="85"/>
      <c r="AM2939" s="85"/>
      <c r="AN2939" s="85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57"/>
    </row>
    <row r="2940" spans="1:53" x14ac:dyDescent="0.25">
      <c r="A2940" s="57"/>
      <c r="B2940" s="66">
        <v>42002</v>
      </c>
      <c r="C2940" s="2"/>
      <c r="D2940" s="2"/>
      <c r="E2940" s="2"/>
      <c r="F2940" s="2"/>
      <c r="G2940" s="2"/>
      <c r="H2940" s="2">
        <v>46.05</v>
      </c>
      <c r="I2940" s="2">
        <v>46.3</v>
      </c>
      <c r="J2940" s="2">
        <v>47.25</v>
      </c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85"/>
      <c r="AJ2940" s="85"/>
      <c r="AK2940" s="85"/>
      <c r="AL2940" s="85"/>
      <c r="AM2940" s="85"/>
      <c r="AN2940" s="85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</row>
    <row r="2941" spans="1:53" x14ac:dyDescent="0.25">
      <c r="A2941" s="57"/>
      <c r="B2941" s="66">
        <v>41997</v>
      </c>
      <c r="C2941" s="2"/>
      <c r="D2941" s="2"/>
      <c r="E2941" s="2"/>
      <c r="F2941" s="2"/>
      <c r="G2941" s="2"/>
      <c r="H2941" s="2">
        <v>46.25</v>
      </c>
      <c r="I2941" s="2">
        <v>46.5</v>
      </c>
      <c r="J2941" s="2">
        <v>47.45</v>
      </c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85"/>
      <c r="AJ2941" s="85"/>
      <c r="AK2941" s="85"/>
      <c r="AL2941" s="85"/>
      <c r="AM2941" s="85"/>
      <c r="AN2941" s="85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</row>
    <row r="2942" spans="1:53" x14ac:dyDescent="0.25">
      <c r="A2942" s="57"/>
      <c r="B2942" s="66">
        <v>41996</v>
      </c>
      <c r="C2942" s="2"/>
      <c r="D2942" s="2"/>
      <c r="E2942" s="2"/>
      <c r="F2942" s="2"/>
      <c r="G2942" s="2"/>
      <c r="H2942" s="2">
        <v>45.98</v>
      </c>
      <c r="I2942" s="2">
        <v>46.35</v>
      </c>
      <c r="J2942" s="2">
        <v>47.3</v>
      </c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85"/>
      <c r="AJ2942" s="85"/>
      <c r="AK2942" s="85"/>
      <c r="AL2942" s="85"/>
      <c r="AM2942" s="85"/>
      <c r="AN2942" s="85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</row>
    <row r="2943" spans="1:53" x14ac:dyDescent="0.25">
      <c r="A2943" s="57"/>
      <c r="B2943" s="66">
        <v>41995</v>
      </c>
      <c r="C2943" s="2"/>
      <c r="D2943" s="2"/>
      <c r="E2943" s="2"/>
      <c r="F2943" s="2"/>
      <c r="G2943" s="2"/>
      <c r="H2943" s="2">
        <v>45.9</v>
      </c>
      <c r="I2943" s="2">
        <v>46.27</v>
      </c>
      <c r="J2943" s="2">
        <v>47.22</v>
      </c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85"/>
      <c r="AJ2943" s="85"/>
      <c r="AK2943" s="85"/>
      <c r="AL2943" s="85"/>
      <c r="AM2943" s="85"/>
      <c r="AN2943" s="85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57"/>
    </row>
    <row r="2944" spans="1:53" x14ac:dyDescent="0.25">
      <c r="A2944" s="57"/>
      <c r="B2944" s="66">
        <v>41992</v>
      </c>
      <c r="C2944" s="2"/>
      <c r="D2944" s="2"/>
      <c r="E2944" s="2"/>
      <c r="F2944" s="2"/>
      <c r="G2944" s="2"/>
      <c r="H2944" s="2">
        <v>46.1</v>
      </c>
      <c r="I2944" s="2">
        <v>46.47</v>
      </c>
      <c r="J2944" s="2">
        <v>47.42</v>
      </c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85"/>
      <c r="AJ2944" s="85"/>
      <c r="AK2944" s="85"/>
      <c r="AL2944" s="85"/>
      <c r="AM2944" s="85"/>
      <c r="AN2944" s="85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57"/>
    </row>
    <row r="2945" spans="1:53" x14ac:dyDescent="0.25">
      <c r="A2945" s="57"/>
      <c r="B2945" s="66">
        <v>41991</v>
      </c>
      <c r="C2945" s="2"/>
      <c r="D2945" s="2"/>
      <c r="E2945" s="2"/>
      <c r="F2945" s="2"/>
      <c r="G2945" s="2"/>
      <c r="H2945" s="2">
        <v>46.2</v>
      </c>
      <c r="I2945" s="2">
        <v>46.57</v>
      </c>
      <c r="J2945" s="2">
        <v>47.52</v>
      </c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85"/>
      <c r="AJ2945" s="85"/>
      <c r="AK2945" s="85"/>
      <c r="AL2945" s="85"/>
      <c r="AM2945" s="85"/>
      <c r="AN2945" s="85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57"/>
    </row>
    <row r="2946" spans="1:53" x14ac:dyDescent="0.25">
      <c r="A2946" s="57"/>
      <c r="B2946" s="66">
        <v>41990</v>
      </c>
      <c r="C2946" s="2"/>
      <c r="D2946" s="2"/>
      <c r="E2946" s="2"/>
      <c r="F2946" s="2"/>
      <c r="G2946" s="2"/>
      <c r="H2946" s="2">
        <v>46.4</v>
      </c>
      <c r="I2946" s="2">
        <v>46.77</v>
      </c>
      <c r="J2946" s="2">
        <v>47.72</v>
      </c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85"/>
      <c r="AJ2946" s="85"/>
      <c r="AK2946" s="85"/>
      <c r="AL2946" s="85"/>
      <c r="AM2946" s="85"/>
      <c r="AN2946" s="85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57"/>
    </row>
    <row r="2947" spans="1:53" x14ac:dyDescent="0.25">
      <c r="A2947" s="57"/>
      <c r="B2947" s="66">
        <v>41989</v>
      </c>
      <c r="C2947" s="2"/>
      <c r="D2947" s="2"/>
      <c r="E2947" s="2"/>
      <c r="F2947" s="2"/>
      <c r="G2947" s="2"/>
      <c r="H2947" s="2">
        <v>46.86</v>
      </c>
      <c r="I2947" s="2">
        <v>47.23</v>
      </c>
      <c r="J2947" s="2">
        <v>48.18</v>
      </c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85"/>
      <c r="AJ2947" s="85"/>
      <c r="AK2947" s="85"/>
      <c r="AL2947" s="85"/>
      <c r="AM2947" s="85"/>
      <c r="AN2947" s="85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57"/>
    </row>
    <row r="2948" spans="1:53" x14ac:dyDescent="0.25">
      <c r="A2948" s="57"/>
      <c r="B2948" s="66">
        <v>41988</v>
      </c>
      <c r="C2948" s="2"/>
      <c r="D2948" s="2"/>
      <c r="E2948" s="2"/>
      <c r="F2948" s="2"/>
      <c r="G2948" s="2"/>
      <c r="H2948" s="2">
        <v>46.93</v>
      </c>
      <c r="I2948" s="2">
        <v>47.3</v>
      </c>
      <c r="J2948" s="2">
        <v>48.25</v>
      </c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85"/>
      <c r="AJ2948" s="85"/>
      <c r="AK2948" s="85"/>
      <c r="AL2948" s="85"/>
      <c r="AM2948" s="85"/>
      <c r="AN2948" s="85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57"/>
    </row>
    <row r="2949" spans="1:53" x14ac:dyDescent="0.25">
      <c r="A2949" s="57"/>
      <c r="B2949" s="66">
        <v>41985</v>
      </c>
      <c r="C2949" s="2"/>
      <c r="D2949" s="2"/>
      <c r="E2949" s="2"/>
      <c r="F2949" s="2"/>
      <c r="G2949" s="2"/>
      <c r="H2949" s="2">
        <v>46.9</v>
      </c>
      <c r="I2949" s="2">
        <v>47.21</v>
      </c>
      <c r="J2949" s="2">
        <v>48.16</v>
      </c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85"/>
      <c r="AJ2949" s="85"/>
      <c r="AK2949" s="85"/>
      <c r="AL2949" s="85"/>
      <c r="AM2949" s="85"/>
      <c r="AN2949" s="85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57"/>
    </row>
    <row r="2950" spans="1:53" x14ac:dyDescent="0.25">
      <c r="A2950" s="57"/>
      <c r="B2950" s="66">
        <v>41984</v>
      </c>
      <c r="C2950" s="2"/>
      <c r="D2950" s="2"/>
      <c r="E2950" s="2"/>
      <c r="F2950" s="2"/>
      <c r="G2950" s="2"/>
      <c r="H2950" s="2">
        <v>47</v>
      </c>
      <c r="I2950" s="2">
        <v>47.31</v>
      </c>
      <c r="J2950" s="2">
        <v>48.26</v>
      </c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85"/>
      <c r="AJ2950" s="85"/>
      <c r="AK2950" s="85"/>
      <c r="AL2950" s="85"/>
      <c r="AM2950" s="85"/>
      <c r="AN2950" s="85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57"/>
    </row>
    <row r="2951" spans="1:53" x14ac:dyDescent="0.25">
      <c r="A2951" s="57"/>
      <c r="B2951" s="66">
        <v>41983</v>
      </c>
      <c r="C2951" s="2"/>
      <c r="D2951" s="2"/>
      <c r="E2951" s="2"/>
      <c r="F2951" s="2"/>
      <c r="G2951" s="2"/>
      <c r="H2951" s="2">
        <v>47.05</v>
      </c>
      <c r="I2951" s="2">
        <v>47.36</v>
      </c>
      <c r="J2951" s="2">
        <v>48.31</v>
      </c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85"/>
      <c r="AJ2951" s="85"/>
      <c r="AK2951" s="85"/>
      <c r="AL2951" s="85"/>
      <c r="AM2951" s="85"/>
      <c r="AN2951" s="85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57"/>
    </row>
    <row r="2952" spans="1:53" x14ac:dyDescent="0.25">
      <c r="A2952" s="57"/>
      <c r="B2952" s="66">
        <v>41982</v>
      </c>
      <c r="C2952" s="2"/>
      <c r="D2952" s="2"/>
      <c r="E2952" s="2"/>
      <c r="F2952" s="2"/>
      <c r="G2952" s="2"/>
      <c r="H2952" s="2">
        <v>47.09</v>
      </c>
      <c r="I2952" s="2">
        <v>47.4</v>
      </c>
      <c r="J2952" s="2">
        <v>48.35</v>
      </c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85"/>
      <c r="AJ2952" s="85"/>
      <c r="AK2952" s="85"/>
      <c r="AL2952" s="85"/>
      <c r="AM2952" s="85"/>
      <c r="AN2952" s="85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57"/>
    </row>
    <row r="2953" spans="1:53" x14ac:dyDescent="0.25">
      <c r="A2953" s="57"/>
      <c r="B2953" s="66">
        <v>41981</v>
      </c>
      <c r="C2953" s="2"/>
      <c r="D2953" s="2"/>
      <c r="E2953" s="2"/>
      <c r="F2953" s="2"/>
      <c r="G2953" s="2"/>
      <c r="H2953" s="2">
        <v>47.21</v>
      </c>
      <c r="I2953" s="2">
        <v>47.56</v>
      </c>
      <c r="J2953" s="2">
        <v>48.51</v>
      </c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85"/>
      <c r="AJ2953" s="85"/>
      <c r="AK2953" s="85"/>
      <c r="AL2953" s="85"/>
      <c r="AM2953" s="85"/>
      <c r="AN2953" s="85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57"/>
    </row>
    <row r="2954" spans="1:53" x14ac:dyDescent="0.25">
      <c r="A2954" s="57"/>
      <c r="B2954" s="66">
        <v>41978</v>
      </c>
      <c r="C2954" s="2"/>
      <c r="D2954" s="2"/>
      <c r="E2954" s="2"/>
      <c r="F2954" s="2"/>
      <c r="G2954" s="2"/>
      <c r="H2954" s="2">
        <v>47.78</v>
      </c>
      <c r="I2954" s="2">
        <v>48.13</v>
      </c>
      <c r="J2954" s="2">
        <v>49.08</v>
      </c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85"/>
      <c r="AJ2954" s="85"/>
      <c r="AK2954" s="85"/>
      <c r="AL2954" s="85"/>
      <c r="AM2954" s="85"/>
      <c r="AN2954" s="85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57"/>
    </row>
    <row r="2955" spans="1:53" x14ac:dyDescent="0.25">
      <c r="A2955" s="57"/>
      <c r="B2955" s="66">
        <v>41977</v>
      </c>
      <c r="C2955" s="2"/>
      <c r="D2955" s="2"/>
      <c r="E2955" s="2"/>
      <c r="F2955" s="2"/>
      <c r="G2955" s="2"/>
      <c r="H2955" s="2">
        <v>47.93</v>
      </c>
      <c r="I2955" s="2">
        <v>48.28</v>
      </c>
      <c r="J2955" s="2">
        <v>49.23</v>
      </c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85"/>
      <c r="AJ2955" s="85"/>
      <c r="AK2955" s="85"/>
      <c r="AL2955" s="85"/>
      <c r="AM2955" s="85"/>
      <c r="AN2955" s="85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57"/>
    </row>
    <row r="2956" spans="1:53" x14ac:dyDescent="0.25">
      <c r="A2956" s="57"/>
      <c r="B2956" s="66">
        <v>41976</v>
      </c>
      <c r="C2956" s="2"/>
      <c r="D2956" s="2"/>
      <c r="E2956" s="2"/>
      <c r="F2956" s="2"/>
      <c r="G2956" s="2"/>
      <c r="H2956" s="2">
        <v>47.83</v>
      </c>
      <c r="I2956" s="2">
        <v>48.18</v>
      </c>
      <c r="J2956" s="2">
        <v>49.13</v>
      </c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85"/>
      <c r="AJ2956" s="85"/>
      <c r="AK2956" s="85"/>
      <c r="AL2956" s="85"/>
      <c r="AM2956" s="85"/>
      <c r="AN2956" s="85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57"/>
    </row>
    <row r="2957" spans="1:53" x14ac:dyDescent="0.25">
      <c r="A2957" s="57"/>
      <c r="B2957" s="66">
        <v>41975</v>
      </c>
      <c r="C2957" s="2"/>
      <c r="D2957" s="2"/>
      <c r="E2957" s="2"/>
      <c r="F2957" s="2"/>
      <c r="G2957" s="2"/>
      <c r="H2957" s="2">
        <v>47.75</v>
      </c>
      <c r="I2957" s="2">
        <v>48.1</v>
      </c>
      <c r="J2957" s="2">
        <v>49.05</v>
      </c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85"/>
      <c r="AJ2957" s="85"/>
      <c r="AK2957" s="85"/>
      <c r="AL2957" s="85"/>
      <c r="AM2957" s="85"/>
      <c r="AN2957" s="85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57"/>
    </row>
    <row r="2958" spans="1:53" x14ac:dyDescent="0.25">
      <c r="A2958" s="57"/>
      <c r="B2958" s="66">
        <v>41974</v>
      </c>
      <c r="C2958" s="2"/>
      <c r="D2958" s="2"/>
      <c r="E2958" s="2"/>
      <c r="F2958" s="2"/>
      <c r="G2958" s="2"/>
      <c r="H2958" s="2">
        <v>47.67</v>
      </c>
      <c r="I2958" s="2">
        <v>48.02</v>
      </c>
      <c r="J2958" s="2">
        <v>48.97</v>
      </c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85"/>
      <c r="AJ2958" s="85"/>
      <c r="AK2958" s="85"/>
      <c r="AL2958" s="85"/>
      <c r="AM2958" s="85"/>
      <c r="AN2958" s="85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57"/>
    </row>
    <row r="2959" spans="1:53" x14ac:dyDescent="0.25">
      <c r="A2959" s="57"/>
      <c r="B2959" s="66">
        <v>41971</v>
      </c>
      <c r="C2959" s="2"/>
      <c r="D2959" s="2"/>
      <c r="E2959" s="2"/>
      <c r="F2959" s="2"/>
      <c r="G2959" s="2"/>
      <c r="H2959" s="2">
        <v>47.4</v>
      </c>
      <c r="I2959" s="2">
        <v>47.75</v>
      </c>
      <c r="J2959" s="2">
        <v>48.7</v>
      </c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85"/>
      <c r="AJ2959" s="85"/>
      <c r="AK2959" s="85"/>
      <c r="AL2959" s="85"/>
      <c r="AM2959" s="85"/>
      <c r="AN2959" s="85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57"/>
    </row>
    <row r="2960" spans="1:53" x14ac:dyDescent="0.25">
      <c r="A2960" s="57"/>
      <c r="B2960" s="66">
        <v>41970</v>
      </c>
      <c r="C2960" s="2"/>
      <c r="D2960" s="2"/>
      <c r="E2960" s="2"/>
      <c r="F2960" s="2"/>
      <c r="G2960" s="2"/>
      <c r="H2960" s="2">
        <v>47.65</v>
      </c>
      <c r="I2960" s="2">
        <v>48</v>
      </c>
      <c r="J2960" s="2">
        <v>48.95</v>
      </c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85"/>
      <c r="AJ2960" s="85"/>
      <c r="AK2960" s="85"/>
      <c r="AL2960" s="85"/>
      <c r="AM2960" s="85"/>
      <c r="AN2960" s="85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57"/>
    </row>
    <row r="2961" spans="1:53" x14ac:dyDescent="0.25">
      <c r="A2961" s="57"/>
      <c r="B2961" s="66">
        <v>41969</v>
      </c>
      <c r="C2961" s="2"/>
      <c r="D2961" s="2"/>
      <c r="E2961" s="2"/>
      <c r="F2961" s="2"/>
      <c r="G2961" s="2"/>
      <c r="H2961" s="2">
        <v>47.6</v>
      </c>
      <c r="I2961" s="2">
        <v>48.28</v>
      </c>
      <c r="J2961" s="2">
        <v>49.23</v>
      </c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85"/>
      <c r="AJ2961" s="85"/>
      <c r="AK2961" s="85"/>
      <c r="AL2961" s="85"/>
      <c r="AM2961" s="85"/>
      <c r="AN2961" s="85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57"/>
    </row>
    <row r="2962" spans="1:53" x14ac:dyDescent="0.25">
      <c r="A2962" s="57"/>
      <c r="B2962" s="66">
        <v>41968</v>
      </c>
      <c r="C2962" s="2"/>
      <c r="D2962" s="2"/>
      <c r="E2962" s="2"/>
      <c r="F2962" s="2"/>
      <c r="G2962" s="2"/>
      <c r="H2962" s="2">
        <v>47.5</v>
      </c>
      <c r="I2962" s="2">
        <v>48.18</v>
      </c>
      <c r="J2962" s="2">
        <v>49.13</v>
      </c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85"/>
      <c r="AJ2962" s="85"/>
      <c r="AK2962" s="85"/>
      <c r="AL2962" s="85"/>
      <c r="AM2962" s="85"/>
      <c r="AN2962" s="85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57"/>
    </row>
    <row r="2963" spans="1:53" x14ac:dyDescent="0.25">
      <c r="A2963" s="57"/>
      <c r="B2963" s="66">
        <v>41967</v>
      </c>
      <c r="C2963" s="2"/>
      <c r="D2963" s="2"/>
      <c r="E2963" s="2"/>
      <c r="F2963" s="2"/>
      <c r="G2963" s="2"/>
      <c r="H2963" s="2">
        <v>47.6</v>
      </c>
      <c r="I2963" s="2">
        <v>48.28</v>
      </c>
      <c r="J2963" s="2">
        <v>49.23</v>
      </c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85"/>
      <c r="AJ2963" s="85"/>
      <c r="AK2963" s="85"/>
      <c r="AL2963" s="85"/>
      <c r="AM2963" s="85"/>
      <c r="AN2963" s="85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57"/>
    </row>
    <row r="2964" spans="1:53" x14ac:dyDescent="0.25">
      <c r="A2964" s="57"/>
      <c r="B2964" s="66">
        <v>41964</v>
      </c>
      <c r="C2964" s="2"/>
      <c r="D2964" s="2"/>
      <c r="E2964" s="2"/>
      <c r="F2964" s="2"/>
      <c r="G2964" s="2"/>
      <c r="H2964" s="2">
        <v>46.95</v>
      </c>
      <c r="I2964" s="2">
        <v>47.63</v>
      </c>
      <c r="J2964" s="2">
        <v>48.58</v>
      </c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85"/>
      <c r="AJ2964" s="85"/>
      <c r="AK2964" s="85"/>
      <c r="AL2964" s="85"/>
      <c r="AM2964" s="85"/>
      <c r="AN2964" s="85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57"/>
    </row>
    <row r="2965" spans="1:53" x14ac:dyDescent="0.25">
      <c r="A2965" s="57"/>
      <c r="B2965" s="66">
        <v>41963</v>
      </c>
      <c r="C2965" s="2"/>
      <c r="D2965" s="2"/>
      <c r="E2965" s="2"/>
      <c r="F2965" s="2"/>
      <c r="G2965" s="2"/>
      <c r="H2965" s="2">
        <v>47</v>
      </c>
      <c r="I2965" s="2">
        <v>47.5</v>
      </c>
      <c r="J2965" s="2">
        <v>48.45</v>
      </c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85"/>
      <c r="AJ2965" s="85"/>
      <c r="AK2965" s="85"/>
      <c r="AL2965" s="85"/>
      <c r="AM2965" s="85"/>
      <c r="AN2965" s="85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57"/>
    </row>
    <row r="2966" spans="1:53" x14ac:dyDescent="0.25">
      <c r="A2966" s="57"/>
      <c r="B2966" s="66">
        <v>41962</v>
      </c>
      <c r="C2966" s="2"/>
      <c r="D2966" s="2"/>
      <c r="E2966" s="2"/>
      <c r="F2966" s="2"/>
      <c r="G2966" s="2"/>
      <c r="H2966" s="2">
        <v>47.15</v>
      </c>
      <c r="I2966" s="2">
        <v>47.5</v>
      </c>
      <c r="J2966" s="2">
        <v>47.9</v>
      </c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85"/>
      <c r="AJ2966" s="85"/>
      <c r="AK2966" s="85"/>
      <c r="AL2966" s="85"/>
      <c r="AM2966" s="85"/>
      <c r="AN2966" s="85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57"/>
    </row>
    <row r="2967" spans="1:53" x14ac:dyDescent="0.25">
      <c r="A2967" s="57"/>
      <c r="B2967" s="66">
        <v>41961</v>
      </c>
      <c r="C2967" s="2"/>
      <c r="D2967" s="2"/>
      <c r="E2967" s="2"/>
      <c r="F2967" s="2"/>
      <c r="G2967" s="2"/>
      <c r="H2967" s="2">
        <v>47.65</v>
      </c>
      <c r="I2967" s="2">
        <v>47.65</v>
      </c>
      <c r="J2967" s="2">
        <v>48.05</v>
      </c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85"/>
      <c r="AJ2967" s="85"/>
      <c r="AK2967" s="85"/>
      <c r="AL2967" s="85"/>
      <c r="AM2967" s="85"/>
      <c r="AN2967" s="85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57"/>
    </row>
    <row r="2968" spans="1:53" x14ac:dyDescent="0.25">
      <c r="A2968" s="57"/>
      <c r="B2968" s="66">
        <v>41960</v>
      </c>
      <c r="C2968" s="2"/>
      <c r="D2968" s="2"/>
      <c r="E2968" s="2"/>
      <c r="F2968" s="2"/>
      <c r="G2968" s="2"/>
      <c r="H2968" s="2">
        <v>47.48</v>
      </c>
      <c r="I2968" s="2">
        <v>47.48</v>
      </c>
      <c r="J2968" s="2">
        <v>47.88</v>
      </c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85"/>
      <c r="AJ2968" s="85"/>
      <c r="AK2968" s="85"/>
      <c r="AL2968" s="85"/>
      <c r="AM2968" s="85"/>
      <c r="AN2968" s="85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57"/>
    </row>
    <row r="2969" spans="1:53" x14ac:dyDescent="0.25">
      <c r="A2969" s="57"/>
      <c r="B2969" s="66">
        <v>41957</v>
      </c>
      <c r="C2969" s="2"/>
      <c r="D2969" s="2"/>
      <c r="E2969" s="2"/>
      <c r="F2969" s="2"/>
      <c r="G2969" s="2"/>
      <c r="H2969" s="2">
        <v>47.63</v>
      </c>
      <c r="I2969" s="2">
        <v>47.63</v>
      </c>
      <c r="J2969" s="2">
        <v>48.03</v>
      </c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85"/>
      <c r="AJ2969" s="85"/>
      <c r="AK2969" s="85"/>
      <c r="AL2969" s="85"/>
      <c r="AM2969" s="85"/>
      <c r="AN2969" s="85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57"/>
    </row>
    <row r="2970" spans="1:53" x14ac:dyDescent="0.25">
      <c r="A2970" s="57"/>
      <c r="B2970" s="66">
        <v>41956</v>
      </c>
      <c r="C2970" s="2"/>
      <c r="D2970" s="2"/>
      <c r="E2970" s="2"/>
      <c r="F2970" s="2"/>
      <c r="G2970" s="2"/>
      <c r="H2970" s="2">
        <v>47.9</v>
      </c>
      <c r="I2970" s="2">
        <v>47.9</v>
      </c>
      <c r="J2970" s="2">
        <v>48.3</v>
      </c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85"/>
      <c r="AJ2970" s="85"/>
      <c r="AK2970" s="85"/>
      <c r="AL2970" s="85"/>
      <c r="AM2970" s="85"/>
      <c r="AN2970" s="85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57"/>
    </row>
    <row r="2971" spans="1:53" x14ac:dyDescent="0.25">
      <c r="A2971" s="57"/>
      <c r="B2971" s="66">
        <v>41955</v>
      </c>
      <c r="C2971" s="2"/>
      <c r="D2971" s="2"/>
      <c r="E2971" s="2"/>
      <c r="F2971" s="2"/>
      <c r="G2971" s="2"/>
      <c r="H2971" s="2">
        <v>48.03</v>
      </c>
      <c r="I2971" s="2">
        <v>48.21</v>
      </c>
      <c r="J2971" s="2">
        <v>48.61</v>
      </c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85"/>
      <c r="AJ2971" s="85"/>
      <c r="AK2971" s="85"/>
      <c r="AL2971" s="85"/>
      <c r="AM2971" s="85"/>
      <c r="AN2971" s="85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57"/>
    </row>
    <row r="2972" spans="1:53" x14ac:dyDescent="0.25">
      <c r="A2972" s="57"/>
      <c r="B2972" s="66">
        <v>41955</v>
      </c>
      <c r="C2972" s="2"/>
      <c r="D2972" s="2"/>
      <c r="E2972" s="2"/>
      <c r="F2972" s="2"/>
      <c r="G2972" s="2"/>
      <c r="H2972" s="2">
        <v>48.03</v>
      </c>
      <c r="I2972" s="2">
        <v>48.21</v>
      </c>
      <c r="J2972" s="2">
        <v>48.61</v>
      </c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85"/>
      <c r="AJ2972" s="85"/>
      <c r="AK2972" s="85"/>
      <c r="AL2972" s="85"/>
      <c r="AM2972" s="85"/>
      <c r="AN2972" s="85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57"/>
    </row>
    <row r="2973" spans="1:53" x14ac:dyDescent="0.25">
      <c r="A2973" s="57"/>
      <c r="B2973" s="66">
        <v>41954</v>
      </c>
      <c r="C2973" s="2"/>
      <c r="D2973" s="2"/>
      <c r="E2973" s="2"/>
      <c r="F2973" s="2"/>
      <c r="G2973" s="2"/>
      <c r="H2973" s="2">
        <v>48</v>
      </c>
      <c r="I2973" s="2">
        <v>48.18</v>
      </c>
      <c r="J2973" s="2">
        <v>48.58</v>
      </c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85"/>
      <c r="AJ2973" s="85"/>
      <c r="AK2973" s="85"/>
      <c r="AL2973" s="85"/>
      <c r="AM2973" s="85"/>
      <c r="AN2973" s="85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57"/>
    </row>
    <row r="2974" spans="1:53" x14ac:dyDescent="0.25">
      <c r="A2974" s="57"/>
      <c r="B2974" s="66">
        <v>41953</v>
      </c>
      <c r="C2974" s="2"/>
      <c r="D2974" s="2"/>
      <c r="E2974" s="2"/>
      <c r="F2974" s="2"/>
      <c r="G2974" s="2"/>
      <c r="H2974" s="2">
        <v>47.85</v>
      </c>
      <c r="I2974" s="2">
        <v>48.03</v>
      </c>
      <c r="J2974" s="2">
        <v>48.43</v>
      </c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85"/>
      <c r="AJ2974" s="85"/>
      <c r="AK2974" s="85"/>
      <c r="AL2974" s="85"/>
      <c r="AM2974" s="85"/>
      <c r="AN2974" s="85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57"/>
    </row>
    <row r="2975" spans="1:53" x14ac:dyDescent="0.25">
      <c r="A2975" s="57"/>
      <c r="B2975" s="66">
        <v>41950</v>
      </c>
      <c r="C2975" s="2"/>
      <c r="D2975" s="2"/>
      <c r="E2975" s="2"/>
      <c r="F2975" s="2"/>
      <c r="G2975" s="2"/>
      <c r="H2975" s="2">
        <v>47.85</v>
      </c>
      <c r="I2975" s="2">
        <v>48.03</v>
      </c>
      <c r="J2975" s="2">
        <v>48.43</v>
      </c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85"/>
      <c r="AJ2975" s="85"/>
      <c r="AK2975" s="85"/>
      <c r="AL2975" s="85"/>
      <c r="AM2975" s="85"/>
      <c r="AN2975" s="85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57"/>
    </row>
    <row r="2976" spans="1:53" x14ac:dyDescent="0.25">
      <c r="A2976" s="57"/>
      <c r="B2976" s="66">
        <v>41949</v>
      </c>
      <c r="C2976" s="2"/>
      <c r="D2976" s="2"/>
      <c r="E2976" s="2"/>
      <c r="F2976" s="2"/>
      <c r="G2976" s="2"/>
      <c r="H2976" s="2">
        <v>47.8</v>
      </c>
      <c r="I2976" s="2">
        <v>47.98</v>
      </c>
      <c r="J2976" s="2">
        <v>48.38</v>
      </c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85"/>
      <c r="AJ2976" s="85"/>
      <c r="AK2976" s="85"/>
      <c r="AL2976" s="85"/>
      <c r="AM2976" s="85"/>
      <c r="AN2976" s="85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57"/>
    </row>
    <row r="2977" spans="1:53" x14ac:dyDescent="0.25">
      <c r="A2977" s="57"/>
      <c r="B2977" s="66">
        <v>41948</v>
      </c>
      <c r="C2977" s="2"/>
      <c r="D2977" s="2"/>
      <c r="E2977" s="2"/>
      <c r="F2977" s="2"/>
      <c r="G2977" s="2"/>
      <c r="H2977" s="2">
        <v>47.83</v>
      </c>
      <c r="I2977" s="2">
        <v>48.08</v>
      </c>
      <c r="J2977" s="2">
        <v>48.48</v>
      </c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85"/>
      <c r="AJ2977" s="85"/>
      <c r="AK2977" s="85"/>
      <c r="AL2977" s="85"/>
      <c r="AM2977" s="85"/>
      <c r="AN2977" s="85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57"/>
    </row>
    <row r="2978" spans="1:53" x14ac:dyDescent="0.25">
      <c r="A2978" s="57"/>
      <c r="B2978" s="66">
        <v>41947</v>
      </c>
      <c r="C2978" s="2"/>
      <c r="D2978" s="2"/>
      <c r="E2978" s="2"/>
      <c r="F2978" s="2"/>
      <c r="G2978" s="2"/>
      <c r="H2978" s="2">
        <v>47.8</v>
      </c>
      <c r="I2978" s="2">
        <v>48</v>
      </c>
      <c r="J2978" s="2">
        <v>48.4</v>
      </c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85"/>
      <c r="AJ2978" s="85"/>
      <c r="AK2978" s="85"/>
      <c r="AL2978" s="85"/>
      <c r="AM2978" s="85"/>
      <c r="AN2978" s="85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57"/>
    </row>
    <row r="2979" spans="1:53" x14ac:dyDescent="0.25">
      <c r="A2979" s="57"/>
      <c r="B2979" s="66">
        <v>41946</v>
      </c>
      <c r="C2979" s="2"/>
      <c r="D2979" s="2"/>
      <c r="E2979" s="2"/>
      <c r="F2979" s="2"/>
      <c r="G2979" s="2"/>
      <c r="H2979" s="2">
        <v>47.65</v>
      </c>
      <c r="I2979" s="2">
        <v>47.85</v>
      </c>
      <c r="J2979" s="2">
        <v>48.25</v>
      </c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85"/>
      <c r="AJ2979" s="85"/>
      <c r="AK2979" s="85"/>
      <c r="AL2979" s="85"/>
      <c r="AM2979" s="85"/>
      <c r="AN2979" s="85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57"/>
    </row>
    <row r="2980" spans="1:53" x14ac:dyDescent="0.25">
      <c r="A2980" s="57"/>
      <c r="B2980" s="66">
        <v>41943</v>
      </c>
      <c r="C2980" s="2"/>
      <c r="D2980" s="2"/>
      <c r="E2980" s="2"/>
      <c r="F2980" s="2"/>
      <c r="G2980" s="2"/>
      <c r="H2980" s="2">
        <v>47.65</v>
      </c>
      <c r="I2980" s="2">
        <v>47.65</v>
      </c>
      <c r="J2980" s="2">
        <v>48.05</v>
      </c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85"/>
      <c r="AJ2980" s="85"/>
      <c r="AK2980" s="85"/>
      <c r="AL2980" s="85"/>
      <c r="AM2980" s="85"/>
      <c r="AN2980" s="85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57"/>
    </row>
    <row r="2981" spans="1:53" x14ac:dyDescent="0.25">
      <c r="A2981" s="57"/>
      <c r="B2981" s="66">
        <v>41942</v>
      </c>
      <c r="C2981" s="2"/>
      <c r="D2981" s="2"/>
      <c r="E2981" s="2"/>
      <c r="F2981" s="2"/>
      <c r="G2981" s="2"/>
      <c r="H2981" s="2">
        <v>47.66</v>
      </c>
      <c r="I2981" s="2">
        <v>47.66</v>
      </c>
      <c r="J2981" s="2">
        <v>48.06</v>
      </c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85"/>
      <c r="AJ2981" s="85"/>
      <c r="AK2981" s="85"/>
      <c r="AL2981" s="85"/>
      <c r="AM2981" s="85"/>
      <c r="AN2981" s="85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57"/>
    </row>
    <row r="2982" spans="1:53" x14ac:dyDescent="0.25">
      <c r="A2982" s="57"/>
      <c r="B2982" s="66">
        <v>41941</v>
      </c>
      <c r="C2982" s="2"/>
      <c r="D2982" s="2"/>
      <c r="E2982" s="2"/>
      <c r="F2982" s="2"/>
      <c r="G2982" s="2"/>
      <c r="H2982" s="2">
        <v>47.75</v>
      </c>
      <c r="I2982" s="2">
        <v>47.75</v>
      </c>
      <c r="J2982" s="2">
        <v>48.15</v>
      </c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85"/>
      <c r="AJ2982" s="85"/>
      <c r="AK2982" s="85"/>
      <c r="AL2982" s="85"/>
      <c r="AM2982" s="85"/>
      <c r="AN2982" s="85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57"/>
    </row>
    <row r="2983" spans="1:53" x14ac:dyDescent="0.25">
      <c r="A2983" s="57"/>
      <c r="B2983" s="66">
        <v>41940</v>
      </c>
      <c r="C2983" s="2"/>
      <c r="D2983" s="2"/>
      <c r="E2983" s="2"/>
      <c r="F2983" s="2"/>
      <c r="G2983" s="2"/>
      <c r="H2983" s="2">
        <v>48.05</v>
      </c>
      <c r="I2983" s="2">
        <v>48.05</v>
      </c>
      <c r="J2983" s="2">
        <v>48.45</v>
      </c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85"/>
      <c r="AJ2983" s="85"/>
      <c r="AK2983" s="85"/>
      <c r="AL2983" s="85"/>
      <c r="AM2983" s="85"/>
      <c r="AN2983" s="85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57"/>
    </row>
    <row r="2984" spans="1:53" x14ac:dyDescent="0.25">
      <c r="A2984" s="57"/>
      <c r="B2984" s="66">
        <v>41939</v>
      </c>
      <c r="C2984" s="2"/>
      <c r="D2984" s="2"/>
      <c r="E2984" s="2"/>
      <c r="F2984" s="2"/>
      <c r="G2984" s="2"/>
      <c r="H2984" s="2">
        <v>47.95</v>
      </c>
      <c r="I2984" s="2">
        <v>47.95</v>
      </c>
      <c r="J2984" s="2">
        <v>48.35</v>
      </c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85"/>
      <c r="AJ2984" s="85"/>
      <c r="AK2984" s="85"/>
      <c r="AL2984" s="85"/>
      <c r="AM2984" s="85"/>
      <c r="AN2984" s="85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57"/>
    </row>
    <row r="2985" spans="1:53" x14ac:dyDescent="0.25">
      <c r="A2985" s="57"/>
      <c r="B2985" s="66">
        <v>41936</v>
      </c>
      <c r="C2985" s="2"/>
      <c r="D2985" s="2"/>
      <c r="E2985" s="2"/>
      <c r="F2985" s="2"/>
      <c r="G2985" s="2"/>
      <c r="H2985" s="2">
        <v>48.13</v>
      </c>
      <c r="I2985" s="2">
        <v>48.13</v>
      </c>
      <c r="J2985" s="2">
        <v>48.53</v>
      </c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85"/>
      <c r="AJ2985" s="85"/>
      <c r="AK2985" s="85"/>
      <c r="AL2985" s="85"/>
      <c r="AM2985" s="85"/>
      <c r="AN2985" s="85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57"/>
    </row>
    <row r="2986" spans="1:53" x14ac:dyDescent="0.25">
      <c r="A2986" s="57"/>
      <c r="B2986" s="66">
        <v>41935</v>
      </c>
      <c r="C2986" s="2"/>
      <c r="D2986" s="2"/>
      <c r="E2986" s="2"/>
      <c r="F2986" s="2"/>
      <c r="G2986" s="2"/>
      <c r="H2986" s="2">
        <v>48.25</v>
      </c>
      <c r="I2986" s="2">
        <v>48.25</v>
      </c>
      <c r="J2986" s="2">
        <v>48.65</v>
      </c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85"/>
      <c r="AJ2986" s="85"/>
      <c r="AK2986" s="85"/>
      <c r="AL2986" s="85"/>
      <c r="AM2986" s="85"/>
      <c r="AN2986" s="85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57"/>
    </row>
    <row r="2987" spans="1:53" x14ac:dyDescent="0.25">
      <c r="A2987" s="57"/>
      <c r="B2987" s="66">
        <v>41934</v>
      </c>
      <c r="C2987" s="2"/>
      <c r="D2987" s="2"/>
      <c r="E2987" s="2"/>
      <c r="F2987" s="2"/>
      <c r="G2987" s="2"/>
      <c r="H2987" s="2">
        <v>48.3</v>
      </c>
      <c r="I2987" s="2">
        <v>48.3</v>
      </c>
      <c r="J2987" s="2">
        <v>48.7</v>
      </c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85"/>
      <c r="AJ2987" s="85"/>
      <c r="AK2987" s="85"/>
      <c r="AL2987" s="85"/>
      <c r="AM2987" s="85"/>
      <c r="AN2987" s="85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57"/>
    </row>
    <row r="2988" spans="1:53" x14ac:dyDescent="0.25">
      <c r="A2988" s="57"/>
      <c r="B2988" s="66">
        <v>41933</v>
      </c>
      <c r="C2988" s="2"/>
      <c r="D2988" s="2"/>
      <c r="E2988" s="2"/>
      <c r="F2988" s="2"/>
      <c r="G2988" s="2"/>
      <c r="H2988" s="2">
        <v>48.19</v>
      </c>
      <c r="I2988" s="2">
        <v>48.19</v>
      </c>
      <c r="J2988" s="2">
        <v>48.59</v>
      </c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85"/>
      <c r="AJ2988" s="85"/>
      <c r="AK2988" s="85"/>
      <c r="AL2988" s="85"/>
      <c r="AM2988" s="85"/>
      <c r="AN2988" s="85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57"/>
    </row>
    <row r="2989" spans="1:53" x14ac:dyDescent="0.25">
      <c r="A2989" s="57"/>
      <c r="B2989" s="66">
        <v>41932</v>
      </c>
      <c r="C2989" s="2"/>
      <c r="D2989" s="2"/>
      <c r="E2989" s="2"/>
      <c r="F2989" s="2"/>
      <c r="G2989" s="2"/>
      <c r="H2989" s="2">
        <v>48.07</v>
      </c>
      <c r="I2989" s="2">
        <v>48.07</v>
      </c>
      <c r="J2989" s="2">
        <v>48.47</v>
      </c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85"/>
      <c r="AJ2989" s="85"/>
      <c r="AK2989" s="85"/>
      <c r="AL2989" s="85"/>
      <c r="AM2989" s="85"/>
      <c r="AN2989" s="85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57"/>
    </row>
    <row r="2990" spans="1:53" x14ac:dyDescent="0.25">
      <c r="A2990" s="57"/>
      <c r="B2990" s="66">
        <v>41929</v>
      </c>
      <c r="C2990" s="2"/>
      <c r="D2990" s="2"/>
      <c r="E2990" s="2"/>
      <c r="F2990" s="2"/>
      <c r="G2990" s="2"/>
      <c r="H2990" s="2">
        <v>48</v>
      </c>
      <c r="I2990" s="2">
        <v>48</v>
      </c>
      <c r="J2990" s="2">
        <v>48.4</v>
      </c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85"/>
      <c r="AJ2990" s="85"/>
      <c r="AK2990" s="85"/>
      <c r="AL2990" s="85"/>
      <c r="AM2990" s="85"/>
      <c r="AN2990" s="85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57"/>
    </row>
    <row r="2991" spans="1:53" x14ac:dyDescent="0.25">
      <c r="A2991" s="57"/>
      <c r="B2991" s="66">
        <v>41928</v>
      </c>
      <c r="C2991" s="2"/>
      <c r="D2991" s="2"/>
      <c r="E2991" s="2"/>
      <c r="F2991" s="2"/>
      <c r="G2991" s="2"/>
      <c r="H2991" s="2">
        <v>48.11</v>
      </c>
      <c r="I2991" s="2">
        <v>48.11</v>
      </c>
      <c r="J2991" s="2">
        <v>48.51</v>
      </c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85"/>
      <c r="AJ2991" s="85"/>
      <c r="AK2991" s="85"/>
      <c r="AL2991" s="85"/>
      <c r="AM2991" s="85"/>
      <c r="AN2991" s="85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57"/>
    </row>
    <row r="2992" spans="1:53" x14ac:dyDescent="0.25">
      <c r="A2992" s="57"/>
      <c r="B2992" s="66">
        <v>41927</v>
      </c>
      <c r="C2992" s="2"/>
      <c r="D2992" s="2"/>
      <c r="E2992" s="2"/>
      <c r="F2992" s="2"/>
      <c r="G2992" s="2"/>
      <c r="H2992" s="2">
        <v>48.1</v>
      </c>
      <c r="I2992" s="2">
        <v>48.1</v>
      </c>
      <c r="J2992" s="2">
        <v>48.5</v>
      </c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85"/>
      <c r="AJ2992" s="85"/>
      <c r="AK2992" s="85"/>
      <c r="AL2992" s="85"/>
      <c r="AM2992" s="85"/>
      <c r="AN2992" s="85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57"/>
    </row>
    <row r="2993" spans="1:53" x14ac:dyDescent="0.25">
      <c r="A2993" s="57"/>
      <c r="B2993" s="66">
        <v>41926</v>
      </c>
      <c r="C2993" s="2"/>
      <c r="D2993" s="2"/>
      <c r="E2993" s="2"/>
      <c r="F2993" s="2"/>
      <c r="G2993" s="2"/>
      <c r="H2993" s="2">
        <v>47.95</v>
      </c>
      <c r="I2993" s="2">
        <v>47.95</v>
      </c>
      <c r="J2993" s="2">
        <v>48.35</v>
      </c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85"/>
      <c r="AJ2993" s="85"/>
      <c r="AK2993" s="85"/>
      <c r="AL2993" s="85"/>
      <c r="AM2993" s="85"/>
      <c r="AN2993" s="85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57"/>
    </row>
    <row r="2994" spans="1:53" x14ac:dyDescent="0.25">
      <c r="A2994" s="57"/>
      <c r="B2994" s="66">
        <v>41925</v>
      </c>
      <c r="C2994" s="2"/>
      <c r="D2994" s="2"/>
      <c r="E2994" s="2"/>
      <c r="F2994" s="2"/>
      <c r="G2994" s="2"/>
      <c r="H2994" s="2">
        <v>47.85</v>
      </c>
      <c r="I2994" s="2">
        <v>47.9</v>
      </c>
      <c r="J2994" s="2">
        <v>48.3</v>
      </c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85"/>
      <c r="AJ2994" s="85"/>
      <c r="AK2994" s="85"/>
      <c r="AL2994" s="85"/>
      <c r="AM2994" s="85"/>
      <c r="AN2994" s="85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57"/>
    </row>
    <row r="2995" spans="1:53" x14ac:dyDescent="0.25">
      <c r="A2995" s="57"/>
      <c r="B2995" s="66">
        <v>41922</v>
      </c>
      <c r="C2995" s="2"/>
      <c r="D2995" s="2"/>
      <c r="E2995" s="2"/>
      <c r="F2995" s="2"/>
      <c r="G2995" s="2"/>
      <c r="H2995" s="2">
        <v>48</v>
      </c>
      <c r="I2995" s="2">
        <v>48.11</v>
      </c>
      <c r="J2995" s="2">
        <v>47.91</v>
      </c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85"/>
      <c r="AJ2995" s="85"/>
      <c r="AK2995" s="85"/>
      <c r="AL2995" s="85"/>
      <c r="AM2995" s="85"/>
      <c r="AN2995" s="85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57"/>
    </row>
    <row r="2996" spans="1:53" x14ac:dyDescent="0.25">
      <c r="A2996" s="57"/>
      <c r="B2996" s="66">
        <v>41921</v>
      </c>
      <c r="C2996" s="2"/>
      <c r="D2996" s="2"/>
      <c r="E2996" s="2"/>
      <c r="F2996" s="2"/>
      <c r="G2996" s="2"/>
      <c r="H2996" s="2">
        <v>48.05</v>
      </c>
      <c r="I2996" s="2">
        <v>48.16</v>
      </c>
      <c r="J2996" s="2">
        <v>47.96</v>
      </c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85"/>
      <c r="AJ2996" s="85"/>
      <c r="AK2996" s="85"/>
      <c r="AL2996" s="85"/>
      <c r="AM2996" s="85"/>
      <c r="AN2996" s="85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57"/>
    </row>
    <row r="2997" spans="1:53" x14ac:dyDescent="0.25">
      <c r="A2997" s="57"/>
      <c r="B2997" s="66">
        <v>41920</v>
      </c>
      <c r="C2997" s="2"/>
      <c r="D2997" s="2"/>
      <c r="E2997" s="2"/>
      <c r="F2997" s="2"/>
      <c r="G2997" s="2"/>
      <c r="H2997" s="2">
        <v>47.89</v>
      </c>
      <c r="I2997" s="2">
        <v>48</v>
      </c>
      <c r="J2997" s="2">
        <v>47.8</v>
      </c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85"/>
      <c r="AJ2997" s="85"/>
      <c r="AK2997" s="85"/>
      <c r="AL2997" s="85"/>
      <c r="AM2997" s="85"/>
      <c r="AN2997" s="85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57"/>
    </row>
    <row r="2998" spans="1:53" x14ac:dyDescent="0.25">
      <c r="A2998" s="57"/>
      <c r="B2998" s="66">
        <v>41919</v>
      </c>
      <c r="C2998" s="2"/>
      <c r="D2998" s="2"/>
      <c r="E2998" s="2"/>
      <c r="F2998" s="2"/>
      <c r="G2998" s="2"/>
      <c r="H2998" s="2">
        <v>47.75</v>
      </c>
      <c r="I2998" s="2">
        <v>48.15</v>
      </c>
      <c r="J2998" s="2">
        <v>47.95</v>
      </c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85"/>
      <c r="AJ2998" s="85"/>
      <c r="AK2998" s="85"/>
      <c r="AL2998" s="85"/>
      <c r="AM2998" s="85"/>
      <c r="AN2998" s="85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57"/>
    </row>
    <row r="2999" spans="1:53" x14ac:dyDescent="0.25">
      <c r="A2999" s="57"/>
      <c r="B2999" s="66">
        <v>41918</v>
      </c>
      <c r="C2999" s="2"/>
      <c r="D2999" s="2"/>
      <c r="E2999" s="2"/>
      <c r="F2999" s="2"/>
      <c r="G2999" s="2"/>
      <c r="H2999" s="2">
        <v>47.8</v>
      </c>
      <c r="I2999" s="2">
        <v>48.2</v>
      </c>
      <c r="J2999" s="2">
        <v>48</v>
      </c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85"/>
      <c r="AJ2999" s="85"/>
      <c r="AK2999" s="85"/>
      <c r="AL2999" s="85"/>
      <c r="AM2999" s="85"/>
      <c r="AN2999" s="85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57"/>
    </row>
    <row r="3000" spans="1:53" x14ac:dyDescent="0.25">
      <c r="A3000" s="57"/>
      <c r="B3000" s="66">
        <v>41915</v>
      </c>
      <c r="C3000" s="2"/>
      <c r="D3000" s="2"/>
      <c r="E3000" s="2"/>
      <c r="F3000" s="2"/>
      <c r="G3000" s="2"/>
      <c r="H3000" s="2">
        <v>48.08</v>
      </c>
      <c r="I3000" s="2">
        <v>48.48</v>
      </c>
      <c r="J3000" s="2">
        <v>48.28</v>
      </c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85"/>
      <c r="AJ3000" s="85"/>
      <c r="AK3000" s="85"/>
      <c r="AL3000" s="85"/>
      <c r="AM3000" s="85"/>
      <c r="AN3000" s="85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57"/>
    </row>
    <row r="3001" spans="1:53" x14ac:dyDescent="0.25">
      <c r="A3001" s="57"/>
      <c r="B3001" s="66">
        <v>41914</v>
      </c>
      <c r="C3001" s="2"/>
      <c r="D3001" s="2"/>
      <c r="E3001" s="2"/>
      <c r="F3001" s="2"/>
      <c r="G3001" s="2"/>
      <c r="H3001" s="2">
        <v>47.9</v>
      </c>
      <c r="I3001" s="2">
        <v>48.3</v>
      </c>
      <c r="J3001" s="2">
        <v>48.1</v>
      </c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85"/>
      <c r="AJ3001" s="85"/>
      <c r="AK3001" s="85"/>
      <c r="AL3001" s="85"/>
      <c r="AM3001" s="85"/>
      <c r="AN3001" s="85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57"/>
    </row>
    <row r="3002" spans="1:53" x14ac:dyDescent="0.25">
      <c r="A3002" s="57"/>
      <c r="B3002" s="66">
        <v>41913</v>
      </c>
      <c r="C3002" s="2"/>
      <c r="D3002" s="2"/>
      <c r="E3002" s="2"/>
      <c r="F3002" s="2"/>
      <c r="G3002" s="2"/>
      <c r="H3002" s="2">
        <v>47.65</v>
      </c>
      <c r="I3002" s="2">
        <v>48.05</v>
      </c>
      <c r="J3002" s="2">
        <v>47.85</v>
      </c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85"/>
      <c r="AJ3002" s="85"/>
      <c r="AK3002" s="85"/>
      <c r="AL3002" s="85"/>
      <c r="AM3002" s="85"/>
      <c r="AN3002" s="85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57"/>
    </row>
    <row r="3003" spans="1:53" x14ac:dyDescent="0.25">
      <c r="A3003" s="57"/>
      <c r="B3003" s="66">
        <v>41912</v>
      </c>
      <c r="C3003" s="2"/>
      <c r="D3003" s="2"/>
      <c r="E3003" s="2"/>
      <c r="F3003" s="2"/>
      <c r="G3003" s="2"/>
      <c r="H3003" s="2">
        <v>47.75</v>
      </c>
      <c r="I3003" s="2">
        <v>48.15</v>
      </c>
      <c r="J3003" s="2">
        <v>47.95</v>
      </c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85"/>
      <c r="AJ3003" s="85"/>
      <c r="AK3003" s="85"/>
      <c r="AL3003" s="85"/>
      <c r="AM3003" s="85"/>
      <c r="AN3003" s="85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57"/>
    </row>
    <row r="3004" spans="1:53" x14ac:dyDescent="0.25">
      <c r="A3004" s="57"/>
      <c r="B3004" s="66">
        <v>41911</v>
      </c>
      <c r="C3004" s="2"/>
      <c r="D3004" s="2"/>
      <c r="E3004" s="2"/>
      <c r="F3004" s="2"/>
      <c r="G3004" s="2"/>
      <c r="H3004" s="2">
        <v>47.8</v>
      </c>
      <c r="I3004" s="2">
        <v>48.2</v>
      </c>
      <c r="J3004" s="2">
        <v>48</v>
      </c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85"/>
      <c r="AJ3004" s="85"/>
      <c r="AK3004" s="85"/>
      <c r="AL3004" s="85"/>
      <c r="AM3004" s="85"/>
      <c r="AN3004" s="85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57"/>
    </row>
    <row r="3005" spans="1:53" x14ac:dyDescent="0.25">
      <c r="A3005" s="57"/>
      <c r="B3005" s="66">
        <v>41908</v>
      </c>
      <c r="C3005" s="2"/>
      <c r="D3005" s="2"/>
      <c r="E3005" s="2"/>
      <c r="F3005" s="2"/>
      <c r="G3005" s="2"/>
      <c r="H3005" s="2">
        <v>47.85</v>
      </c>
      <c r="I3005" s="2">
        <v>48.25</v>
      </c>
      <c r="J3005" s="2">
        <v>48.05</v>
      </c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85"/>
      <c r="AJ3005" s="85"/>
      <c r="AK3005" s="85"/>
      <c r="AL3005" s="85"/>
      <c r="AM3005" s="85"/>
      <c r="AN3005" s="85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57"/>
    </row>
    <row r="3006" spans="1:53" x14ac:dyDescent="0.25">
      <c r="A3006" s="57"/>
      <c r="B3006" s="66">
        <v>41907</v>
      </c>
      <c r="C3006" s="2"/>
      <c r="D3006" s="2"/>
      <c r="E3006" s="2"/>
      <c r="F3006" s="2"/>
      <c r="G3006" s="2"/>
      <c r="H3006" s="2">
        <v>47.78</v>
      </c>
      <c r="I3006" s="2">
        <v>48.18</v>
      </c>
      <c r="J3006" s="2">
        <v>47.98</v>
      </c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85"/>
      <c r="AJ3006" s="85"/>
      <c r="AK3006" s="85"/>
      <c r="AL3006" s="85"/>
      <c r="AM3006" s="85"/>
      <c r="AN3006" s="85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57"/>
    </row>
    <row r="3007" spans="1:53" x14ac:dyDescent="0.25">
      <c r="A3007" s="57"/>
      <c r="B3007" s="66">
        <v>41906</v>
      </c>
      <c r="C3007" s="2"/>
      <c r="D3007" s="2"/>
      <c r="E3007" s="2"/>
      <c r="F3007" s="2"/>
      <c r="G3007" s="2"/>
      <c r="H3007" s="2">
        <v>47.7</v>
      </c>
      <c r="I3007" s="2">
        <v>48.1</v>
      </c>
      <c r="J3007" s="2">
        <v>47.9</v>
      </c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85"/>
      <c r="AJ3007" s="85"/>
      <c r="AK3007" s="85"/>
      <c r="AL3007" s="85"/>
      <c r="AM3007" s="85"/>
      <c r="AN3007" s="85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57"/>
    </row>
    <row r="3008" spans="1:53" x14ac:dyDescent="0.25">
      <c r="A3008" s="57"/>
      <c r="B3008" s="66">
        <v>41905</v>
      </c>
      <c r="C3008" s="2"/>
      <c r="D3008" s="2"/>
      <c r="E3008" s="2"/>
      <c r="F3008" s="2"/>
      <c r="G3008" s="2"/>
      <c r="H3008" s="2">
        <v>47.8</v>
      </c>
      <c r="I3008" s="2">
        <v>48.2</v>
      </c>
      <c r="J3008" s="2">
        <v>48</v>
      </c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85"/>
      <c r="AJ3008" s="85"/>
      <c r="AK3008" s="85"/>
      <c r="AL3008" s="85"/>
      <c r="AM3008" s="85"/>
      <c r="AN3008" s="85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57"/>
    </row>
    <row r="3009" spans="1:53" x14ac:dyDescent="0.25">
      <c r="A3009" s="57"/>
      <c r="B3009" s="66">
        <v>41904</v>
      </c>
      <c r="C3009" s="2"/>
      <c r="D3009" s="2"/>
      <c r="E3009" s="2"/>
      <c r="F3009" s="2"/>
      <c r="G3009" s="2"/>
      <c r="H3009" s="2">
        <v>48.1</v>
      </c>
      <c r="I3009" s="2">
        <v>48.49</v>
      </c>
      <c r="J3009" s="2">
        <v>48.29</v>
      </c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85"/>
      <c r="AJ3009" s="85"/>
      <c r="AK3009" s="85"/>
      <c r="AL3009" s="85"/>
      <c r="AM3009" s="85"/>
      <c r="AN3009" s="85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57"/>
    </row>
    <row r="3010" spans="1:53" x14ac:dyDescent="0.25">
      <c r="A3010" s="57"/>
      <c r="B3010" s="66">
        <v>41901</v>
      </c>
      <c r="C3010" s="2"/>
      <c r="D3010" s="2"/>
      <c r="E3010" s="2"/>
      <c r="F3010" s="2"/>
      <c r="G3010" s="2"/>
      <c r="H3010" s="2">
        <v>48</v>
      </c>
      <c r="I3010" s="2">
        <v>48.39</v>
      </c>
      <c r="J3010" s="2">
        <v>48.19</v>
      </c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85"/>
      <c r="AJ3010" s="85"/>
      <c r="AK3010" s="85"/>
      <c r="AL3010" s="85"/>
      <c r="AM3010" s="85"/>
      <c r="AN3010" s="85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57"/>
    </row>
    <row r="3011" spans="1:53" x14ac:dyDescent="0.25">
      <c r="A3011" s="57"/>
      <c r="B3011" s="66">
        <v>41900</v>
      </c>
      <c r="C3011" s="2"/>
      <c r="D3011" s="2"/>
      <c r="E3011" s="2"/>
      <c r="F3011" s="2"/>
      <c r="G3011" s="2"/>
      <c r="H3011" s="2">
        <v>47.9</v>
      </c>
      <c r="I3011" s="2">
        <v>48.29</v>
      </c>
      <c r="J3011" s="2">
        <v>48.09</v>
      </c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85"/>
      <c r="AJ3011" s="85"/>
      <c r="AK3011" s="85"/>
      <c r="AL3011" s="85"/>
      <c r="AM3011" s="85"/>
      <c r="AN3011" s="85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57"/>
    </row>
    <row r="3012" spans="1:53" x14ac:dyDescent="0.25">
      <c r="A3012" s="57"/>
      <c r="B3012" s="66">
        <v>41899</v>
      </c>
      <c r="C3012" s="2"/>
      <c r="D3012" s="2"/>
      <c r="E3012" s="2"/>
      <c r="F3012" s="2"/>
      <c r="G3012" s="2"/>
      <c r="H3012" s="2">
        <v>47.78</v>
      </c>
      <c r="I3012" s="2">
        <v>48.17</v>
      </c>
      <c r="J3012" s="2">
        <v>47.97</v>
      </c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85"/>
      <c r="AJ3012" s="85"/>
      <c r="AK3012" s="85"/>
      <c r="AL3012" s="85"/>
      <c r="AM3012" s="85"/>
      <c r="AN3012" s="85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57"/>
    </row>
    <row r="3013" spans="1:53" x14ac:dyDescent="0.25">
      <c r="A3013" s="57"/>
      <c r="B3013" s="66">
        <v>41898</v>
      </c>
      <c r="C3013" s="2"/>
      <c r="D3013" s="2"/>
      <c r="E3013" s="2"/>
      <c r="F3013" s="2"/>
      <c r="G3013" s="2"/>
      <c r="H3013" s="2">
        <v>47.65</v>
      </c>
      <c r="I3013" s="2">
        <v>48.02</v>
      </c>
      <c r="J3013" s="2">
        <v>47.82</v>
      </c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85"/>
      <c r="AJ3013" s="85"/>
      <c r="AK3013" s="85"/>
      <c r="AL3013" s="85"/>
      <c r="AM3013" s="85"/>
      <c r="AN3013" s="85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57"/>
    </row>
    <row r="3014" spans="1:53" x14ac:dyDescent="0.25">
      <c r="A3014" s="57"/>
      <c r="B3014" s="66">
        <v>41897</v>
      </c>
      <c r="C3014" s="2"/>
      <c r="D3014" s="2"/>
      <c r="E3014" s="2"/>
      <c r="F3014" s="2"/>
      <c r="G3014" s="2"/>
      <c r="H3014" s="2">
        <v>47.32</v>
      </c>
      <c r="I3014" s="2">
        <v>47.69</v>
      </c>
      <c r="J3014" s="2">
        <v>47.49</v>
      </c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85"/>
      <c r="AJ3014" s="85"/>
      <c r="AK3014" s="85"/>
      <c r="AL3014" s="85"/>
      <c r="AM3014" s="85"/>
      <c r="AN3014" s="85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57"/>
    </row>
    <row r="3015" spans="1:53" x14ac:dyDescent="0.25">
      <c r="A3015" s="57"/>
      <c r="B3015" s="66">
        <v>41894</v>
      </c>
      <c r="C3015" s="2"/>
      <c r="D3015" s="2"/>
      <c r="E3015" s="2"/>
      <c r="F3015" s="2"/>
      <c r="G3015" s="2"/>
      <c r="H3015" s="2">
        <v>47.23</v>
      </c>
      <c r="I3015" s="2">
        <v>47.6</v>
      </c>
      <c r="J3015" s="2">
        <v>47.4</v>
      </c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85"/>
      <c r="AJ3015" s="85"/>
      <c r="AK3015" s="85"/>
      <c r="AL3015" s="85"/>
      <c r="AM3015" s="85"/>
      <c r="AN3015" s="85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</row>
    <row r="3016" spans="1:53" x14ac:dyDescent="0.25">
      <c r="A3016" s="57"/>
      <c r="B3016" s="66">
        <v>41893</v>
      </c>
      <c r="C3016" s="2"/>
      <c r="D3016" s="2"/>
      <c r="E3016" s="2"/>
      <c r="F3016" s="2"/>
      <c r="G3016" s="2"/>
      <c r="H3016" s="2">
        <v>47.3</v>
      </c>
      <c r="I3016" s="2">
        <v>47.6</v>
      </c>
      <c r="J3016" s="2">
        <v>47.4</v>
      </c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85"/>
      <c r="AJ3016" s="85"/>
      <c r="AK3016" s="85"/>
      <c r="AL3016" s="85"/>
      <c r="AM3016" s="85"/>
      <c r="AN3016" s="85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57"/>
    </row>
    <row r="3017" spans="1:53" x14ac:dyDescent="0.25">
      <c r="A3017" s="57"/>
      <c r="B3017" s="66">
        <v>41892</v>
      </c>
      <c r="C3017" s="2"/>
      <c r="D3017" s="2"/>
      <c r="E3017" s="2"/>
      <c r="F3017" s="2"/>
      <c r="G3017" s="2"/>
      <c r="H3017" s="2">
        <v>47.35</v>
      </c>
      <c r="I3017" s="2">
        <v>47.55</v>
      </c>
      <c r="J3017" s="2">
        <v>47.35</v>
      </c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85"/>
      <c r="AJ3017" s="85"/>
      <c r="AK3017" s="85"/>
      <c r="AL3017" s="85"/>
      <c r="AM3017" s="85"/>
      <c r="AN3017" s="85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57"/>
    </row>
    <row r="3018" spans="1:53" x14ac:dyDescent="0.25">
      <c r="A3018" s="57"/>
      <c r="B3018" s="66">
        <v>41891</v>
      </c>
      <c r="C3018" s="2"/>
      <c r="D3018" s="2"/>
      <c r="E3018" s="2"/>
      <c r="F3018" s="2"/>
      <c r="G3018" s="2"/>
      <c r="H3018" s="2">
        <v>47.35</v>
      </c>
      <c r="I3018" s="2">
        <v>47.6</v>
      </c>
      <c r="J3018" s="2">
        <v>47.4</v>
      </c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85"/>
      <c r="AJ3018" s="85"/>
      <c r="AK3018" s="85"/>
      <c r="AL3018" s="85"/>
      <c r="AM3018" s="85"/>
      <c r="AN3018" s="85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57"/>
    </row>
    <row r="3019" spans="1:53" x14ac:dyDescent="0.25">
      <c r="A3019" s="57"/>
      <c r="B3019" s="66">
        <v>41890</v>
      </c>
      <c r="C3019" s="2"/>
      <c r="D3019" s="2"/>
      <c r="E3019" s="2"/>
      <c r="F3019" s="2"/>
      <c r="G3019" s="2"/>
      <c r="H3019" s="2">
        <v>47.58</v>
      </c>
      <c r="I3019" s="2">
        <v>47.65</v>
      </c>
      <c r="J3019" s="2">
        <v>47.45</v>
      </c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85"/>
      <c r="AJ3019" s="85"/>
      <c r="AK3019" s="85"/>
      <c r="AL3019" s="85"/>
      <c r="AM3019" s="85"/>
      <c r="AN3019" s="85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57"/>
    </row>
    <row r="3020" spans="1:53" x14ac:dyDescent="0.25">
      <c r="A3020" s="57"/>
      <c r="B3020" s="66">
        <v>41887</v>
      </c>
      <c r="C3020" s="2"/>
      <c r="D3020" s="2"/>
      <c r="E3020" s="2"/>
      <c r="F3020" s="2"/>
      <c r="G3020" s="2"/>
      <c r="H3020" s="2">
        <v>47.48</v>
      </c>
      <c r="I3020" s="2">
        <v>47.5</v>
      </c>
      <c r="J3020" s="2">
        <v>47.3</v>
      </c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85"/>
      <c r="AJ3020" s="85"/>
      <c r="AK3020" s="85"/>
      <c r="AL3020" s="85"/>
      <c r="AM3020" s="85"/>
      <c r="AN3020" s="85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57"/>
    </row>
    <row r="3021" spans="1:53" x14ac:dyDescent="0.25">
      <c r="A3021" s="57"/>
      <c r="B3021" s="66">
        <v>41886</v>
      </c>
      <c r="C3021" s="2"/>
      <c r="D3021" s="2"/>
      <c r="E3021" s="2"/>
      <c r="F3021" s="2"/>
      <c r="G3021" s="2"/>
      <c r="H3021" s="2">
        <v>47.58</v>
      </c>
      <c r="I3021" s="2">
        <v>47.98</v>
      </c>
      <c r="J3021" s="2">
        <v>47.78</v>
      </c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85"/>
      <c r="AJ3021" s="85"/>
      <c r="AK3021" s="85"/>
      <c r="AL3021" s="85"/>
      <c r="AM3021" s="85"/>
      <c r="AN3021" s="85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57"/>
    </row>
    <row r="3022" spans="1:53" x14ac:dyDescent="0.25">
      <c r="A3022" s="57"/>
      <c r="B3022" s="66">
        <v>41885</v>
      </c>
      <c r="C3022" s="2"/>
      <c r="D3022" s="2"/>
      <c r="E3022" s="2"/>
      <c r="F3022" s="2"/>
      <c r="G3022" s="2"/>
      <c r="H3022" s="2">
        <v>47.98</v>
      </c>
      <c r="I3022" s="2">
        <v>48.38</v>
      </c>
      <c r="J3022" s="2">
        <v>48.18</v>
      </c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85"/>
      <c r="AJ3022" s="85"/>
      <c r="AK3022" s="85"/>
      <c r="AL3022" s="85"/>
      <c r="AM3022" s="85"/>
      <c r="AN3022" s="85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57"/>
    </row>
    <row r="3023" spans="1:53" x14ac:dyDescent="0.25">
      <c r="A3023" s="57"/>
      <c r="B3023" s="66">
        <v>41884</v>
      </c>
      <c r="C3023" s="2"/>
      <c r="D3023" s="2"/>
      <c r="E3023" s="2"/>
      <c r="F3023" s="2"/>
      <c r="G3023" s="2"/>
      <c r="H3023" s="2">
        <v>48.15</v>
      </c>
      <c r="I3023" s="2">
        <v>48.55</v>
      </c>
      <c r="J3023" s="2">
        <v>48.35</v>
      </c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85"/>
      <c r="AJ3023" s="85"/>
      <c r="AK3023" s="85"/>
      <c r="AL3023" s="85"/>
      <c r="AM3023" s="85"/>
      <c r="AN3023" s="85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57"/>
    </row>
    <row r="3024" spans="1:53" x14ac:dyDescent="0.25">
      <c r="A3024" s="57"/>
      <c r="B3024" s="66">
        <v>41883</v>
      </c>
      <c r="C3024" s="2"/>
      <c r="D3024" s="2"/>
      <c r="E3024" s="2"/>
      <c r="F3024" s="2"/>
      <c r="G3024" s="2"/>
      <c r="H3024" s="2">
        <v>48.15</v>
      </c>
      <c r="I3024" s="2">
        <v>48.55</v>
      </c>
      <c r="J3024" s="2">
        <v>48.35</v>
      </c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85"/>
      <c r="AJ3024" s="85"/>
      <c r="AK3024" s="85"/>
      <c r="AL3024" s="85"/>
      <c r="AM3024" s="85"/>
      <c r="AN3024" s="85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57"/>
    </row>
    <row r="3025" spans="1:53" x14ac:dyDescent="0.25">
      <c r="A3025" s="57"/>
      <c r="B3025" s="66">
        <v>41880</v>
      </c>
      <c r="C3025" s="2"/>
      <c r="D3025" s="2"/>
      <c r="E3025" s="2"/>
      <c r="F3025" s="2"/>
      <c r="G3025" s="2"/>
      <c r="H3025" s="2">
        <v>47.95</v>
      </c>
      <c r="I3025" s="2">
        <v>48.35</v>
      </c>
      <c r="J3025" s="2">
        <v>48.15</v>
      </c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85"/>
      <c r="AJ3025" s="85"/>
      <c r="AK3025" s="85"/>
      <c r="AL3025" s="85"/>
      <c r="AM3025" s="85"/>
      <c r="AN3025" s="85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57"/>
    </row>
    <row r="3026" spans="1:53" x14ac:dyDescent="0.25">
      <c r="A3026" s="57"/>
      <c r="B3026" s="66">
        <v>41879</v>
      </c>
      <c r="C3026" s="2"/>
      <c r="D3026" s="2"/>
      <c r="E3026" s="2"/>
      <c r="F3026" s="2"/>
      <c r="G3026" s="2"/>
      <c r="H3026" s="2">
        <v>48.05</v>
      </c>
      <c r="I3026" s="2">
        <v>48.45</v>
      </c>
      <c r="J3026" s="2">
        <v>48.25</v>
      </c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85"/>
      <c r="AJ3026" s="85"/>
      <c r="AK3026" s="85"/>
      <c r="AL3026" s="85"/>
      <c r="AM3026" s="85"/>
      <c r="AN3026" s="85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57"/>
    </row>
    <row r="3027" spans="1:53" x14ac:dyDescent="0.25">
      <c r="A3027" s="57"/>
      <c r="B3027" s="66">
        <v>41878</v>
      </c>
      <c r="C3027" s="2"/>
      <c r="D3027" s="2"/>
      <c r="E3027" s="2"/>
      <c r="F3027" s="2"/>
      <c r="G3027" s="2"/>
      <c r="H3027" s="2">
        <v>48</v>
      </c>
      <c r="I3027" s="2">
        <v>48.4</v>
      </c>
      <c r="J3027" s="2">
        <v>48.2</v>
      </c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85"/>
      <c r="AJ3027" s="85"/>
      <c r="AK3027" s="85"/>
      <c r="AL3027" s="85"/>
      <c r="AM3027" s="85"/>
      <c r="AN3027" s="85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57"/>
    </row>
    <row r="3028" spans="1:53" x14ac:dyDescent="0.25">
      <c r="A3028" s="57"/>
      <c r="B3028" s="66">
        <v>41877</v>
      </c>
      <c r="C3028" s="2"/>
      <c r="D3028" s="2"/>
      <c r="E3028" s="2"/>
      <c r="F3028" s="2"/>
      <c r="G3028" s="2"/>
      <c r="H3028" s="2">
        <v>48</v>
      </c>
      <c r="I3028" s="2">
        <v>48.4</v>
      </c>
      <c r="J3028" s="2">
        <v>48.2</v>
      </c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85"/>
      <c r="AJ3028" s="85"/>
      <c r="AK3028" s="85"/>
      <c r="AL3028" s="85"/>
      <c r="AM3028" s="85"/>
      <c r="AN3028" s="85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57"/>
    </row>
    <row r="3029" spans="1:53" x14ac:dyDescent="0.25">
      <c r="A3029" s="57"/>
      <c r="B3029" s="66">
        <v>41876</v>
      </c>
      <c r="C3029" s="2"/>
      <c r="D3029" s="2"/>
      <c r="E3029" s="2"/>
      <c r="F3029" s="2"/>
      <c r="G3029" s="2"/>
      <c r="H3029" s="2">
        <v>47.9</v>
      </c>
      <c r="I3029" s="2">
        <v>48.3</v>
      </c>
      <c r="J3029" s="2">
        <v>48.1</v>
      </c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85"/>
      <c r="AJ3029" s="85"/>
      <c r="AK3029" s="85"/>
      <c r="AL3029" s="85"/>
      <c r="AM3029" s="85"/>
      <c r="AN3029" s="85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57"/>
    </row>
    <row r="3030" spans="1:53" x14ac:dyDescent="0.25">
      <c r="A3030" s="57"/>
      <c r="B3030" s="66">
        <v>41873</v>
      </c>
      <c r="C3030" s="2"/>
      <c r="D3030" s="2"/>
      <c r="E3030" s="2"/>
      <c r="F3030" s="2"/>
      <c r="G3030" s="2"/>
      <c r="H3030" s="2">
        <v>47.95</v>
      </c>
      <c r="I3030" s="2">
        <v>48.35</v>
      </c>
      <c r="J3030" s="2">
        <v>48.15</v>
      </c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85"/>
      <c r="AJ3030" s="85"/>
      <c r="AK3030" s="85"/>
      <c r="AL3030" s="85"/>
      <c r="AM3030" s="85"/>
      <c r="AN3030" s="85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57"/>
    </row>
    <row r="3031" spans="1:53" x14ac:dyDescent="0.25">
      <c r="A3031" s="57"/>
      <c r="B3031" s="66">
        <v>41872</v>
      </c>
      <c r="C3031" s="2"/>
      <c r="D3031" s="2"/>
      <c r="E3031" s="2"/>
      <c r="F3031" s="2"/>
      <c r="G3031" s="2"/>
      <c r="H3031" s="2">
        <v>47.75</v>
      </c>
      <c r="I3031" s="2">
        <v>48.15</v>
      </c>
      <c r="J3031" s="2">
        <v>47.95</v>
      </c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85"/>
      <c r="AJ3031" s="85"/>
      <c r="AK3031" s="85"/>
      <c r="AL3031" s="85"/>
      <c r="AM3031" s="85"/>
      <c r="AN3031" s="85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57"/>
    </row>
    <row r="3032" spans="1:53" x14ac:dyDescent="0.25">
      <c r="A3032" s="57"/>
      <c r="B3032" s="66">
        <v>41871</v>
      </c>
      <c r="C3032" s="2"/>
      <c r="D3032" s="2"/>
      <c r="E3032" s="2"/>
      <c r="F3032" s="2"/>
      <c r="G3032" s="2"/>
      <c r="H3032" s="2">
        <v>47.83</v>
      </c>
      <c r="I3032" s="2">
        <v>48.03</v>
      </c>
      <c r="J3032" s="2">
        <v>47.83</v>
      </c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85"/>
      <c r="AJ3032" s="85"/>
      <c r="AK3032" s="85"/>
      <c r="AL3032" s="85"/>
      <c r="AM3032" s="85"/>
      <c r="AN3032" s="85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57"/>
    </row>
    <row r="3033" spans="1:53" x14ac:dyDescent="0.25">
      <c r="A3033" s="57"/>
      <c r="B3033" s="66">
        <v>41870</v>
      </c>
      <c r="C3033" s="2"/>
      <c r="D3033" s="2"/>
      <c r="E3033" s="2"/>
      <c r="F3033" s="2"/>
      <c r="G3033" s="2"/>
      <c r="H3033" s="2">
        <v>47.85</v>
      </c>
      <c r="I3033" s="2">
        <v>47.95</v>
      </c>
      <c r="J3033" s="2">
        <v>47.75</v>
      </c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85"/>
      <c r="AJ3033" s="85"/>
      <c r="AK3033" s="85"/>
      <c r="AL3033" s="85"/>
      <c r="AM3033" s="85"/>
      <c r="AN3033" s="85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57"/>
    </row>
    <row r="3034" spans="1:53" x14ac:dyDescent="0.25">
      <c r="A3034" s="57"/>
      <c r="B3034" s="66">
        <v>41869</v>
      </c>
      <c r="C3034" s="2"/>
      <c r="D3034" s="2"/>
      <c r="E3034" s="2"/>
      <c r="F3034" s="2"/>
      <c r="G3034" s="2"/>
      <c r="H3034" s="2">
        <v>47.87</v>
      </c>
      <c r="I3034" s="2">
        <v>48.22</v>
      </c>
      <c r="J3034" s="2">
        <v>48.02</v>
      </c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85"/>
      <c r="AJ3034" s="85"/>
      <c r="AK3034" s="85"/>
      <c r="AL3034" s="85"/>
      <c r="AM3034" s="85"/>
      <c r="AN3034" s="85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57"/>
    </row>
    <row r="3035" spans="1:53" x14ac:dyDescent="0.25">
      <c r="A3035" s="57"/>
      <c r="B3035" s="66">
        <v>41866</v>
      </c>
      <c r="C3035" s="2"/>
      <c r="D3035" s="2"/>
      <c r="E3035" s="2"/>
      <c r="F3035" s="2"/>
      <c r="G3035" s="2"/>
      <c r="H3035" s="2">
        <v>47.95</v>
      </c>
      <c r="I3035" s="2">
        <v>48.3</v>
      </c>
      <c r="J3035" s="2">
        <v>48.1</v>
      </c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85"/>
      <c r="AJ3035" s="85"/>
      <c r="AK3035" s="85"/>
      <c r="AL3035" s="85"/>
      <c r="AM3035" s="85"/>
      <c r="AN3035" s="85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57"/>
    </row>
    <row r="3036" spans="1:53" x14ac:dyDescent="0.25">
      <c r="A3036" s="57"/>
      <c r="B3036" s="66">
        <v>41865</v>
      </c>
      <c r="C3036" s="2"/>
      <c r="D3036" s="2"/>
      <c r="E3036" s="2"/>
      <c r="F3036" s="2"/>
      <c r="G3036" s="2"/>
      <c r="H3036" s="2">
        <v>47.95</v>
      </c>
      <c r="I3036" s="2">
        <v>48.3</v>
      </c>
      <c r="J3036" s="2">
        <v>48.1</v>
      </c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85"/>
      <c r="AJ3036" s="85"/>
      <c r="AK3036" s="85"/>
      <c r="AL3036" s="85"/>
      <c r="AM3036" s="85"/>
      <c r="AN3036" s="85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57"/>
    </row>
    <row r="3037" spans="1:53" x14ac:dyDescent="0.25">
      <c r="A3037" s="57"/>
      <c r="B3037" s="66">
        <v>41864</v>
      </c>
      <c r="C3037" s="2"/>
      <c r="D3037" s="2"/>
      <c r="E3037" s="2"/>
      <c r="F3037" s="2"/>
      <c r="G3037" s="2"/>
      <c r="H3037" s="2">
        <v>47.9</v>
      </c>
      <c r="I3037" s="2">
        <v>48.25</v>
      </c>
      <c r="J3037" s="2">
        <v>48.05</v>
      </c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85"/>
      <c r="AJ3037" s="85"/>
      <c r="AK3037" s="85"/>
      <c r="AL3037" s="85"/>
      <c r="AM3037" s="85"/>
      <c r="AN3037" s="85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57"/>
    </row>
    <row r="3038" spans="1:53" x14ac:dyDescent="0.25">
      <c r="A3038" s="57"/>
      <c r="B3038" s="66">
        <v>41863</v>
      </c>
      <c r="C3038" s="2"/>
      <c r="D3038" s="2"/>
      <c r="E3038" s="2"/>
      <c r="F3038" s="2"/>
      <c r="G3038" s="2"/>
      <c r="H3038" s="2">
        <v>47.88</v>
      </c>
      <c r="I3038" s="2">
        <v>48.23</v>
      </c>
      <c r="J3038" s="2">
        <v>48.03</v>
      </c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85"/>
      <c r="AJ3038" s="85"/>
      <c r="AK3038" s="85"/>
      <c r="AL3038" s="85"/>
      <c r="AM3038" s="85"/>
      <c r="AN3038" s="85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57"/>
    </row>
    <row r="3039" spans="1:53" x14ac:dyDescent="0.25">
      <c r="A3039" s="57"/>
      <c r="B3039" s="66">
        <v>41862</v>
      </c>
      <c r="C3039" s="2"/>
      <c r="D3039" s="2"/>
      <c r="E3039" s="2"/>
      <c r="F3039" s="2"/>
      <c r="G3039" s="2"/>
      <c r="H3039" s="2">
        <v>47.88</v>
      </c>
      <c r="I3039" s="2">
        <v>48.23</v>
      </c>
      <c r="J3039" s="2">
        <v>48.03</v>
      </c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85"/>
      <c r="AJ3039" s="85"/>
      <c r="AK3039" s="85"/>
      <c r="AL3039" s="85"/>
      <c r="AM3039" s="85"/>
      <c r="AN3039" s="85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57"/>
    </row>
    <row r="3040" spans="1:53" x14ac:dyDescent="0.25">
      <c r="A3040" s="57"/>
      <c r="B3040" s="66">
        <v>41859</v>
      </c>
      <c r="C3040" s="2"/>
      <c r="D3040" s="2"/>
      <c r="E3040" s="2"/>
      <c r="F3040" s="2"/>
      <c r="G3040" s="2"/>
      <c r="H3040" s="2">
        <v>47.95</v>
      </c>
      <c r="I3040" s="2">
        <v>48.3</v>
      </c>
      <c r="J3040" s="2">
        <v>48.1</v>
      </c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85"/>
      <c r="AJ3040" s="85"/>
      <c r="AK3040" s="85"/>
      <c r="AL3040" s="85"/>
      <c r="AM3040" s="85"/>
      <c r="AN3040" s="85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57"/>
    </row>
    <row r="3041" spans="1:53" x14ac:dyDescent="0.25">
      <c r="A3041" s="57"/>
      <c r="B3041" s="66">
        <v>41858</v>
      </c>
      <c r="C3041" s="2"/>
      <c r="D3041" s="2"/>
      <c r="E3041" s="2"/>
      <c r="F3041" s="2"/>
      <c r="G3041" s="2"/>
      <c r="H3041" s="2">
        <v>47.85</v>
      </c>
      <c r="I3041" s="2">
        <v>48.2</v>
      </c>
      <c r="J3041" s="2">
        <v>48</v>
      </c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85"/>
      <c r="AJ3041" s="85"/>
      <c r="AK3041" s="85"/>
      <c r="AL3041" s="85"/>
      <c r="AM3041" s="85"/>
      <c r="AN3041" s="85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57"/>
    </row>
    <row r="3042" spans="1:53" x14ac:dyDescent="0.25">
      <c r="A3042" s="57"/>
      <c r="B3042" s="66">
        <v>41857</v>
      </c>
      <c r="C3042" s="2"/>
      <c r="D3042" s="2"/>
      <c r="E3042" s="2"/>
      <c r="F3042" s="2"/>
      <c r="G3042" s="2"/>
      <c r="H3042" s="2">
        <v>47.85</v>
      </c>
      <c r="I3042" s="2">
        <v>48.2</v>
      </c>
      <c r="J3042" s="2">
        <v>48</v>
      </c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85"/>
      <c r="AJ3042" s="85"/>
      <c r="AK3042" s="85"/>
      <c r="AL3042" s="85"/>
      <c r="AM3042" s="85"/>
      <c r="AN3042" s="85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57"/>
    </row>
    <row r="3043" spans="1:53" x14ac:dyDescent="0.25">
      <c r="A3043" s="57"/>
      <c r="B3043" s="66">
        <v>41856</v>
      </c>
      <c r="C3043" s="2"/>
      <c r="D3043" s="2"/>
      <c r="E3043" s="2"/>
      <c r="F3043" s="2"/>
      <c r="G3043" s="2"/>
      <c r="H3043" s="2">
        <v>47.85</v>
      </c>
      <c r="I3043" s="2">
        <v>48.2</v>
      </c>
      <c r="J3043" s="2">
        <v>48</v>
      </c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85"/>
      <c r="AJ3043" s="85"/>
      <c r="AK3043" s="85"/>
      <c r="AL3043" s="85"/>
      <c r="AM3043" s="85"/>
      <c r="AN3043" s="85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57"/>
    </row>
    <row r="3044" spans="1:53" x14ac:dyDescent="0.25">
      <c r="A3044" s="57"/>
      <c r="B3044" s="66">
        <v>41855</v>
      </c>
      <c r="C3044" s="2"/>
      <c r="D3044" s="2"/>
      <c r="E3044" s="2"/>
      <c r="F3044" s="2"/>
      <c r="G3044" s="2"/>
      <c r="H3044" s="2">
        <v>47.9</v>
      </c>
      <c r="I3044" s="2">
        <v>48.25</v>
      </c>
      <c r="J3044" s="2">
        <v>48.05</v>
      </c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85"/>
      <c r="AJ3044" s="85"/>
      <c r="AK3044" s="85"/>
      <c r="AL3044" s="85"/>
      <c r="AM3044" s="85"/>
      <c r="AN3044" s="85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57"/>
    </row>
    <row r="3045" spans="1:53" x14ac:dyDescent="0.25">
      <c r="A3045" s="57"/>
      <c r="B3045" s="66">
        <v>41852</v>
      </c>
      <c r="C3045" s="2"/>
      <c r="D3045" s="2"/>
      <c r="E3045" s="2"/>
      <c r="F3045" s="2"/>
      <c r="G3045" s="2"/>
      <c r="H3045" s="2">
        <v>47.9</v>
      </c>
      <c r="I3045" s="2">
        <v>48.25</v>
      </c>
      <c r="J3045" s="2">
        <v>48.05</v>
      </c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85"/>
      <c r="AJ3045" s="85"/>
      <c r="AK3045" s="85"/>
      <c r="AL3045" s="85"/>
      <c r="AM3045" s="85"/>
      <c r="AN3045" s="85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57"/>
    </row>
    <row r="3046" spans="1:53" x14ac:dyDescent="0.25">
      <c r="A3046" s="57"/>
      <c r="B3046" s="66">
        <v>41851</v>
      </c>
      <c r="C3046" s="2"/>
      <c r="D3046" s="2"/>
      <c r="E3046" s="2"/>
      <c r="F3046" s="2"/>
      <c r="G3046" s="2"/>
      <c r="H3046" s="2">
        <v>47.85</v>
      </c>
      <c r="I3046" s="2">
        <v>48.2</v>
      </c>
      <c r="J3046" s="2">
        <v>48</v>
      </c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85"/>
      <c r="AJ3046" s="85"/>
      <c r="AK3046" s="85"/>
      <c r="AL3046" s="85"/>
      <c r="AM3046" s="85"/>
      <c r="AN3046" s="85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57"/>
    </row>
    <row r="3047" spans="1:53" x14ac:dyDescent="0.25">
      <c r="A3047" s="57"/>
      <c r="B3047" s="66">
        <v>41850</v>
      </c>
      <c r="C3047" s="2"/>
      <c r="D3047" s="2"/>
      <c r="E3047" s="2"/>
      <c r="F3047" s="2"/>
      <c r="G3047" s="2"/>
      <c r="H3047" s="2">
        <v>47.95</v>
      </c>
      <c r="I3047" s="2">
        <v>48.3</v>
      </c>
      <c r="J3047" s="2">
        <v>48.1</v>
      </c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85"/>
      <c r="AJ3047" s="85"/>
      <c r="AK3047" s="85"/>
      <c r="AL3047" s="85"/>
      <c r="AM3047" s="85"/>
      <c r="AN3047" s="85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57"/>
    </row>
    <row r="3048" spans="1:53" x14ac:dyDescent="0.25">
      <c r="A3048" s="57"/>
      <c r="B3048" s="66">
        <v>41849</v>
      </c>
      <c r="C3048" s="2"/>
      <c r="D3048" s="2"/>
      <c r="E3048" s="2"/>
      <c r="F3048" s="2"/>
      <c r="G3048" s="2"/>
      <c r="H3048" s="2">
        <v>47.95</v>
      </c>
      <c r="I3048" s="2">
        <v>48.3</v>
      </c>
      <c r="J3048" s="2">
        <v>48.1</v>
      </c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85"/>
      <c r="AJ3048" s="85"/>
      <c r="AK3048" s="85"/>
      <c r="AL3048" s="85"/>
      <c r="AM3048" s="85"/>
      <c r="AN3048" s="85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57"/>
    </row>
    <row r="3049" spans="1:53" x14ac:dyDescent="0.25">
      <c r="A3049" s="57"/>
      <c r="B3049" s="66">
        <v>41848</v>
      </c>
      <c r="C3049" s="2"/>
      <c r="D3049" s="2"/>
      <c r="E3049" s="2"/>
      <c r="F3049" s="2"/>
      <c r="G3049" s="2"/>
      <c r="H3049" s="2">
        <v>48</v>
      </c>
      <c r="I3049" s="2">
        <v>48.25</v>
      </c>
      <c r="J3049" s="2">
        <v>48.05</v>
      </c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85"/>
      <c r="AJ3049" s="85"/>
      <c r="AK3049" s="85"/>
      <c r="AL3049" s="85"/>
      <c r="AM3049" s="85"/>
      <c r="AN3049" s="85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57"/>
    </row>
    <row r="3050" spans="1:53" x14ac:dyDescent="0.25">
      <c r="A3050" s="57"/>
      <c r="B3050" s="66">
        <v>41845</v>
      </c>
      <c r="C3050" s="2"/>
      <c r="D3050" s="2"/>
      <c r="E3050" s="2"/>
      <c r="F3050" s="2"/>
      <c r="G3050" s="2"/>
      <c r="H3050" s="2">
        <v>47.93</v>
      </c>
      <c r="I3050" s="2">
        <v>48.18</v>
      </c>
      <c r="J3050" s="2">
        <v>47.98</v>
      </c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85"/>
      <c r="AJ3050" s="85"/>
      <c r="AK3050" s="85"/>
      <c r="AL3050" s="85"/>
      <c r="AM3050" s="85"/>
      <c r="AN3050" s="85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57"/>
    </row>
    <row r="3051" spans="1:53" x14ac:dyDescent="0.25">
      <c r="A3051" s="57"/>
      <c r="B3051" s="66">
        <v>41844</v>
      </c>
      <c r="C3051" s="2"/>
      <c r="D3051" s="2"/>
      <c r="E3051" s="2"/>
      <c r="F3051" s="2"/>
      <c r="G3051" s="2"/>
      <c r="H3051" s="2">
        <v>47.85</v>
      </c>
      <c r="I3051" s="2">
        <v>48.05</v>
      </c>
      <c r="J3051" s="2">
        <v>47.85</v>
      </c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85"/>
      <c r="AJ3051" s="85"/>
      <c r="AK3051" s="85"/>
      <c r="AL3051" s="85"/>
      <c r="AM3051" s="85"/>
      <c r="AN3051" s="85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57"/>
    </row>
    <row r="3052" spans="1:53" x14ac:dyDescent="0.25">
      <c r="A3052" s="57"/>
      <c r="B3052" s="66">
        <v>41843</v>
      </c>
      <c r="C3052" s="2"/>
      <c r="D3052" s="2"/>
      <c r="E3052" s="2"/>
      <c r="F3052" s="2"/>
      <c r="G3052" s="2"/>
      <c r="H3052" s="2">
        <v>47.88</v>
      </c>
      <c r="I3052" s="2">
        <v>48.08</v>
      </c>
      <c r="J3052" s="2">
        <v>47.88</v>
      </c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85"/>
      <c r="AJ3052" s="85"/>
      <c r="AK3052" s="85"/>
      <c r="AL3052" s="85"/>
      <c r="AM3052" s="85"/>
      <c r="AN3052" s="85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57"/>
    </row>
    <row r="3053" spans="1:53" x14ac:dyDescent="0.25">
      <c r="A3053" s="57"/>
      <c r="B3053" s="66">
        <v>41842</v>
      </c>
      <c r="C3053" s="2"/>
      <c r="D3053" s="2"/>
      <c r="E3053" s="2"/>
      <c r="F3053" s="2"/>
      <c r="G3053" s="2"/>
      <c r="H3053" s="2">
        <v>48</v>
      </c>
      <c r="I3053" s="2">
        <v>48.2</v>
      </c>
      <c r="J3053" s="2">
        <v>48</v>
      </c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85"/>
      <c r="AJ3053" s="85"/>
      <c r="AK3053" s="85"/>
      <c r="AL3053" s="85"/>
      <c r="AM3053" s="85"/>
      <c r="AN3053" s="85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57"/>
    </row>
    <row r="3054" spans="1:53" x14ac:dyDescent="0.25">
      <c r="A3054" s="57"/>
      <c r="B3054" s="66">
        <v>41841</v>
      </c>
      <c r="C3054" s="2"/>
      <c r="D3054" s="2"/>
      <c r="E3054" s="2"/>
      <c r="F3054" s="2"/>
      <c r="G3054" s="2"/>
      <c r="H3054" s="2">
        <v>47.9</v>
      </c>
      <c r="I3054" s="2">
        <v>48.1</v>
      </c>
      <c r="J3054" s="2">
        <v>47.9</v>
      </c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85"/>
      <c r="AJ3054" s="85"/>
      <c r="AK3054" s="85"/>
      <c r="AL3054" s="85"/>
      <c r="AM3054" s="85"/>
      <c r="AN3054" s="85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57"/>
    </row>
    <row r="3055" spans="1:53" x14ac:dyDescent="0.25">
      <c r="A3055" s="57"/>
      <c r="B3055" s="66">
        <v>41838</v>
      </c>
      <c r="C3055" s="2"/>
      <c r="D3055" s="2"/>
      <c r="E3055" s="2"/>
      <c r="F3055" s="2"/>
      <c r="G3055" s="2"/>
      <c r="H3055" s="2">
        <v>47.8</v>
      </c>
      <c r="I3055" s="2">
        <v>48</v>
      </c>
      <c r="J3055" s="2">
        <v>47.8</v>
      </c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85"/>
      <c r="AJ3055" s="85"/>
      <c r="AK3055" s="85"/>
      <c r="AL3055" s="85"/>
      <c r="AM3055" s="85"/>
      <c r="AN3055" s="85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57"/>
    </row>
    <row r="3056" spans="1:53" x14ac:dyDescent="0.25">
      <c r="A3056" s="57"/>
      <c r="B3056" s="66">
        <v>41837</v>
      </c>
      <c r="C3056" s="2"/>
      <c r="D3056" s="2"/>
      <c r="E3056" s="2"/>
      <c r="F3056" s="2"/>
      <c r="G3056" s="2"/>
      <c r="H3056" s="2">
        <v>47.8</v>
      </c>
      <c r="I3056" s="2">
        <v>48.1</v>
      </c>
      <c r="J3056" s="2">
        <v>47.9</v>
      </c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85"/>
      <c r="AJ3056" s="85"/>
      <c r="AK3056" s="85"/>
      <c r="AL3056" s="85"/>
      <c r="AM3056" s="85"/>
      <c r="AN3056" s="85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57"/>
    </row>
    <row r="3057" spans="1:53" x14ac:dyDescent="0.25">
      <c r="A3057" s="57"/>
      <c r="B3057" s="66">
        <v>41836</v>
      </c>
      <c r="C3057" s="2"/>
      <c r="D3057" s="2"/>
      <c r="E3057" s="2"/>
      <c r="F3057" s="2"/>
      <c r="G3057" s="2"/>
      <c r="H3057" s="2">
        <v>47.85</v>
      </c>
      <c r="I3057" s="2">
        <v>48.1</v>
      </c>
      <c r="J3057" s="2">
        <v>47.9</v>
      </c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85"/>
      <c r="AJ3057" s="85"/>
      <c r="AK3057" s="85"/>
      <c r="AL3057" s="85"/>
      <c r="AM3057" s="85"/>
      <c r="AN3057" s="85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57"/>
    </row>
    <row r="3058" spans="1:53" x14ac:dyDescent="0.25">
      <c r="A3058" s="57"/>
      <c r="B3058" s="66">
        <v>41835</v>
      </c>
      <c r="C3058" s="2"/>
      <c r="D3058" s="2"/>
      <c r="E3058" s="2"/>
      <c r="F3058" s="2"/>
      <c r="G3058" s="2"/>
      <c r="H3058" s="2">
        <v>48.05</v>
      </c>
      <c r="I3058" s="2">
        <v>48.3</v>
      </c>
      <c r="J3058" s="2">
        <v>48.1</v>
      </c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85"/>
      <c r="AJ3058" s="85"/>
      <c r="AK3058" s="85"/>
      <c r="AL3058" s="85"/>
      <c r="AM3058" s="85"/>
      <c r="AN3058" s="85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57"/>
    </row>
    <row r="3059" spans="1:53" x14ac:dyDescent="0.25">
      <c r="A3059" s="57"/>
      <c r="B3059" s="66">
        <v>41834</v>
      </c>
      <c r="C3059" s="2"/>
      <c r="D3059" s="2"/>
      <c r="E3059" s="2"/>
      <c r="F3059" s="2"/>
      <c r="G3059" s="2"/>
      <c r="H3059" s="2">
        <v>48.1</v>
      </c>
      <c r="I3059" s="2">
        <v>48.35</v>
      </c>
      <c r="J3059" s="2">
        <v>48.15</v>
      </c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85"/>
      <c r="AJ3059" s="85"/>
      <c r="AK3059" s="85"/>
      <c r="AL3059" s="85"/>
      <c r="AM3059" s="85"/>
      <c r="AN3059" s="85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57"/>
    </row>
    <row r="3060" spans="1:53" x14ac:dyDescent="0.25">
      <c r="A3060" s="57"/>
      <c r="B3060" s="66">
        <v>41831</v>
      </c>
      <c r="C3060" s="2"/>
      <c r="D3060" s="2"/>
      <c r="E3060" s="2"/>
      <c r="F3060" s="2"/>
      <c r="G3060" s="2"/>
      <c r="H3060" s="2">
        <v>48.15</v>
      </c>
      <c r="I3060" s="2">
        <v>48.4</v>
      </c>
      <c r="J3060" s="2">
        <v>48.2</v>
      </c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85"/>
      <c r="AJ3060" s="85"/>
      <c r="AK3060" s="85"/>
      <c r="AL3060" s="85"/>
      <c r="AM3060" s="85"/>
      <c r="AN3060" s="85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57"/>
    </row>
    <row r="3061" spans="1:53" x14ac:dyDescent="0.25">
      <c r="A3061" s="57"/>
      <c r="B3061" s="66">
        <v>41830</v>
      </c>
      <c r="C3061" s="2"/>
      <c r="D3061" s="2"/>
      <c r="E3061" s="2"/>
      <c r="F3061" s="2"/>
      <c r="G3061" s="2"/>
      <c r="H3061" s="2">
        <v>48</v>
      </c>
      <c r="I3061" s="2">
        <v>48.25</v>
      </c>
      <c r="J3061" s="2">
        <v>48.05</v>
      </c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85"/>
      <c r="AJ3061" s="85"/>
      <c r="AK3061" s="85"/>
      <c r="AL3061" s="85"/>
      <c r="AM3061" s="85"/>
      <c r="AN3061" s="85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57"/>
    </row>
    <row r="3062" spans="1:53" x14ac:dyDescent="0.25">
      <c r="A3062" s="57"/>
      <c r="B3062" s="66">
        <v>41829</v>
      </c>
      <c r="C3062" s="2"/>
      <c r="D3062" s="2"/>
      <c r="E3062" s="2"/>
      <c r="F3062" s="2"/>
      <c r="G3062" s="2"/>
      <c r="H3062" s="2">
        <v>48.23</v>
      </c>
      <c r="I3062" s="2">
        <v>48.48</v>
      </c>
      <c r="J3062" s="2">
        <v>48.28</v>
      </c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85"/>
      <c r="AJ3062" s="85"/>
      <c r="AK3062" s="85"/>
      <c r="AL3062" s="85"/>
      <c r="AM3062" s="85"/>
      <c r="AN3062" s="85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57"/>
    </row>
    <row r="3063" spans="1:53" x14ac:dyDescent="0.25">
      <c r="A3063" s="57"/>
      <c r="B3063" s="66">
        <v>41828</v>
      </c>
      <c r="C3063" s="2"/>
      <c r="D3063" s="2"/>
      <c r="E3063" s="2"/>
      <c r="F3063" s="2"/>
      <c r="G3063" s="2"/>
      <c r="H3063" s="2">
        <v>48.2</v>
      </c>
      <c r="I3063" s="2">
        <v>48.45</v>
      </c>
      <c r="J3063" s="2">
        <v>48.25</v>
      </c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85"/>
      <c r="AJ3063" s="85"/>
      <c r="AK3063" s="85"/>
      <c r="AL3063" s="85"/>
      <c r="AM3063" s="85"/>
      <c r="AN3063" s="85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57"/>
    </row>
    <row r="3064" spans="1:53" x14ac:dyDescent="0.25">
      <c r="A3064" s="57"/>
      <c r="B3064" s="66">
        <v>41827</v>
      </c>
      <c r="C3064" s="2"/>
      <c r="D3064" s="2"/>
      <c r="E3064" s="2"/>
      <c r="F3064" s="2"/>
      <c r="G3064" s="2"/>
      <c r="H3064" s="2">
        <v>47.75</v>
      </c>
      <c r="I3064" s="2">
        <v>48</v>
      </c>
      <c r="J3064" s="2">
        <v>47.8</v>
      </c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85"/>
      <c r="AJ3064" s="85"/>
      <c r="AK3064" s="85"/>
      <c r="AL3064" s="85"/>
      <c r="AM3064" s="85"/>
      <c r="AN3064" s="85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57"/>
    </row>
    <row r="3065" spans="1:53" x14ac:dyDescent="0.25">
      <c r="A3065" s="57"/>
      <c r="B3065" s="66">
        <v>41824</v>
      </c>
      <c r="C3065" s="2"/>
      <c r="D3065" s="2"/>
      <c r="E3065" s="2"/>
      <c r="F3065" s="2"/>
      <c r="G3065" s="2"/>
      <c r="H3065" s="2">
        <v>48.05</v>
      </c>
      <c r="I3065" s="2">
        <v>48.3</v>
      </c>
      <c r="J3065" s="2">
        <v>48.1</v>
      </c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85"/>
      <c r="AJ3065" s="85"/>
      <c r="AK3065" s="85"/>
      <c r="AL3065" s="85"/>
      <c r="AM3065" s="85"/>
      <c r="AN3065" s="85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57"/>
    </row>
    <row r="3066" spans="1:53" x14ac:dyDescent="0.25">
      <c r="A3066" s="57"/>
      <c r="B3066" s="66">
        <v>41823</v>
      </c>
      <c r="C3066" s="2"/>
      <c r="D3066" s="2"/>
      <c r="E3066" s="2"/>
      <c r="F3066" s="2"/>
      <c r="G3066" s="2"/>
      <c r="H3066" s="2">
        <v>48.2</v>
      </c>
      <c r="I3066" s="2">
        <v>48.45</v>
      </c>
      <c r="J3066" s="2">
        <v>48.25</v>
      </c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85"/>
      <c r="AJ3066" s="85"/>
      <c r="AK3066" s="85"/>
      <c r="AL3066" s="85"/>
      <c r="AM3066" s="85"/>
      <c r="AN3066" s="85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57"/>
    </row>
    <row r="3067" spans="1:53" x14ac:dyDescent="0.25">
      <c r="A3067" s="57"/>
      <c r="B3067" s="66">
        <v>41822</v>
      </c>
      <c r="C3067" s="2"/>
      <c r="D3067" s="2"/>
      <c r="E3067" s="2"/>
      <c r="F3067" s="2"/>
      <c r="G3067" s="2"/>
      <c r="H3067" s="2">
        <v>48.1</v>
      </c>
      <c r="I3067" s="2">
        <v>48.35</v>
      </c>
      <c r="J3067" s="2">
        <v>48.15</v>
      </c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85"/>
      <c r="AJ3067" s="85"/>
      <c r="AK3067" s="85"/>
      <c r="AL3067" s="85"/>
      <c r="AM3067" s="85"/>
      <c r="AN3067" s="85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57"/>
    </row>
    <row r="3068" spans="1:53" x14ac:dyDescent="0.25">
      <c r="A3068" s="57"/>
      <c r="B3068" s="66">
        <v>41821</v>
      </c>
      <c r="C3068" s="2"/>
      <c r="D3068" s="2"/>
      <c r="E3068" s="2"/>
      <c r="F3068" s="2"/>
      <c r="G3068" s="2"/>
      <c r="H3068" s="2">
        <v>47.9</v>
      </c>
      <c r="I3068" s="2">
        <v>48.15</v>
      </c>
      <c r="J3068" s="2">
        <v>47.95</v>
      </c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85"/>
      <c r="AJ3068" s="85"/>
      <c r="AK3068" s="85"/>
      <c r="AL3068" s="85"/>
      <c r="AM3068" s="85"/>
      <c r="AN3068" s="85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57"/>
    </row>
    <row r="3069" spans="1:53" x14ac:dyDescent="0.25">
      <c r="A3069" s="57"/>
      <c r="B3069" s="66">
        <v>41820</v>
      </c>
      <c r="C3069" s="2"/>
      <c r="D3069" s="2"/>
      <c r="E3069" s="2"/>
      <c r="F3069" s="2"/>
      <c r="G3069" s="2"/>
      <c r="H3069" s="2">
        <v>47.75</v>
      </c>
      <c r="I3069" s="2">
        <v>48</v>
      </c>
      <c r="J3069" s="2">
        <v>47.8</v>
      </c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85"/>
      <c r="AJ3069" s="85"/>
      <c r="AK3069" s="85"/>
      <c r="AL3069" s="85"/>
      <c r="AM3069" s="85"/>
      <c r="AN3069" s="85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57"/>
    </row>
    <row r="3070" spans="1:53" x14ac:dyDescent="0.25">
      <c r="A3070" s="57"/>
      <c r="B3070" s="66">
        <v>41817</v>
      </c>
      <c r="C3070" s="2"/>
      <c r="D3070" s="2"/>
      <c r="E3070" s="2"/>
      <c r="F3070" s="2"/>
      <c r="G3070" s="2"/>
      <c r="H3070" s="2">
        <v>48.2</v>
      </c>
      <c r="I3070" s="2">
        <v>48.35</v>
      </c>
      <c r="J3070" s="2">
        <v>48.15</v>
      </c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85"/>
      <c r="AJ3070" s="85"/>
      <c r="AK3070" s="85"/>
      <c r="AL3070" s="85"/>
      <c r="AM3070" s="85"/>
      <c r="AN3070" s="85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57"/>
    </row>
    <row r="3071" spans="1:53" x14ac:dyDescent="0.25">
      <c r="A3071" s="57"/>
      <c r="B3071" s="66">
        <v>41816</v>
      </c>
      <c r="C3071" s="2"/>
      <c r="D3071" s="2"/>
      <c r="E3071" s="2"/>
      <c r="F3071" s="2"/>
      <c r="G3071" s="2"/>
      <c r="H3071" s="2">
        <v>48.62</v>
      </c>
      <c r="I3071" s="2">
        <v>48.8</v>
      </c>
      <c r="J3071" s="2">
        <v>48.6</v>
      </c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85"/>
      <c r="AJ3071" s="85"/>
      <c r="AK3071" s="85"/>
      <c r="AL3071" s="85"/>
      <c r="AM3071" s="85"/>
      <c r="AN3071" s="85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57"/>
    </row>
    <row r="3072" spans="1:53" x14ac:dyDescent="0.25">
      <c r="A3072" s="57"/>
      <c r="B3072" s="66">
        <v>41815</v>
      </c>
      <c r="C3072" s="2"/>
      <c r="D3072" s="2"/>
      <c r="E3072" s="2"/>
      <c r="F3072" s="2"/>
      <c r="G3072" s="2"/>
      <c r="H3072" s="2">
        <v>48.7</v>
      </c>
      <c r="I3072" s="2">
        <v>48.7</v>
      </c>
      <c r="J3072" s="2">
        <v>48.5</v>
      </c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85"/>
      <c r="AJ3072" s="85"/>
      <c r="AK3072" s="85"/>
      <c r="AL3072" s="85"/>
      <c r="AM3072" s="85"/>
      <c r="AN3072" s="85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57"/>
    </row>
    <row r="3073" spans="1:53" x14ac:dyDescent="0.25">
      <c r="A3073" s="57"/>
      <c r="B3073" s="66">
        <v>41814</v>
      </c>
      <c r="C3073" s="2"/>
      <c r="D3073" s="2"/>
      <c r="E3073" s="2"/>
      <c r="F3073" s="2"/>
      <c r="G3073" s="2"/>
      <c r="H3073" s="2">
        <v>48.95</v>
      </c>
      <c r="I3073" s="2">
        <v>48.95</v>
      </c>
      <c r="J3073" s="2">
        <v>48.75</v>
      </c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85"/>
      <c r="AJ3073" s="85"/>
      <c r="AK3073" s="85"/>
      <c r="AL3073" s="85"/>
      <c r="AM3073" s="85"/>
      <c r="AN3073" s="85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57"/>
    </row>
    <row r="3074" spans="1:53" x14ac:dyDescent="0.25">
      <c r="A3074" s="57"/>
      <c r="B3074" s="66">
        <v>41813</v>
      </c>
      <c r="C3074" s="2"/>
      <c r="D3074" s="2"/>
      <c r="E3074" s="2"/>
      <c r="F3074" s="2"/>
      <c r="G3074" s="2"/>
      <c r="H3074" s="2">
        <v>49.05</v>
      </c>
      <c r="I3074" s="2">
        <v>49.05</v>
      </c>
      <c r="J3074" s="2">
        <v>48.85</v>
      </c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85"/>
      <c r="AJ3074" s="85"/>
      <c r="AK3074" s="85"/>
      <c r="AL3074" s="85"/>
      <c r="AM3074" s="85"/>
      <c r="AN3074" s="85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57"/>
    </row>
    <row r="3075" spans="1:53" x14ac:dyDescent="0.25">
      <c r="A3075" s="57"/>
      <c r="B3075" s="66">
        <v>41810</v>
      </c>
      <c r="C3075" s="2"/>
      <c r="D3075" s="2"/>
      <c r="E3075" s="2"/>
      <c r="F3075" s="2"/>
      <c r="G3075" s="2"/>
      <c r="H3075" s="2">
        <v>49</v>
      </c>
      <c r="I3075" s="2">
        <v>49</v>
      </c>
      <c r="J3075" s="2">
        <v>48.8</v>
      </c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85"/>
      <c r="AJ3075" s="85"/>
      <c r="AK3075" s="85"/>
      <c r="AL3075" s="85"/>
      <c r="AM3075" s="85"/>
      <c r="AN3075" s="85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57"/>
    </row>
    <row r="3076" spans="1:53" x14ac:dyDescent="0.25">
      <c r="A3076" s="57"/>
      <c r="B3076" s="66">
        <v>41809</v>
      </c>
      <c r="C3076" s="2"/>
      <c r="D3076" s="2"/>
      <c r="E3076" s="2"/>
      <c r="F3076" s="2"/>
      <c r="G3076" s="2"/>
      <c r="H3076" s="2">
        <v>49.1</v>
      </c>
      <c r="I3076" s="2">
        <v>49.1</v>
      </c>
      <c r="J3076" s="2">
        <v>48.9</v>
      </c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85"/>
      <c r="AJ3076" s="85"/>
      <c r="AK3076" s="85"/>
      <c r="AL3076" s="85"/>
      <c r="AM3076" s="85"/>
      <c r="AN3076" s="85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57"/>
    </row>
    <row r="3077" spans="1:53" x14ac:dyDescent="0.25">
      <c r="A3077" s="57"/>
      <c r="B3077" s="66">
        <v>41808</v>
      </c>
      <c r="C3077" s="2"/>
      <c r="D3077" s="2"/>
      <c r="E3077" s="2"/>
      <c r="F3077" s="2"/>
      <c r="G3077" s="2"/>
      <c r="H3077" s="2">
        <v>49.15</v>
      </c>
      <c r="I3077" s="2">
        <v>49.15</v>
      </c>
      <c r="J3077" s="2">
        <v>48.95</v>
      </c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85"/>
      <c r="AJ3077" s="85"/>
      <c r="AK3077" s="85"/>
      <c r="AL3077" s="85"/>
      <c r="AM3077" s="85"/>
      <c r="AN3077" s="85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57"/>
    </row>
    <row r="3078" spans="1:53" x14ac:dyDescent="0.25">
      <c r="A3078" s="57"/>
      <c r="B3078" s="66">
        <v>41807</v>
      </c>
      <c r="C3078" s="2"/>
      <c r="D3078" s="2"/>
      <c r="E3078" s="2"/>
      <c r="F3078" s="2"/>
      <c r="G3078" s="2"/>
      <c r="H3078" s="2">
        <v>49.2</v>
      </c>
      <c r="I3078" s="2">
        <v>49.2</v>
      </c>
      <c r="J3078" s="2">
        <v>49</v>
      </c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85"/>
      <c r="AJ3078" s="85"/>
      <c r="AK3078" s="85"/>
      <c r="AL3078" s="85"/>
      <c r="AM3078" s="85"/>
      <c r="AN3078" s="85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57"/>
    </row>
    <row r="3079" spans="1:53" x14ac:dyDescent="0.25">
      <c r="A3079" s="57"/>
      <c r="B3079" s="66">
        <v>41806</v>
      </c>
      <c r="C3079" s="2"/>
      <c r="D3079" s="2"/>
      <c r="E3079" s="2"/>
      <c r="F3079" s="2"/>
      <c r="G3079" s="2"/>
      <c r="H3079" s="2">
        <v>49</v>
      </c>
      <c r="I3079" s="2">
        <v>49.13</v>
      </c>
      <c r="J3079" s="2">
        <v>48.93</v>
      </c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85"/>
      <c r="AJ3079" s="85"/>
      <c r="AK3079" s="85"/>
      <c r="AL3079" s="85"/>
      <c r="AM3079" s="85"/>
      <c r="AN3079" s="85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57"/>
    </row>
    <row r="3080" spans="1:53" x14ac:dyDescent="0.25">
      <c r="A3080" s="57"/>
      <c r="B3080" s="66">
        <v>41803</v>
      </c>
      <c r="C3080" s="2"/>
      <c r="D3080" s="2"/>
      <c r="E3080" s="2"/>
      <c r="F3080" s="2"/>
      <c r="G3080" s="2"/>
      <c r="H3080" s="2">
        <v>48.95</v>
      </c>
      <c r="I3080" s="2">
        <v>49.08</v>
      </c>
      <c r="J3080" s="2">
        <v>48.88</v>
      </c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85"/>
      <c r="AJ3080" s="85"/>
      <c r="AK3080" s="85"/>
      <c r="AL3080" s="85"/>
      <c r="AM3080" s="85"/>
      <c r="AN3080" s="85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57"/>
    </row>
    <row r="3081" spans="1:53" x14ac:dyDescent="0.25">
      <c r="A3081" s="57"/>
      <c r="B3081" s="66">
        <v>41802</v>
      </c>
      <c r="C3081" s="2"/>
      <c r="D3081" s="2"/>
      <c r="E3081" s="2"/>
      <c r="F3081" s="2"/>
      <c r="G3081" s="2"/>
      <c r="H3081" s="2">
        <v>49</v>
      </c>
      <c r="I3081" s="2">
        <v>49.13</v>
      </c>
      <c r="J3081" s="2">
        <v>48.93</v>
      </c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85"/>
      <c r="AJ3081" s="85"/>
      <c r="AK3081" s="85"/>
      <c r="AL3081" s="85"/>
      <c r="AM3081" s="85"/>
      <c r="AN3081" s="85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57"/>
    </row>
    <row r="3082" spans="1:53" x14ac:dyDescent="0.25">
      <c r="A3082" s="57"/>
      <c r="B3082" s="66">
        <v>41801</v>
      </c>
      <c r="C3082" s="2"/>
      <c r="D3082" s="2"/>
      <c r="E3082" s="2"/>
      <c r="F3082" s="2"/>
      <c r="G3082" s="2"/>
      <c r="H3082" s="2">
        <v>48.95</v>
      </c>
      <c r="I3082" s="2">
        <v>49.08</v>
      </c>
      <c r="J3082" s="2">
        <v>48.88</v>
      </c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85"/>
      <c r="AJ3082" s="85"/>
      <c r="AK3082" s="85"/>
      <c r="AL3082" s="85"/>
      <c r="AM3082" s="85"/>
      <c r="AN3082" s="85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57"/>
    </row>
    <row r="3083" spans="1:53" x14ac:dyDescent="0.25">
      <c r="A3083" s="57"/>
      <c r="B3083" s="66">
        <v>41800</v>
      </c>
      <c r="C3083" s="2"/>
      <c r="D3083" s="2"/>
      <c r="E3083" s="2"/>
      <c r="F3083" s="2"/>
      <c r="G3083" s="2"/>
      <c r="H3083" s="2">
        <v>48.85</v>
      </c>
      <c r="I3083" s="2">
        <v>48.98</v>
      </c>
      <c r="J3083" s="2">
        <v>48.78</v>
      </c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85"/>
      <c r="AJ3083" s="85"/>
      <c r="AK3083" s="85"/>
      <c r="AL3083" s="85"/>
      <c r="AM3083" s="85"/>
      <c r="AN3083" s="85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57"/>
    </row>
    <row r="3084" spans="1:53" x14ac:dyDescent="0.25">
      <c r="A3084" s="57"/>
      <c r="B3084" s="66">
        <v>41799</v>
      </c>
      <c r="C3084" s="2"/>
      <c r="D3084" s="2"/>
      <c r="E3084" s="2"/>
      <c r="F3084" s="2"/>
      <c r="G3084" s="2"/>
      <c r="H3084" s="2">
        <v>48.75</v>
      </c>
      <c r="I3084" s="2">
        <v>48.88</v>
      </c>
      <c r="J3084" s="2">
        <v>48.68</v>
      </c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85"/>
      <c r="AJ3084" s="85"/>
      <c r="AK3084" s="85"/>
      <c r="AL3084" s="85"/>
      <c r="AM3084" s="85"/>
      <c r="AN3084" s="85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57"/>
    </row>
    <row r="3085" spans="1:53" x14ac:dyDescent="0.25">
      <c r="A3085" s="57"/>
      <c r="B3085" s="66">
        <v>41796</v>
      </c>
      <c r="C3085" s="2"/>
      <c r="D3085" s="2"/>
      <c r="E3085" s="2"/>
      <c r="F3085" s="2"/>
      <c r="G3085" s="2"/>
      <c r="H3085" s="2">
        <v>49</v>
      </c>
      <c r="I3085" s="2">
        <v>49.13</v>
      </c>
      <c r="J3085" s="2">
        <v>48.93</v>
      </c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85"/>
      <c r="AJ3085" s="85"/>
      <c r="AK3085" s="85"/>
      <c r="AL3085" s="85"/>
      <c r="AM3085" s="85"/>
      <c r="AN3085" s="85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57"/>
    </row>
    <row r="3086" spans="1:53" x14ac:dyDescent="0.25">
      <c r="A3086" s="57"/>
      <c r="B3086" s="66">
        <v>41795</v>
      </c>
      <c r="C3086" s="2"/>
      <c r="D3086" s="2"/>
      <c r="E3086" s="2"/>
      <c r="F3086" s="2"/>
      <c r="G3086" s="2"/>
      <c r="H3086" s="2">
        <v>49.03</v>
      </c>
      <c r="I3086" s="2">
        <v>49.13</v>
      </c>
      <c r="J3086" s="2">
        <v>48.93</v>
      </c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85"/>
      <c r="AJ3086" s="85"/>
      <c r="AK3086" s="85"/>
      <c r="AL3086" s="85"/>
      <c r="AM3086" s="85"/>
      <c r="AN3086" s="85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</row>
    <row r="3087" spans="1:53" x14ac:dyDescent="0.25">
      <c r="A3087" s="57"/>
      <c r="B3087" s="66">
        <v>41794</v>
      </c>
      <c r="C3087" s="2"/>
      <c r="D3087" s="2"/>
      <c r="E3087" s="2"/>
      <c r="F3087" s="2"/>
      <c r="G3087" s="2"/>
      <c r="H3087" s="2">
        <v>49</v>
      </c>
      <c r="I3087" s="2">
        <v>49.1</v>
      </c>
      <c r="J3087" s="2">
        <v>48.9</v>
      </c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85"/>
      <c r="AJ3087" s="85"/>
      <c r="AK3087" s="85"/>
      <c r="AL3087" s="85"/>
      <c r="AM3087" s="85"/>
      <c r="AN3087" s="85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57"/>
    </row>
    <row r="3088" spans="1:53" x14ac:dyDescent="0.25">
      <c r="A3088" s="57"/>
      <c r="B3088" s="66">
        <v>41793</v>
      </c>
      <c r="C3088" s="2"/>
      <c r="D3088" s="2"/>
      <c r="E3088" s="2"/>
      <c r="F3088" s="2"/>
      <c r="G3088" s="2"/>
      <c r="H3088" s="2">
        <v>48.83</v>
      </c>
      <c r="I3088" s="2">
        <v>48.93</v>
      </c>
      <c r="J3088" s="2">
        <v>48.73</v>
      </c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85"/>
      <c r="AJ3088" s="85"/>
      <c r="AK3088" s="85"/>
      <c r="AL3088" s="85"/>
      <c r="AM3088" s="85"/>
      <c r="AN3088" s="85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57"/>
    </row>
    <row r="3089" spans="1:53" x14ac:dyDescent="0.25">
      <c r="A3089" s="57"/>
      <c r="B3089" s="66">
        <v>41792</v>
      </c>
      <c r="C3089" s="2"/>
      <c r="D3089" s="2"/>
      <c r="E3089" s="2"/>
      <c r="F3089" s="2"/>
      <c r="G3089" s="2"/>
      <c r="H3089" s="2">
        <v>48.75</v>
      </c>
      <c r="I3089" s="2">
        <v>48.85</v>
      </c>
      <c r="J3089" s="2">
        <v>48.65</v>
      </c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85"/>
      <c r="AJ3089" s="85"/>
      <c r="AK3089" s="85"/>
      <c r="AL3089" s="85"/>
      <c r="AM3089" s="85"/>
      <c r="AN3089" s="85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57"/>
    </row>
    <row r="3090" spans="1:53" x14ac:dyDescent="0.25">
      <c r="A3090" s="57"/>
      <c r="B3090" s="66">
        <v>41789</v>
      </c>
      <c r="C3090" s="2"/>
      <c r="D3090" s="2"/>
      <c r="E3090" s="2"/>
      <c r="F3090" s="2"/>
      <c r="G3090" s="2"/>
      <c r="H3090" s="2">
        <v>48.85</v>
      </c>
      <c r="I3090" s="2">
        <v>48.95</v>
      </c>
      <c r="J3090" s="2">
        <v>48.75</v>
      </c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85"/>
      <c r="AJ3090" s="85"/>
      <c r="AK3090" s="85"/>
      <c r="AL3090" s="85"/>
      <c r="AM3090" s="85"/>
      <c r="AN3090" s="85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57"/>
    </row>
    <row r="3091" spans="1:53" x14ac:dyDescent="0.25">
      <c r="A3091" s="57"/>
      <c r="B3091" s="66">
        <v>41788</v>
      </c>
      <c r="C3091" s="2"/>
      <c r="D3091" s="2"/>
      <c r="E3091" s="2"/>
      <c r="F3091" s="2"/>
      <c r="G3091" s="2"/>
      <c r="H3091" s="2">
        <v>49.05</v>
      </c>
      <c r="I3091" s="2">
        <v>49.15</v>
      </c>
      <c r="J3091" s="2">
        <v>48.95</v>
      </c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85"/>
      <c r="AJ3091" s="85"/>
      <c r="AK3091" s="85"/>
      <c r="AL3091" s="85"/>
      <c r="AM3091" s="85"/>
      <c r="AN3091" s="85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57"/>
    </row>
    <row r="3092" spans="1:53" x14ac:dyDescent="0.25">
      <c r="A3092" s="57"/>
      <c r="B3092" s="66">
        <v>41787</v>
      </c>
      <c r="C3092" s="2"/>
      <c r="D3092" s="2"/>
      <c r="E3092" s="2"/>
      <c r="F3092" s="2"/>
      <c r="G3092" s="2"/>
      <c r="H3092" s="2">
        <v>49.05</v>
      </c>
      <c r="I3092" s="2">
        <v>49.15</v>
      </c>
      <c r="J3092" s="2">
        <v>48.95</v>
      </c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85"/>
      <c r="AJ3092" s="85"/>
      <c r="AK3092" s="85"/>
      <c r="AL3092" s="85"/>
      <c r="AM3092" s="85"/>
      <c r="AN3092" s="85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57"/>
    </row>
    <row r="3093" spans="1:53" x14ac:dyDescent="0.25">
      <c r="A3093" s="57"/>
      <c r="B3093" s="66">
        <v>41786</v>
      </c>
      <c r="C3093" s="2"/>
      <c r="D3093" s="2"/>
      <c r="E3093" s="2"/>
      <c r="F3093" s="2"/>
      <c r="G3093" s="2"/>
      <c r="H3093" s="2">
        <v>49.17</v>
      </c>
      <c r="I3093" s="2">
        <v>49.27</v>
      </c>
      <c r="J3093" s="2">
        <v>49.07</v>
      </c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85"/>
      <c r="AJ3093" s="85"/>
      <c r="AK3093" s="85"/>
      <c r="AL3093" s="85"/>
      <c r="AM3093" s="85"/>
      <c r="AN3093" s="85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57"/>
    </row>
    <row r="3094" spans="1:53" x14ac:dyDescent="0.25">
      <c r="A3094" s="57"/>
      <c r="B3094" s="66">
        <v>41785</v>
      </c>
      <c r="C3094" s="2"/>
      <c r="D3094" s="2"/>
      <c r="E3094" s="2"/>
      <c r="F3094" s="2"/>
      <c r="G3094" s="2"/>
      <c r="H3094" s="2">
        <v>48.8</v>
      </c>
      <c r="I3094" s="2">
        <v>48.9</v>
      </c>
      <c r="J3094" s="2">
        <v>48.7</v>
      </c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85"/>
      <c r="AJ3094" s="85"/>
      <c r="AK3094" s="85"/>
      <c r="AL3094" s="85"/>
      <c r="AM3094" s="85"/>
      <c r="AN3094" s="85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57"/>
    </row>
    <row r="3095" spans="1:53" x14ac:dyDescent="0.25">
      <c r="A3095" s="57"/>
      <c r="B3095" s="66">
        <v>41782</v>
      </c>
      <c r="C3095" s="2"/>
      <c r="D3095" s="2"/>
      <c r="E3095" s="2"/>
      <c r="F3095" s="2"/>
      <c r="G3095" s="2"/>
      <c r="H3095" s="2">
        <v>48.8</v>
      </c>
      <c r="I3095" s="2">
        <v>48.9</v>
      </c>
      <c r="J3095" s="2">
        <v>48.7</v>
      </c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85"/>
      <c r="AJ3095" s="85"/>
      <c r="AK3095" s="85"/>
      <c r="AL3095" s="85"/>
      <c r="AM3095" s="85"/>
      <c r="AN3095" s="85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57"/>
    </row>
    <row r="3096" spans="1:53" x14ac:dyDescent="0.25">
      <c r="A3096" s="57"/>
      <c r="B3096" s="66">
        <v>41781</v>
      </c>
      <c r="C3096" s="2"/>
      <c r="D3096" s="2"/>
      <c r="E3096" s="2"/>
      <c r="F3096" s="2"/>
      <c r="G3096" s="2"/>
      <c r="H3096" s="2">
        <v>48.5</v>
      </c>
      <c r="I3096" s="2">
        <v>48.75</v>
      </c>
      <c r="J3096" s="2">
        <v>48.55</v>
      </c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85"/>
      <c r="AJ3096" s="85"/>
      <c r="AK3096" s="85"/>
      <c r="AL3096" s="85"/>
      <c r="AM3096" s="85"/>
      <c r="AN3096" s="85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57"/>
    </row>
    <row r="3097" spans="1:53" x14ac:dyDescent="0.25">
      <c r="A3097" s="57"/>
      <c r="B3097" s="66">
        <v>41780</v>
      </c>
      <c r="C3097" s="2"/>
      <c r="D3097" s="2"/>
      <c r="E3097" s="2"/>
      <c r="F3097" s="2"/>
      <c r="G3097" s="2"/>
      <c r="H3097" s="2">
        <v>48.3</v>
      </c>
      <c r="I3097" s="2">
        <v>48.55</v>
      </c>
      <c r="J3097" s="2">
        <v>48.35</v>
      </c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85"/>
      <c r="AJ3097" s="85"/>
      <c r="AK3097" s="85"/>
      <c r="AL3097" s="85"/>
      <c r="AM3097" s="85"/>
      <c r="AN3097" s="85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57"/>
    </row>
    <row r="3098" spans="1:53" x14ac:dyDescent="0.25">
      <c r="A3098" s="57"/>
      <c r="B3098" s="66">
        <v>41779</v>
      </c>
      <c r="C3098" s="2"/>
      <c r="D3098" s="2"/>
      <c r="E3098" s="2"/>
      <c r="F3098" s="2"/>
      <c r="G3098" s="2"/>
      <c r="H3098" s="2">
        <v>48.4</v>
      </c>
      <c r="I3098" s="2">
        <v>48.65</v>
      </c>
      <c r="J3098" s="2">
        <v>48.45</v>
      </c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85"/>
      <c r="AJ3098" s="85"/>
      <c r="AK3098" s="85"/>
      <c r="AL3098" s="85"/>
      <c r="AM3098" s="85"/>
      <c r="AN3098" s="85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57"/>
    </row>
    <row r="3099" spans="1:53" x14ac:dyDescent="0.25">
      <c r="A3099" s="57"/>
      <c r="B3099" s="66">
        <v>41778</v>
      </c>
      <c r="C3099" s="2"/>
      <c r="D3099" s="2"/>
      <c r="E3099" s="2"/>
      <c r="F3099" s="2"/>
      <c r="G3099" s="2"/>
      <c r="H3099" s="2">
        <v>48.2</v>
      </c>
      <c r="I3099" s="2">
        <v>48.45</v>
      </c>
      <c r="J3099" s="2">
        <v>48.25</v>
      </c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85"/>
      <c r="AJ3099" s="85"/>
      <c r="AK3099" s="85"/>
      <c r="AL3099" s="85"/>
      <c r="AM3099" s="85"/>
      <c r="AN3099" s="85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57"/>
    </row>
    <row r="3100" spans="1:53" x14ac:dyDescent="0.25">
      <c r="A3100" s="57"/>
      <c r="B3100" s="66">
        <v>41775</v>
      </c>
      <c r="C3100" s="2"/>
      <c r="D3100" s="2"/>
      <c r="E3100" s="2"/>
      <c r="F3100" s="2"/>
      <c r="G3100" s="2"/>
      <c r="H3100" s="2">
        <v>47.9</v>
      </c>
      <c r="I3100" s="2">
        <v>48.15</v>
      </c>
      <c r="J3100" s="2">
        <v>47.95</v>
      </c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85"/>
      <c r="AJ3100" s="85"/>
      <c r="AK3100" s="85"/>
      <c r="AL3100" s="85"/>
      <c r="AM3100" s="85"/>
      <c r="AN3100" s="85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57"/>
    </row>
    <row r="3101" spans="1:53" x14ac:dyDescent="0.25">
      <c r="A3101" s="57"/>
      <c r="B3101" s="66">
        <v>41774</v>
      </c>
      <c r="C3101" s="2"/>
      <c r="D3101" s="2"/>
      <c r="E3101" s="2"/>
      <c r="F3101" s="2"/>
      <c r="G3101" s="2"/>
      <c r="H3101" s="2">
        <v>47.95</v>
      </c>
      <c r="I3101" s="2">
        <v>48.2</v>
      </c>
      <c r="J3101" s="2">
        <v>48</v>
      </c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85"/>
      <c r="AJ3101" s="85"/>
      <c r="AK3101" s="85"/>
      <c r="AL3101" s="85"/>
      <c r="AM3101" s="85"/>
      <c r="AN3101" s="85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57"/>
    </row>
    <row r="3102" spans="1:53" x14ac:dyDescent="0.25">
      <c r="A3102" s="57"/>
      <c r="B3102" s="66">
        <v>41773</v>
      </c>
      <c r="C3102" s="2"/>
      <c r="D3102" s="2"/>
      <c r="E3102" s="2"/>
      <c r="F3102" s="2"/>
      <c r="G3102" s="2"/>
      <c r="H3102" s="2">
        <v>48.15</v>
      </c>
      <c r="I3102" s="2">
        <v>48.4</v>
      </c>
      <c r="J3102" s="2">
        <v>48.2</v>
      </c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85"/>
      <c r="AJ3102" s="85"/>
      <c r="AK3102" s="85"/>
      <c r="AL3102" s="85"/>
      <c r="AM3102" s="85"/>
      <c r="AN3102" s="85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57"/>
    </row>
    <row r="3103" spans="1:53" x14ac:dyDescent="0.25">
      <c r="A3103" s="57"/>
      <c r="B3103" s="66">
        <v>41772</v>
      </c>
      <c r="C3103" s="2"/>
      <c r="D3103" s="2"/>
      <c r="E3103" s="2"/>
      <c r="F3103" s="2"/>
      <c r="G3103" s="2"/>
      <c r="H3103" s="2">
        <v>48</v>
      </c>
      <c r="I3103" s="2">
        <v>48.25</v>
      </c>
      <c r="J3103" s="2">
        <v>48.05</v>
      </c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85"/>
      <c r="AJ3103" s="85"/>
      <c r="AK3103" s="85"/>
      <c r="AL3103" s="85"/>
      <c r="AM3103" s="85"/>
      <c r="AN3103" s="85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57"/>
    </row>
    <row r="3104" spans="1:53" x14ac:dyDescent="0.25">
      <c r="A3104" s="57"/>
      <c r="B3104" s="66">
        <v>41771</v>
      </c>
      <c r="C3104" s="2"/>
      <c r="D3104" s="2"/>
      <c r="E3104" s="2"/>
      <c r="F3104" s="2"/>
      <c r="G3104" s="2"/>
      <c r="H3104" s="2">
        <v>47.75</v>
      </c>
      <c r="I3104" s="2">
        <v>48</v>
      </c>
      <c r="J3104" s="2">
        <v>47.8</v>
      </c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85"/>
      <c r="AJ3104" s="85"/>
      <c r="AK3104" s="85"/>
      <c r="AL3104" s="85"/>
      <c r="AM3104" s="85"/>
      <c r="AN3104" s="85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57"/>
    </row>
    <row r="3105" spans="1:53" x14ac:dyDescent="0.25">
      <c r="A3105" s="57"/>
      <c r="B3105" s="66">
        <v>41768</v>
      </c>
      <c r="C3105" s="2"/>
      <c r="D3105" s="2"/>
      <c r="E3105" s="2"/>
      <c r="F3105" s="2"/>
      <c r="G3105" s="2"/>
      <c r="H3105" s="2">
        <v>48.3</v>
      </c>
      <c r="I3105" s="2">
        <v>48.55</v>
      </c>
      <c r="J3105" s="2">
        <v>48.35</v>
      </c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85"/>
      <c r="AJ3105" s="85"/>
      <c r="AK3105" s="85"/>
      <c r="AL3105" s="85"/>
      <c r="AM3105" s="85"/>
      <c r="AN3105" s="85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57"/>
    </row>
    <row r="3106" spans="1:53" x14ac:dyDescent="0.25">
      <c r="A3106" s="57"/>
      <c r="B3106" s="66">
        <v>41767</v>
      </c>
      <c r="C3106" s="2"/>
      <c r="D3106" s="2"/>
      <c r="E3106" s="2"/>
      <c r="F3106" s="2"/>
      <c r="G3106" s="2"/>
      <c r="H3106" s="2">
        <v>48</v>
      </c>
      <c r="I3106" s="2">
        <v>48.25</v>
      </c>
      <c r="J3106" s="2">
        <v>48.05</v>
      </c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85"/>
      <c r="AJ3106" s="85"/>
      <c r="AK3106" s="85"/>
      <c r="AL3106" s="85"/>
      <c r="AM3106" s="85"/>
      <c r="AN3106" s="85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57"/>
    </row>
    <row r="3107" spans="1:53" x14ac:dyDescent="0.25">
      <c r="A3107" s="57"/>
      <c r="B3107" s="66">
        <v>41766</v>
      </c>
      <c r="C3107" s="2"/>
      <c r="D3107" s="2"/>
      <c r="E3107" s="2"/>
      <c r="F3107" s="2"/>
      <c r="G3107" s="2"/>
      <c r="H3107" s="2">
        <v>48</v>
      </c>
      <c r="I3107" s="2">
        <v>48.25</v>
      </c>
      <c r="J3107" s="2">
        <v>48.05</v>
      </c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85"/>
      <c r="AJ3107" s="85"/>
      <c r="AK3107" s="85"/>
      <c r="AL3107" s="85"/>
      <c r="AM3107" s="85"/>
      <c r="AN3107" s="85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57"/>
    </row>
    <row r="3108" spans="1:53" x14ac:dyDescent="0.25">
      <c r="A3108" s="57"/>
      <c r="B3108" s="66">
        <v>41765</v>
      </c>
      <c r="C3108" s="2"/>
      <c r="D3108" s="2"/>
      <c r="E3108" s="2"/>
      <c r="F3108" s="2"/>
      <c r="G3108" s="2"/>
      <c r="H3108" s="2">
        <v>48.5</v>
      </c>
      <c r="I3108" s="2">
        <v>48.75</v>
      </c>
      <c r="J3108" s="2">
        <v>48.55</v>
      </c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85"/>
      <c r="AJ3108" s="85"/>
      <c r="AK3108" s="85"/>
      <c r="AL3108" s="85"/>
      <c r="AM3108" s="85"/>
      <c r="AN3108" s="85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57"/>
    </row>
    <row r="3109" spans="1:53" x14ac:dyDescent="0.25">
      <c r="A3109" s="57"/>
      <c r="B3109" s="66">
        <v>41764</v>
      </c>
      <c r="C3109" s="2"/>
      <c r="D3109" s="2"/>
      <c r="E3109" s="2"/>
      <c r="F3109" s="2"/>
      <c r="G3109" s="2"/>
      <c r="H3109" s="2">
        <v>48.5</v>
      </c>
      <c r="I3109" s="2">
        <v>48.75</v>
      </c>
      <c r="J3109" s="2">
        <v>48.55</v>
      </c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85"/>
      <c r="AJ3109" s="85"/>
      <c r="AK3109" s="85"/>
      <c r="AL3109" s="85"/>
      <c r="AM3109" s="85"/>
      <c r="AN3109" s="85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57"/>
    </row>
    <row r="3110" spans="1:53" x14ac:dyDescent="0.25">
      <c r="A3110" s="57"/>
      <c r="B3110" s="66">
        <v>41761</v>
      </c>
      <c r="C3110" s="2"/>
      <c r="D3110" s="2"/>
      <c r="E3110" s="2"/>
      <c r="F3110" s="2"/>
      <c r="G3110" s="2"/>
      <c r="H3110" s="2">
        <v>48.5</v>
      </c>
      <c r="I3110" s="2">
        <v>48.75</v>
      </c>
      <c r="J3110" s="2">
        <v>48.55</v>
      </c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85"/>
      <c r="AJ3110" s="85"/>
      <c r="AK3110" s="85"/>
      <c r="AL3110" s="85"/>
      <c r="AM3110" s="85"/>
      <c r="AN3110" s="85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57"/>
    </row>
    <row r="3111" spans="1:53" x14ac:dyDescent="0.25">
      <c r="A3111" s="57"/>
      <c r="B3111" s="66">
        <v>41759</v>
      </c>
      <c r="C3111" s="2"/>
      <c r="D3111" s="2"/>
      <c r="E3111" s="2"/>
      <c r="F3111" s="2"/>
      <c r="G3111" s="2"/>
      <c r="H3111" s="2">
        <v>47.9</v>
      </c>
      <c r="I3111" s="2">
        <v>48.25</v>
      </c>
      <c r="J3111" s="2">
        <v>48.05</v>
      </c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85"/>
      <c r="AJ3111" s="85"/>
      <c r="AK3111" s="85"/>
      <c r="AL3111" s="85"/>
      <c r="AM3111" s="85"/>
      <c r="AN3111" s="85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57"/>
    </row>
    <row r="3112" spans="1:53" x14ac:dyDescent="0.25">
      <c r="A3112" s="57"/>
      <c r="B3112" s="66">
        <v>41758</v>
      </c>
      <c r="C3112" s="2"/>
      <c r="D3112" s="2"/>
      <c r="E3112" s="2"/>
      <c r="F3112" s="2"/>
      <c r="G3112" s="2"/>
      <c r="H3112" s="2">
        <v>47.7</v>
      </c>
      <c r="I3112" s="2">
        <v>48.05</v>
      </c>
      <c r="J3112" s="2">
        <v>47.85</v>
      </c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85"/>
      <c r="AJ3112" s="85"/>
      <c r="AK3112" s="85"/>
      <c r="AL3112" s="85"/>
      <c r="AM3112" s="85"/>
      <c r="AN3112" s="85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57"/>
    </row>
    <row r="3113" spans="1:53" x14ac:dyDescent="0.25">
      <c r="A3113" s="57"/>
      <c r="B3113" s="66">
        <v>41757</v>
      </c>
      <c r="C3113" s="2"/>
      <c r="D3113" s="2"/>
      <c r="E3113" s="2"/>
      <c r="F3113" s="2"/>
      <c r="G3113" s="2"/>
      <c r="H3113" s="2">
        <v>47.5</v>
      </c>
      <c r="I3113" s="2">
        <v>47.85</v>
      </c>
      <c r="J3113" s="2">
        <v>47.65</v>
      </c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85"/>
      <c r="AJ3113" s="85"/>
      <c r="AK3113" s="85"/>
      <c r="AL3113" s="85"/>
      <c r="AM3113" s="85"/>
      <c r="AN3113" s="85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57"/>
    </row>
    <row r="3114" spans="1:53" x14ac:dyDescent="0.25">
      <c r="A3114" s="57"/>
      <c r="B3114" s="66">
        <v>41754</v>
      </c>
      <c r="C3114" s="2"/>
      <c r="D3114" s="2"/>
      <c r="E3114" s="2"/>
      <c r="F3114" s="2"/>
      <c r="G3114" s="2"/>
      <c r="H3114" s="2">
        <v>47.15</v>
      </c>
      <c r="I3114" s="2">
        <v>47.5</v>
      </c>
      <c r="J3114" s="2">
        <v>47.3</v>
      </c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85"/>
      <c r="AJ3114" s="85"/>
      <c r="AK3114" s="85"/>
      <c r="AL3114" s="85"/>
      <c r="AM3114" s="85"/>
      <c r="AN3114" s="85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57"/>
    </row>
    <row r="3115" spans="1:53" x14ac:dyDescent="0.25">
      <c r="A3115" s="57"/>
      <c r="B3115" s="66">
        <v>41753</v>
      </c>
      <c r="C3115" s="2"/>
      <c r="D3115" s="2"/>
      <c r="E3115" s="2"/>
      <c r="F3115" s="2"/>
      <c r="G3115" s="2"/>
      <c r="H3115" s="2">
        <v>47.1</v>
      </c>
      <c r="I3115" s="2">
        <v>47.52</v>
      </c>
      <c r="J3115" s="2">
        <v>47.32</v>
      </c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85"/>
      <c r="AJ3115" s="85"/>
      <c r="AK3115" s="85"/>
      <c r="AL3115" s="85"/>
      <c r="AM3115" s="85"/>
      <c r="AN3115" s="85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57"/>
    </row>
    <row r="3116" spans="1:53" x14ac:dyDescent="0.25">
      <c r="A3116" s="57"/>
      <c r="B3116" s="66">
        <v>41752</v>
      </c>
      <c r="C3116" s="2"/>
      <c r="D3116" s="2"/>
      <c r="E3116" s="2"/>
      <c r="F3116" s="2"/>
      <c r="G3116" s="2"/>
      <c r="H3116" s="2">
        <v>47.1</v>
      </c>
      <c r="I3116" s="2">
        <v>47.52</v>
      </c>
      <c r="J3116" s="2">
        <v>47.32</v>
      </c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85"/>
      <c r="AJ3116" s="85"/>
      <c r="AK3116" s="85"/>
      <c r="AL3116" s="85"/>
      <c r="AM3116" s="85"/>
      <c r="AN3116" s="85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57"/>
    </row>
    <row r="3117" spans="1:53" x14ac:dyDescent="0.25">
      <c r="A3117" s="57"/>
      <c r="B3117" s="66">
        <v>41751</v>
      </c>
      <c r="C3117" s="2"/>
      <c r="D3117" s="2"/>
      <c r="E3117" s="2"/>
      <c r="F3117" s="2"/>
      <c r="G3117" s="2"/>
      <c r="H3117" s="2">
        <v>47.13</v>
      </c>
      <c r="I3117" s="2">
        <v>47.55</v>
      </c>
      <c r="J3117" s="2">
        <v>47.35</v>
      </c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85"/>
      <c r="AJ3117" s="85"/>
      <c r="AK3117" s="85"/>
      <c r="AL3117" s="85"/>
      <c r="AM3117" s="85"/>
      <c r="AN3117" s="85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57"/>
    </row>
    <row r="3118" spans="1:53" x14ac:dyDescent="0.25">
      <c r="A3118" s="57"/>
      <c r="B3118" s="66">
        <v>41746</v>
      </c>
      <c r="C3118" s="2"/>
      <c r="D3118" s="2"/>
      <c r="E3118" s="2"/>
      <c r="F3118" s="2"/>
      <c r="G3118" s="2"/>
      <c r="H3118" s="2">
        <v>47</v>
      </c>
      <c r="I3118" s="2">
        <v>47.42</v>
      </c>
      <c r="J3118" s="2">
        <v>47.22</v>
      </c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85"/>
      <c r="AJ3118" s="85"/>
      <c r="AK3118" s="85"/>
      <c r="AL3118" s="85"/>
      <c r="AM3118" s="85"/>
      <c r="AN3118" s="85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57"/>
    </row>
    <row r="3119" spans="1:53" x14ac:dyDescent="0.25">
      <c r="A3119" s="57"/>
      <c r="B3119" s="66">
        <v>41745</v>
      </c>
      <c r="C3119" s="2"/>
      <c r="D3119" s="2"/>
      <c r="E3119" s="2"/>
      <c r="F3119" s="2"/>
      <c r="G3119" s="2"/>
      <c r="H3119" s="2">
        <v>47</v>
      </c>
      <c r="I3119" s="2">
        <v>47.42</v>
      </c>
      <c r="J3119" s="2">
        <v>47.22</v>
      </c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85"/>
      <c r="AJ3119" s="85"/>
      <c r="AK3119" s="85"/>
      <c r="AL3119" s="85"/>
      <c r="AM3119" s="85"/>
      <c r="AN3119" s="85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57"/>
    </row>
    <row r="3120" spans="1:53" x14ac:dyDescent="0.25">
      <c r="A3120" s="57"/>
      <c r="B3120" s="66">
        <v>41744</v>
      </c>
      <c r="C3120" s="2"/>
      <c r="D3120" s="2"/>
      <c r="E3120" s="2"/>
      <c r="F3120" s="2"/>
      <c r="G3120" s="2"/>
      <c r="H3120" s="2">
        <v>46.85</v>
      </c>
      <c r="I3120" s="2">
        <v>47.27</v>
      </c>
      <c r="J3120" s="2">
        <v>47.07</v>
      </c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85"/>
      <c r="AJ3120" s="85"/>
      <c r="AK3120" s="85"/>
      <c r="AL3120" s="85"/>
      <c r="AM3120" s="85"/>
      <c r="AN3120" s="85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57"/>
    </row>
    <row r="3121" spans="1:53" x14ac:dyDescent="0.25">
      <c r="A3121" s="57"/>
      <c r="B3121" s="66">
        <v>41743</v>
      </c>
      <c r="C3121" s="2"/>
      <c r="D3121" s="2"/>
      <c r="E3121" s="2"/>
      <c r="F3121" s="2"/>
      <c r="G3121" s="2"/>
      <c r="H3121" s="2">
        <v>46.8</v>
      </c>
      <c r="I3121" s="2">
        <v>47.22</v>
      </c>
      <c r="J3121" s="2">
        <v>47.02</v>
      </c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85"/>
      <c r="AJ3121" s="85"/>
      <c r="AK3121" s="85"/>
      <c r="AL3121" s="85"/>
      <c r="AM3121" s="85"/>
      <c r="AN3121" s="85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57"/>
    </row>
    <row r="3122" spans="1:53" x14ac:dyDescent="0.25">
      <c r="A3122" s="57"/>
      <c r="B3122" s="66">
        <v>41740</v>
      </c>
      <c r="C3122" s="2"/>
      <c r="D3122" s="2"/>
      <c r="E3122" s="2"/>
      <c r="F3122" s="2"/>
      <c r="G3122" s="2"/>
      <c r="H3122" s="2">
        <v>46.58</v>
      </c>
      <c r="I3122" s="2">
        <v>47</v>
      </c>
      <c r="J3122" s="2">
        <v>46.8</v>
      </c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85"/>
      <c r="AJ3122" s="85"/>
      <c r="AK3122" s="85"/>
      <c r="AL3122" s="85"/>
      <c r="AM3122" s="85"/>
      <c r="AN3122" s="85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57"/>
    </row>
    <row r="3123" spans="1:53" x14ac:dyDescent="0.25">
      <c r="A3123" s="57"/>
      <c r="B3123" s="66">
        <v>41739</v>
      </c>
      <c r="C3123" s="2"/>
      <c r="D3123" s="2"/>
      <c r="E3123" s="2"/>
      <c r="F3123" s="2"/>
      <c r="G3123" s="2"/>
      <c r="H3123" s="2">
        <v>46.5</v>
      </c>
      <c r="I3123" s="2">
        <v>46.7</v>
      </c>
      <c r="J3123" s="2">
        <v>46.5</v>
      </c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85"/>
      <c r="AJ3123" s="85"/>
      <c r="AK3123" s="85"/>
      <c r="AL3123" s="85"/>
      <c r="AM3123" s="85"/>
      <c r="AN3123" s="85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57"/>
    </row>
    <row r="3124" spans="1:53" x14ac:dyDescent="0.25">
      <c r="A3124" s="57"/>
      <c r="B3124" s="66">
        <v>41738</v>
      </c>
      <c r="C3124" s="2"/>
      <c r="D3124" s="2"/>
      <c r="E3124" s="2"/>
      <c r="F3124" s="2"/>
      <c r="G3124" s="2"/>
      <c r="H3124" s="2">
        <v>46.75</v>
      </c>
      <c r="I3124" s="2">
        <v>46.95</v>
      </c>
      <c r="J3124" s="2">
        <v>46.75</v>
      </c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85"/>
      <c r="AJ3124" s="85"/>
      <c r="AK3124" s="85"/>
      <c r="AL3124" s="85"/>
      <c r="AM3124" s="85"/>
      <c r="AN3124" s="85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57"/>
    </row>
    <row r="3125" spans="1:53" x14ac:dyDescent="0.25">
      <c r="A3125" s="57"/>
      <c r="B3125" s="66">
        <v>41737</v>
      </c>
      <c r="C3125" s="2"/>
      <c r="D3125" s="2"/>
      <c r="E3125" s="2"/>
      <c r="F3125" s="2"/>
      <c r="G3125" s="2"/>
      <c r="H3125" s="2">
        <v>46.85</v>
      </c>
      <c r="I3125" s="2">
        <v>47.05</v>
      </c>
      <c r="J3125" s="2">
        <v>46.85</v>
      </c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85"/>
      <c r="AJ3125" s="85"/>
      <c r="AK3125" s="85"/>
      <c r="AL3125" s="85"/>
      <c r="AM3125" s="85"/>
      <c r="AN3125" s="85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57"/>
    </row>
    <row r="3126" spans="1:53" x14ac:dyDescent="0.25">
      <c r="A3126" s="57"/>
      <c r="B3126" s="66">
        <v>41736</v>
      </c>
      <c r="C3126" s="2"/>
      <c r="D3126" s="2"/>
      <c r="E3126" s="2"/>
      <c r="F3126" s="2"/>
      <c r="G3126" s="2"/>
      <c r="H3126" s="2">
        <v>46.9</v>
      </c>
      <c r="I3126" s="2">
        <v>47.1</v>
      </c>
      <c r="J3126" s="2">
        <v>46.9</v>
      </c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85"/>
      <c r="AJ3126" s="85"/>
      <c r="AK3126" s="85"/>
      <c r="AL3126" s="85"/>
      <c r="AM3126" s="85"/>
      <c r="AN3126" s="85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57"/>
    </row>
    <row r="3127" spans="1:53" x14ac:dyDescent="0.25">
      <c r="A3127" s="57"/>
      <c r="B3127" s="66">
        <v>41733</v>
      </c>
      <c r="C3127" s="2"/>
      <c r="D3127" s="2"/>
      <c r="E3127" s="2"/>
      <c r="F3127" s="2"/>
      <c r="G3127" s="2"/>
      <c r="H3127" s="2">
        <v>46.8</v>
      </c>
      <c r="I3127" s="2">
        <v>47</v>
      </c>
      <c r="J3127" s="2">
        <v>46.8</v>
      </c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85"/>
      <c r="AJ3127" s="85"/>
      <c r="AK3127" s="85"/>
      <c r="AL3127" s="85"/>
      <c r="AM3127" s="85"/>
      <c r="AN3127" s="85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57"/>
    </row>
    <row r="3128" spans="1:53" x14ac:dyDescent="0.25">
      <c r="A3128" s="57"/>
      <c r="B3128" s="66">
        <v>41732</v>
      </c>
      <c r="C3128" s="2"/>
      <c r="D3128" s="2"/>
      <c r="E3128" s="2"/>
      <c r="F3128" s="2"/>
      <c r="G3128" s="2"/>
      <c r="H3128" s="2">
        <v>46.85</v>
      </c>
      <c r="I3128" s="2">
        <v>47.05</v>
      </c>
      <c r="J3128" s="2">
        <v>46.85</v>
      </c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85"/>
      <c r="AJ3128" s="85"/>
      <c r="AK3128" s="85"/>
      <c r="AL3128" s="85"/>
      <c r="AM3128" s="85"/>
      <c r="AN3128" s="85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57"/>
    </row>
    <row r="3129" spans="1:53" x14ac:dyDescent="0.25">
      <c r="A3129" s="57"/>
      <c r="B3129" s="66">
        <v>41731</v>
      </c>
      <c r="C3129" s="2"/>
      <c r="D3129" s="2"/>
      <c r="E3129" s="2"/>
      <c r="F3129" s="2"/>
      <c r="G3129" s="2"/>
      <c r="H3129" s="2">
        <v>46.9</v>
      </c>
      <c r="I3129" s="2">
        <v>46.95</v>
      </c>
      <c r="J3129" s="2">
        <v>46.75</v>
      </c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85"/>
      <c r="AJ3129" s="85"/>
      <c r="AK3129" s="85"/>
      <c r="AL3129" s="85"/>
      <c r="AM3129" s="85"/>
      <c r="AN3129" s="85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57"/>
    </row>
    <row r="3130" spans="1:53" x14ac:dyDescent="0.25">
      <c r="A3130" s="57"/>
      <c r="B3130" s="66">
        <v>41730</v>
      </c>
      <c r="C3130" s="2"/>
      <c r="D3130" s="2"/>
      <c r="E3130" s="2"/>
      <c r="F3130" s="2"/>
      <c r="G3130" s="2"/>
      <c r="H3130" s="2">
        <v>47.1</v>
      </c>
      <c r="I3130" s="2">
        <v>47.15</v>
      </c>
      <c r="J3130" s="2">
        <v>46.95</v>
      </c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85"/>
      <c r="AJ3130" s="85"/>
      <c r="AK3130" s="85"/>
      <c r="AL3130" s="85"/>
      <c r="AM3130" s="85"/>
      <c r="AN3130" s="85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57"/>
    </row>
    <row r="3131" spans="1:53" x14ac:dyDescent="0.25">
      <c r="A3131" s="57"/>
      <c r="B3131" s="66">
        <v>41729</v>
      </c>
      <c r="C3131" s="2"/>
      <c r="D3131" s="2"/>
      <c r="E3131" s="2"/>
      <c r="F3131" s="2"/>
      <c r="G3131" s="2"/>
      <c r="H3131" s="2">
        <v>47.08</v>
      </c>
      <c r="I3131" s="2">
        <v>47.13</v>
      </c>
      <c r="J3131" s="2">
        <v>46.93</v>
      </c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85"/>
      <c r="AJ3131" s="85"/>
      <c r="AK3131" s="85"/>
      <c r="AL3131" s="85"/>
      <c r="AM3131" s="85"/>
      <c r="AN3131" s="85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57"/>
    </row>
    <row r="3132" spans="1:53" x14ac:dyDescent="0.25">
      <c r="A3132" s="57"/>
      <c r="B3132" s="66">
        <v>41726</v>
      </c>
      <c r="C3132" s="2"/>
      <c r="D3132" s="2"/>
      <c r="E3132" s="2"/>
      <c r="F3132" s="2"/>
      <c r="G3132" s="2"/>
      <c r="H3132" s="2">
        <v>47.25</v>
      </c>
      <c r="I3132" s="2">
        <v>47.3</v>
      </c>
      <c r="J3132" s="2">
        <v>47.1</v>
      </c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85"/>
      <c r="AJ3132" s="85"/>
      <c r="AK3132" s="85"/>
      <c r="AL3132" s="85"/>
      <c r="AM3132" s="85"/>
      <c r="AN3132" s="85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57"/>
    </row>
    <row r="3133" spans="1:53" x14ac:dyDescent="0.25">
      <c r="A3133" s="57"/>
      <c r="B3133" s="66">
        <v>41725</v>
      </c>
      <c r="C3133" s="2"/>
      <c r="D3133" s="2"/>
      <c r="E3133" s="2"/>
      <c r="F3133" s="2"/>
      <c r="G3133" s="2"/>
      <c r="H3133" s="2">
        <v>47.5</v>
      </c>
      <c r="I3133" s="2">
        <v>47.55</v>
      </c>
      <c r="J3133" s="2">
        <v>47.35</v>
      </c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85"/>
      <c r="AJ3133" s="85"/>
      <c r="AK3133" s="85"/>
      <c r="AL3133" s="85"/>
      <c r="AM3133" s="85"/>
      <c r="AN3133" s="85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57"/>
    </row>
    <row r="3134" spans="1:53" x14ac:dyDescent="0.25">
      <c r="A3134" s="57"/>
      <c r="B3134" s="66">
        <v>41724</v>
      </c>
      <c r="C3134" s="2"/>
      <c r="D3134" s="2"/>
      <c r="E3134" s="2"/>
      <c r="F3134" s="2"/>
      <c r="G3134" s="2"/>
      <c r="H3134" s="2">
        <v>47.6</v>
      </c>
      <c r="I3134" s="2">
        <v>47.65</v>
      </c>
      <c r="J3134" s="2">
        <v>47.45</v>
      </c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85"/>
      <c r="AJ3134" s="85"/>
      <c r="AK3134" s="85"/>
      <c r="AL3134" s="85"/>
      <c r="AM3134" s="85"/>
      <c r="AN3134" s="85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57"/>
    </row>
    <row r="3135" spans="1:53" x14ac:dyDescent="0.25">
      <c r="A3135" s="57"/>
      <c r="B3135" s="66">
        <v>41723</v>
      </c>
      <c r="C3135" s="2"/>
      <c r="D3135" s="2"/>
      <c r="E3135" s="2"/>
      <c r="F3135" s="2"/>
      <c r="G3135" s="2"/>
      <c r="H3135" s="2">
        <v>47.65</v>
      </c>
      <c r="I3135" s="2">
        <v>47.65</v>
      </c>
      <c r="J3135" s="2">
        <v>47.45</v>
      </c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85"/>
      <c r="AJ3135" s="85"/>
      <c r="AK3135" s="85"/>
      <c r="AL3135" s="85"/>
      <c r="AM3135" s="85"/>
      <c r="AN3135" s="85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57"/>
    </row>
    <row r="3136" spans="1:53" x14ac:dyDescent="0.25">
      <c r="A3136" s="57"/>
      <c r="B3136" s="66">
        <v>41722</v>
      </c>
      <c r="C3136" s="2"/>
      <c r="D3136" s="2"/>
      <c r="E3136" s="2"/>
      <c r="F3136" s="2"/>
      <c r="G3136" s="2"/>
      <c r="H3136" s="2">
        <v>47.65</v>
      </c>
      <c r="I3136" s="2">
        <v>47.65</v>
      </c>
      <c r="J3136" s="2">
        <v>47.45</v>
      </c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85"/>
      <c r="AJ3136" s="85"/>
      <c r="AK3136" s="85"/>
      <c r="AL3136" s="85"/>
      <c r="AM3136" s="85"/>
      <c r="AN3136" s="85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57"/>
    </row>
    <row r="3137" spans="1:53" x14ac:dyDescent="0.25">
      <c r="A3137" s="57"/>
      <c r="B3137" s="66">
        <v>41719</v>
      </c>
      <c r="C3137" s="2"/>
      <c r="D3137" s="2"/>
      <c r="E3137" s="2"/>
      <c r="F3137" s="2"/>
      <c r="G3137" s="2"/>
      <c r="H3137" s="2">
        <v>47.75</v>
      </c>
      <c r="I3137" s="2">
        <v>47.75</v>
      </c>
      <c r="J3137" s="2">
        <v>47.55</v>
      </c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85"/>
      <c r="AJ3137" s="85"/>
      <c r="AK3137" s="85"/>
      <c r="AL3137" s="85"/>
      <c r="AM3137" s="85"/>
      <c r="AN3137" s="85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57"/>
    </row>
    <row r="3138" spans="1:53" x14ac:dyDescent="0.25">
      <c r="A3138" s="57"/>
      <c r="B3138" s="66">
        <v>41718</v>
      </c>
      <c r="C3138" s="2"/>
      <c r="D3138" s="2"/>
      <c r="E3138" s="2"/>
      <c r="F3138" s="2"/>
      <c r="G3138" s="2"/>
      <c r="H3138" s="2">
        <v>48</v>
      </c>
      <c r="I3138" s="2">
        <v>48</v>
      </c>
      <c r="J3138" s="2">
        <v>47.8</v>
      </c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85"/>
      <c r="AJ3138" s="85"/>
      <c r="AK3138" s="85"/>
      <c r="AL3138" s="85"/>
      <c r="AM3138" s="85"/>
      <c r="AN3138" s="85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57"/>
    </row>
    <row r="3139" spans="1:53" x14ac:dyDescent="0.25">
      <c r="A3139" s="57"/>
      <c r="B3139" s="66">
        <v>41717</v>
      </c>
      <c r="C3139" s="2"/>
      <c r="D3139" s="2"/>
      <c r="E3139" s="2"/>
      <c r="F3139" s="2"/>
      <c r="G3139" s="2"/>
      <c r="H3139" s="2">
        <v>48.23</v>
      </c>
      <c r="I3139" s="2">
        <v>48.23</v>
      </c>
      <c r="J3139" s="2">
        <v>48.03</v>
      </c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85"/>
      <c r="AJ3139" s="85"/>
      <c r="AK3139" s="85"/>
      <c r="AL3139" s="85"/>
      <c r="AM3139" s="85"/>
      <c r="AN3139" s="85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57"/>
    </row>
    <row r="3140" spans="1:53" x14ac:dyDescent="0.25">
      <c r="A3140" s="57"/>
      <c r="B3140" s="66">
        <v>41716</v>
      </c>
      <c r="C3140" s="2"/>
      <c r="D3140" s="2"/>
      <c r="E3140" s="2"/>
      <c r="F3140" s="2"/>
      <c r="G3140" s="2"/>
      <c r="H3140" s="2">
        <v>48.2</v>
      </c>
      <c r="I3140" s="2">
        <v>48.2</v>
      </c>
      <c r="J3140" s="2">
        <v>48</v>
      </c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85"/>
      <c r="AJ3140" s="85"/>
      <c r="AK3140" s="85"/>
      <c r="AL3140" s="85"/>
      <c r="AM3140" s="85"/>
      <c r="AN3140" s="85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57"/>
    </row>
    <row r="3141" spans="1:53" x14ac:dyDescent="0.25">
      <c r="A3141" s="57"/>
      <c r="B3141" s="66">
        <v>41715</v>
      </c>
      <c r="C3141" s="2"/>
      <c r="D3141" s="2"/>
      <c r="E3141" s="2"/>
      <c r="F3141" s="2"/>
      <c r="G3141" s="2"/>
      <c r="H3141" s="2">
        <v>48.15</v>
      </c>
      <c r="I3141" s="2">
        <v>48.15</v>
      </c>
      <c r="J3141" s="2">
        <v>47.95</v>
      </c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85"/>
      <c r="AJ3141" s="85"/>
      <c r="AK3141" s="85"/>
      <c r="AL3141" s="85"/>
      <c r="AM3141" s="85"/>
      <c r="AN3141" s="85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57"/>
    </row>
    <row r="3142" spans="1:53" x14ac:dyDescent="0.25">
      <c r="A3142" s="57"/>
      <c r="B3142" s="66">
        <v>41712</v>
      </c>
      <c r="C3142" s="2"/>
      <c r="D3142" s="2"/>
      <c r="E3142" s="2"/>
      <c r="F3142" s="2"/>
      <c r="G3142" s="2"/>
      <c r="H3142" s="2">
        <v>48.43</v>
      </c>
      <c r="I3142" s="2">
        <v>48.43</v>
      </c>
      <c r="J3142" s="2">
        <v>48.23</v>
      </c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85"/>
      <c r="AJ3142" s="85"/>
      <c r="AK3142" s="85"/>
      <c r="AL3142" s="85"/>
      <c r="AM3142" s="85"/>
      <c r="AN3142" s="85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57"/>
    </row>
    <row r="3143" spans="1:53" x14ac:dyDescent="0.25">
      <c r="A3143" s="57"/>
      <c r="B3143" s="66">
        <v>41711</v>
      </c>
      <c r="C3143" s="2"/>
      <c r="D3143" s="2"/>
      <c r="E3143" s="2"/>
      <c r="F3143" s="2"/>
      <c r="G3143" s="2"/>
      <c r="H3143" s="2">
        <v>48.5</v>
      </c>
      <c r="I3143" s="2">
        <v>48.5</v>
      </c>
      <c r="J3143" s="2">
        <v>48.3</v>
      </c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85"/>
      <c r="AJ3143" s="85"/>
      <c r="AK3143" s="85"/>
      <c r="AL3143" s="85"/>
      <c r="AM3143" s="85"/>
      <c r="AN3143" s="85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57"/>
    </row>
    <row r="3144" spans="1:53" x14ac:dyDescent="0.25">
      <c r="A3144" s="57"/>
      <c r="B3144" s="66">
        <v>41710</v>
      </c>
      <c r="C3144" s="2"/>
      <c r="D3144" s="2"/>
      <c r="E3144" s="2"/>
      <c r="F3144" s="2"/>
      <c r="G3144" s="2"/>
      <c r="H3144" s="2">
        <v>48.5</v>
      </c>
      <c r="I3144" s="2">
        <v>48.5</v>
      </c>
      <c r="J3144" s="2">
        <v>48.3</v>
      </c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85"/>
      <c r="AJ3144" s="85"/>
      <c r="AK3144" s="85"/>
      <c r="AL3144" s="85"/>
      <c r="AM3144" s="85"/>
      <c r="AN3144" s="85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57"/>
    </row>
    <row r="3145" spans="1:53" x14ac:dyDescent="0.25">
      <c r="A3145" s="57"/>
      <c r="B3145" s="66">
        <v>41709</v>
      </c>
      <c r="C3145" s="2"/>
      <c r="D3145" s="2"/>
      <c r="E3145" s="2"/>
      <c r="F3145" s="2"/>
      <c r="G3145" s="2"/>
      <c r="H3145" s="2">
        <v>48.5</v>
      </c>
      <c r="I3145" s="2">
        <v>48.67</v>
      </c>
      <c r="J3145" s="2">
        <v>48.47</v>
      </c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85"/>
      <c r="AJ3145" s="85"/>
      <c r="AK3145" s="85"/>
      <c r="AL3145" s="85"/>
      <c r="AM3145" s="85"/>
      <c r="AN3145" s="85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57"/>
    </row>
    <row r="3146" spans="1:53" x14ac:dyDescent="0.25">
      <c r="A3146" s="57"/>
      <c r="B3146" s="66">
        <v>41708</v>
      </c>
      <c r="C3146" s="2"/>
      <c r="D3146" s="2"/>
      <c r="E3146" s="2"/>
      <c r="F3146" s="2"/>
      <c r="G3146" s="2"/>
      <c r="H3146" s="2">
        <v>48.5</v>
      </c>
      <c r="I3146" s="2">
        <v>48.67</v>
      </c>
      <c r="J3146" s="2">
        <v>48.47</v>
      </c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85"/>
      <c r="AJ3146" s="85"/>
      <c r="AK3146" s="85"/>
      <c r="AL3146" s="85"/>
      <c r="AM3146" s="85"/>
      <c r="AN3146" s="85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57"/>
    </row>
    <row r="3147" spans="1:53" x14ac:dyDescent="0.25">
      <c r="A3147" s="57"/>
      <c r="B3147" s="66">
        <v>41705</v>
      </c>
      <c r="C3147" s="2"/>
      <c r="D3147" s="2"/>
      <c r="E3147" s="2"/>
      <c r="F3147" s="2"/>
      <c r="G3147" s="2"/>
      <c r="H3147" s="2">
        <v>48.63</v>
      </c>
      <c r="I3147" s="2">
        <v>48.8</v>
      </c>
      <c r="J3147" s="2">
        <v>48.6</v>
      </c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85"/>
      <c r="AJ3147" s="85"/>
      <c r="AK3147" s="85"/>
      <c r="AL3147" s="85"/>
      <c r="AM3147" s="85"/>
      <c r="AN3147" s="85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57"/>
    </row>
    <row r="3148" spans="1:53" x14ac:dyDescent="0.25">
      <c r="A3148" s="57"/>
      <c r="B3148" s="66">
        <v>41704</v>
      </c>
      <c r="C3148" s="2"/>
      <c r="D3148" s="2"/>
      <c r="E3148" s="2"/>
      <c r="F3148" s="2"/>
      <c r="G3148" s="2"/>
      <c r="H3148" s="2">
        <v>48.7</v>
      </c>
      <c r="I3148" s="2">
        <v>48.9</v>
      </c>
      <c r="J3148" s="2">
        <v>48.7</v>
      </c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85"/>
      <c r="AJ3148" s="85"/>
      <c r="AK3148" s="85"/>
      <c r="AL3148" s="85"/>
      <c r="AM3148" s="85"/>
      <c r="AN3148" s="85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57"/>
    </row>
    <row r="3149" spans="1:53" x14ac:dyDescent="0.25">
      <c r="A3149" s="57"/>
      <c r="B3149" s="66">
        <v>41703</v>
      </c>
      <c r="C3149" s="2"/>
      <c r="D3149" s="2"/>
      <c r="E3149" s="2"/>
      <c r="F3149" s="2"/>
      <c r="G3149" s="2"/>
      <c r="H3149" s="2">
        <v>48.83</v>
      </c>
      <c r="I3149" s="2">
        <v>49.05</v>
      </c>
      <c r="J3149" s="2">
        <v>48.85</v>
      </c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85"/>
      <c r="AJ3149" s="85"/>
      <c r="AK3149" s="85"/>
      <c r="AL3149" s="85"/>
      <c r="AM3149" s="85"/>
      <c r="AN3149" s="85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57"/>
    </row>
    <row r="3150" spans="1:53" x14ac:dyDescent="0.25">
      <c r="A3150" s="57"/>
      <c r="B3150" s="66">
        <v>41702</v>
      </c>
      <c r="C3150" s="2"/>
      <c r="D3150" s="2"/>
      <c r="E3150" s="2"/>
      <c r="F3150" s="2"/>
      <c r="G3150" s="2"/>
      <c r="H3150" s="2">
        <v>48.75</v>
      </c>
      <c r="I3150" s="2">
        <v>49.15</v>
      </c>
      <c r="J3150" s="2">
        <v>48.95</v>
      </c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85"/>
      <c r="AJ3150" s="85"/>
      <c r="AK3150" s="85"/>
      <c r="AL3150" s="85"/>
      <c r="AM3150" s="85"/>
      <c r="AN3150" s="85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57"/>
    </row>
    <row r="3151" spans="1:53" x14ac:dyDescent="0.25">
      <c r="A3151" s="57"/>
      <c r="B3151" s="66">
        <v>41701</v>
      </c>
      <c r="C3151" s="2"/>
      <c r="D3151" s="2"/>
      <c r="E3151" s="2"/>
      <c r="F3151" s="2"/>
      <c r="G3151" s="2"/>
      <c r="H3151" s="2">
        <v>48.95</v>
      </c>
      <c r="I3151" s="2">
        <v>49.35</v>
      </c>
      <c r="J3151" s="2">
        <v>49.15</v>
      </c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85"/>
      <c r="AJ3151" s="85"/>
      <c r="AK3151" s="85"/>
      <c r="AL3151" s="85"/>
      <c r="AM3151" s="85"/>
      <c r="AN3151" s="85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57"/>
    </row>
    <row r="3152" spans="1:53" x14ac:dyDescent="0.25">
      <c r="A3152" s="57"/>
      <c r="B3152" s="66">
        <v>41698</v>
      </c>
      <c r="C3152" s="2"/>
      <c r="D3152" s="2"/>
      <c r="E3152" s="2"/>
      <c r="F3152" s="2"/>
      <c r="G3152" s="2"/>
      <c r="H3152" s="2">
        <v>48.55</v>
      </c>
      <c r="I3152" s="2">
        <v>48.95</v>
      </c>
      <c r="J3152" s="2">
        <v>48.75</v>
      </c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85"/>
      <c r="AJ3152" s="85"/>
      <c r="AK3152" s="85"/>
      <c r="AL3152" s="85"/>
      <c r="AM3152" s="85"/>
      <c r="AN3152" s="85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57"/>
    </row>
    <row r="3153" spans="1:53" x14ac:dyDescent="0.25">
      <c r="A3153" s="57"/>
      <c r="B3153" s="66">
        <v>41697</v>
      </c>
      <c r="C3153" s="2"/>
      <c r="D3153" s="2"/>
      <c r="E3153" s="2"/>
      <c r="F3153" s="2"/>
      <c r="G3153" s="2"/>
      <c r="H3153" s="2">
        <v>48.35</v>
      </c>
      <c r="I3153" s="2">
        <v>49.05</v>
      </c>
      <c r="J3153" s="2">
        <v>48.85</v>
      </c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85"/>
      <c r="AJ3153" s="85"/>
      <c r="AK3153" s="85"/>
      <c r="AL3153" s="85"/>
      <c r="AM3153" s="85"/>
      <c r="AN3153" s="85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57"/>
    </row>
    <row r="3154" spans="1:53" x14ac:dyDescent="0.25">
      <c r="A3154" s="57"/>
      <c r="B3154" s="66">
        <v>41696</v>
      </c>
      <c r="C3154" s="2"/>
      <c r="D3154" s="2"/>
      <c r="E3154" s="2"/>
      <c r="F3154" s="2"/>
      <c r="G3154" s="2"/>
      <c r="H3154" s="2">
        <v>48.4</v>
      </c>
      <c r="I3154" s="2">
        <v>49.15</v>
      </c>
      <c r="J3154" s="2">
        <v>48.95</v>
      </c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85"/>
      <c r="AJ3154" s="85"/>
      <c r="AK3154" s="85"/>
      <c r="AL3154" s="85"/>
      <c r="AM3154" s="85"/>
      <c r="AN3154" s="85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57"/>
    </row>
    <row r="3155" spans="1:53" x14ac:dyDescent="0.25">
      <c r="A3155" s="57"/>
      <c r="B3155" s="66">
        <v>41695</v>
      </c>
      <c r="C3155" s="2"/>
      <c r="D3155" s="2"/>
      <c r="E3155" s="2"/>
      <c r="F3155" s="2"/>
      <c r="G3155" s="2"/>
      <c r="H3155" s="2">
        <v>48.3</v>
      </c>
      <c r="I3155" s="2">
        <v>49.18</v>
      </c>
      <c r="J3155" s="2">
        <v>49.18</v>
      </c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85"/>
      <c r="AJ3155" s="85"/>
      <c r="AK3155" s="85"/>
      <c r="AL3155" s="85"/>
      <c r="AM3155" s="85"/>
      <c r="AN3155" s="85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57"/>
    </row>
    <row r="3156" spans="1:53" x14ac:dyDescent="0.25">
      <c r="A3156" s="57"/>
      <c r="B3156" s="66">
        <v>41694</v>
      </c>
      <c r="C3156" s="2"/>
      <c r="D3156" s="2"/>
      <c r="E3156" s="2"/>
      <c r="F3156" s="2"/>
      <c r="G3156" s="2"/>
      <c r="H3156" s="2">
        <v>48.5</v>
      </c>
      <c r="I3156" s="2">
        <v>49.38</v>
      </c>
      <c r="J3156" s="2">
        <v>49.38</v>
      </c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85"/>
      <c r="AJ3156" s="85"/>
      <c r="AK3156" s="85"/>
      <c r="AL3156" s="85"/>
      <c r="AM3156" s="85"/>
      <c r="AN3156" s="85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57"/>
    </row>
    <row r="3157" spans="1:53" x14ac:dyDescent="0.25">
      <c r="A3157" s="57"/>
      <c r="B3157" s="66">
        <v>41691</v>
      </c>
      <c r="C3157" s="2"/>
      <c r="D3157" s="2"/>
      <c r="E3157" s="2"/>
      <c r="F3157" s="2"/>
      <c r="G3157" s="2"/>
      <c r="H3157" s="2">
        <v>48.5</v>
      </c>
      <c r="I3157" s="2">
        <v>49.38</v>
      </c>
      <c r="J3157" s="2">
        <v>49.38</v>
      </c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85"/>
      <c r="AJ3157" s="85"/>
      <c r="AK3157" s="85"/>
      <c r="AL3157" s="85"/>
      <c r="AM3157" s="85"/>
      <c r="AN3157" s="85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57"/>
    </row>
    <row r="3158" spans="1:53" x14ac:dyDescent="0.25">
      <c r="A3158" s="57"/>
      <c r="B3158" s="66">
        <v>41690</v>
      </c>
      <c r="C3158" s="2"/>
      <c r="D3158" s="2"/>
      <c r="E3158" s="2"/>
      <c r="F3158" s="2"/>
      <c r="G3158" s="2"/>
      <c r="H3158" s="2">
        <v>48.7</v>
      </c>
      <c r="I3158" s="2">
        <v>49.55</v>
      </c>
      <c r="J3158" s="2">
        <v>49.55</v>
      </c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85"/>
      <c r="AJ3158" s="85"/>
      <c r="AK3158" s="85"/>
      <c r="AL3158" s="85"/>
      <c r="AM3158" s="85"/>
      <c r="AN3158" s="85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57"/>
    </row>
    <row r="3159" spans="1:53" x14ac:dyDescent="0.25">
      <c r="A3159" s="57"/>
      <c r="B3159" s="66">
        <v>41689</v>
      </c>
      <c r="C3159" s="2"/>
      <c r="D3159" s="2"/>
      <c r="E3159" s="2"/>
      <c r="F3159" s="2"/>
      <c r="G3159" s="2"/>
      <c r="H3159" s="2">
        <v>48.8</v>
      </c>
      <c r="I3159" s="2">
        <v>49.65</v>
      </c>
      <c r="J3159" s="2">
        <v>49.65</v>
      </c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85"/>
      <c r="AJ3159" s="85"/>
      <c r="AK3159" s="85"/>
      <c r="AL3159" s="85"/>
      <c r="AM3159" s="85"/>
      <c r="AN3159" s="85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57"/>
    </row>
    <row r="3160" spans="1:53" x14ac:dyDescent="0.25">
      <c r="A3160" s="57"/>
      <c r="B3160" s="66">
        <v>41688</v>
      </c>
      <c r="C3160" s="2"/>
      <c r="D3160" s="2"/>
      <c r="E3160" s="2"/>
      <c r="F3160" s="2"/>
      <c r="G3160" s="2"/>
      <c r="H3160" s="2">
        <v>48.75</v>
      </c>
      <c r="I3160" s="2">
        <v>49.6</v>
      </c>
      <c r="J3160" s="2">
        <v>49.6</v>
      </c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85"/>
      <c r="AJ3160" s="85"/>
      <c r="AK3160" s="85"/>
      <c r="AL3160" s="85"/>
      <c r="AM3160" s="85"/>
      <c r="AN3160" s="85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57"/>
    </row>
    <row r="3161" spans="1:53" x14ac:dyDescent="0.25">
      <c r="A3161" s="57"/>
      <c r="B3161" s="66">
        <v>41687</v>
      </c>
      <c r="C3161" s="2"/>
      <c r="D3161" s="2"/>
      <c r="E3161" s="2"/>
      <c r="F3161" s="2"/>
      <c r="G3161" s="2"/>
      <c r="H3161" s="2">
        <v>48.75</v>
      </c>
      <c r="I3161" s="2">
        <v>49.6</v>
      </c>
      <c r="J3161" s="2">
        <v>49.6</v>
      </c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85"/>
      <c r="AJ3161" s="85"/>
      <c r="AK3161" s="85"/>
      <c r="AL3161" s="85"/>
      <c r="AM3161" s="85"/>
      <c r="AN3161" s="85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57"/>
    </row>
    <row r="3162" spans="1:53" x14ac:dyDescent="0.25">
      <c r="A3162" s="57"/>
      <c r="B3162" s="66">
        <v>41684</v>
      </c>
      <c r="C3162" s="2"/>
      <c r="D3162" s="2"/>
      <c r="E3162" s="2"/>
      <c r="F3162" s="2"/>
      <c r="G3162" s="2"/>
      <c r="H3162" s="2">
        <v>48.85</v>
      </c>
      <c r="I3162" s="2">
        <v>49.7</v>
      </c>
      <c r="J3162" s="2">
        <v>49.7</v>
      </c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85"/>
      <c r="AJ3162" s="85"/>
      <c r="AK3162" s="85"/>
      <c r="AL3162" s="85"/>
      <c r="AM3162" s="85"/>
      <c r="AN3162" s="85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57"/>
    </row>
    <row r="3163" spans="1:53" x14ac:dyDescent="0.25">
      <c r="A3163" s="57"/>
      <c r="B3163" s="66">
        <v>41683</v>
      </c>
      <c r="C3163" s="2"/>
      <c r="D3163" s="2"/>
      <c r="E3163" s="2"/>
      <c r="F3163" s="2"/>
      <c r="G3163" s="2"/>
      <c r="H3163" s="2">
        <v>48.65</v>
      </c>
      <c r="I3163" s="2">
        <v>49.5</v>
      </c>
      <c r="J3163" s="2">
        <v>49.5</v>
      </c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85"/>
      <c r="AJ3163" s="85"/>
      <c r="AK3163" s="85"/>
      <c r="AL3163" s="85"/>
      <c r="AM3163" s="85"/>
      <c r="AN3163" s="85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57"/>
    </row>
    <row r="3164" spans="1:53" x14ac:dyDescent="0.25">
      <c r="A3164" s="57"/>
      <c r="B3164" s="66">
        <v>41682</v>
      </c>
      <c r="C3164" s="2"/>
      <c r="D3164" s="2"/>
      <c r="E3164" s="2"/>
      <c r="F3164" s="2"/>
      <c r="G3164" s="2"/>
      <c r="H3164" s="2">
        <v>48.7</v>
      </c>
      <c r="I3164" s="2">
        <v>49.55</v>
      </c>
      <c r="J3164" s="2">
        <v>49.55</v>
      </c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85"/>
      <c r="AJ3164" s="85"/>
      <c r="AK3164" s="85"/>
      <c r="AL3164" s="85"/>
      <c r="AM3164" s="85"/>
      <c r="AN3164" s="85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57"/>
    </row>
    <row r="3165" spans="1:53" x14ac:dyDescent="0.25">
      <c r="A3165" s="57"/>
      <c r="B3165" s="66">
        <v>41681</v>
      </c>
      <c r="C3165" s="2"/>
      <c r="D3165" s="2"/>
      <c r="E3165" s="2"/>
      <c r="F3165" s="2"/>
      <c r="G3165" s="2"/>
      <c r="H3165" s="2">
        <v>48.8</v>
      </c>
      <c r="I3165" s="2">
        <v>49.65</v>
      </c>
      <c r="J3165" s="2">
        <v>49.65</v>
      </c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85"/>
      <c r="AJ3165" s="85"/>
      <c r="AK3165" s="85"/>
      <c r="AL3165" s="85"/>
      <c r="AM3165" s="85"/>
      <c r="AN3165" s="85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57"/>
    </row>
    <row r="3166" spans="1:53" x14ac:dyDescent="0.25">
      <c r="A3166" s="57"/>
      <c r="B3166" s="66">
        <v>41680</v>
      </c>
      <c r="C3166" s="2"/>
      <c r="D3166" s="2"/>
      <c r="E3166" s="2"/>
      <c r="F3166" s="2"/>
      <c r="G3166" s="2"/>
      <c r="H3166" s="2">
        <v>49.15</v>
      </c>
      <c r="I3166" s="2">
        <v>50</v>
      </c>
      <c r="J3166" s="2">
        <v>50</v>
      </c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85"/>
      <c r="AJ3166" s="85"/>
      <c r="AK3166" s="85"/>
      <c r="AL3166" s="85"/>
      <c r="AM3166" s="85"/>
      <c r="AN3166" s="85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57"/>
    </row>
    <row r="3167" spans="1:53" x14ac:dyDescent="0.25">
      <c r="A3167" s="57"/>
      <c r="B3167" s="66">
        <v>41677</v>
      </c>
      <c r="C3167" s="2"/>
      <c r="D3167" s="2"/>
      <c r="E3167" s="2"/>
      <c r="F3167" s="2"/>
      <c r="G3167" s="2"/>
      <c r="H3167" s="2">
        <v>48.85</v>
      </c>
      <c r="I3167" s="2">
        <v>49.55</v>
      </c>
      <c r="J3167" s="2">
        <v>49.55</v>
      </c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85"/>
      <c r="AJ3167" s="85"/>
      <c r="AK3167" s="85"/>
      <c r="AL3167" s="85"/>
      <c r="AM3167" s="85"/>
      <c r="AN3167" s="85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57"/>
    </row>
    <row r="3168" spans="1:53" x14ac:dyDescent="0.25">
      <c r="A3168" s="57"/>
      <c r="B3168" s="66">
        <v>41676</v>
      </c>
      <c r="C3168" s="2"/>
      <c r="D3168" s="2"/>
      <c r="E3168" s="2"/>
      <c r="F3168" s="2"/>
      <c r="G3168" s="2"/>
      <c r="H3168" s="2">
        <v>48.95</v>
      </c>
      <c r="I3168" s="2">
        <v>49.65</v>
      </c>
      <c r="J3168" s="2">
        <v>49.65</v>
      </c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85"/>
      <c r="AJ3168" s="85"/>
      <c r="AK3168" s="85"/>
      <c r="AL3168" s="85"/>
      <c r="AM3168" s="85"/>
      <c r="AN3168" s="85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57"/>
    </row>
    <row r="3169" spans="1:53" x14ac:dyDescent="0.25">
      <c r="A3169" s="57"/>
      <c r="B3169" s="66">
        <v>41675</v>
      </c>
      <c r="C3169" s="2"/>
      <c r="D3169" s="2"/>
      <c r="E3169" s="2"/>
      <c r="F3169" s="2"/>
      <c r="G3169" s="2"/>
      <c r="H3169" s="2">
        <v>49</v>
      </c>
      <c r="I3169" s="2">
        <v>49.7</v>
      </c>
      <c r="J3169" s="2">
        <v>49.7</v>
      </c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85"/>
      <c r="AJ3169" s="85"/>
      <c r="AK3169" s="85"/>
      <c r="AL3169" s="85"/>
      <c r="AM3169" s="85"/>
      <c r="AN3169" s="85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57"/>
    </row>
    <row r="3170" spans="1:53" x14ac:dyDescent="0.25">
      <c r="A3170" s="57"/>
      <c r="B3170" s="66">
        <v>41674</v>
      </c>
      <c r="C3170" s="2"/>
      <c r="D3170" s="2"/>
      <c r="E3170" s="2"/>
      <c r="F3170" s="2"/>
      <c r="G3170" s="2"/>
      <c r="H3170" s="2">
        <v>48.8</v>
      </c>
      <c r="I3170" s="2">
        <v>49.5</v>
      </c>
      <c r="J3170" s="2">
        <v>49.5</v>
      </c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85"/>
      <c r="AJ3170" s="85"/>
      <c r="AK3170" s="85"/>
      <c r="AL3170" s="85"/>
      <c r="AM3170" s="85"/>
      <c r="AN3170" s="85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57"/>
    </row>
    <row r="3171" spans="1:53" x14ac:dyDescent="0.25">
      <c r="A3171" s="57"/>
      <c r="B3171" s="66">
        <v>41673</v>
      </c>
      <c r="C3171" s="2"/>
      <c r="D3171" s="2"/>
      <c r="E3171" s="2"/>
      <c r="F3171" s="2"/>
      <c r="G3171" s="2"/>
      <c r="H3171" s="2">
        <v>49.05</v>
      </c>
      <c r="I3171" s="2">
        <v>49.75</v>
      </c>
      <c r="J3171" s="2">
        <v>49.75</v>
      </c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85"/>
      <c r="AJ3171" s="85"/>
      <c r="AK3171" s="85"/>
      <c r="AL3171" s="85"/>
      <c r="AM3171" s="85"/>
      <c r="AN3171" s="85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57"/>
    </row>
    <row r="3172" spans="1:53" x14ac:dyDescent="0.25">
      <c r="A3172" s="57"/>
      <c r="B3172" s="66">
        <v>41670</v>
      </c>
      <c r="C3172" s="2"/>
      <c r="D3172" s="2"/>
      <c r="E3172" s="2"/>
      <c r="F3172" s="2"/>
      <c r="G3172" s="2"/>
      <c r="H3172" s="2">
        <v>49.15</v>
      </c>
      <c r="I3172" s="2">
        <v>49.85</v>
      </c>
      <c r="J3172" s="2">
        <v>49.85</v>
      </c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85"/>
      <c r="AJ3172" s="85"/>
      <c r="AK3172" s="85"/>
      <c r="AL3172" s="85"/>
      <c r="AM3172" s="85"/>
      <c r="AN3172" s="85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57"/>
    </row>
    <row r="3173" spans="1:53" x14ac:dyDescent="0.25">
      <c r="A3173" s="57"/>
      <c r="B3173" s="66">
        <v>41669</v>
      </c>
      <c r="C3173" s="2"/>
      <c r="D3173" s="2"/>
      <c r="E3173" s="2"/>
      <c r="F3173" s="2"/>
      <c r="G3173" s="2"/>
      <c r="H3173" s="2">
        <v>49.46</v>
      </c>
      <c r="I3173" s="2">
        <v>50.16</v>
      </c>
      <c r="J3173" s="2">
        <v>50.16</v>
      </c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85"/>
      <c r="AJ3173" s="85"/>
      <c r="AK3173" s="85"/>
      <c r="AL3173" s="85"/>
      <c r="AM3173" s="85"/>
      <c r="AN3173" s="85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57"/>
    </row>
    <row r="3174" spans="1:53" x14ac:dyDescent="0.25">
      <c r="A3174" s="57"/>
      <c r="B3174" s="66">
        <v>41668</v>
      </c>
      <c r="C3174" s="2"/>
      <c r="D3174" s="2"/>
      <c r="E3174" s="2"/>
      <c r="F3174" s="2"/>
      <c r="G3174" s="2"/>
      <c r="H3174" s="2">
        <v>49.25</v>
      </c>
      <c r="I3174" s="2">
        <v>49.95</v>
      </c>
      <c r="J3174" s="2">
        <v>49.95</v>
      </c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85"/>
      <c r="AJ3174" s="85"/>
      <c r="AK3174" s="85"/>
      <c r="AL3174" s="85"/>
      <c r="AM3174" s="85"/>
      <c r="AN3174" s="85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57"/>
    </row>
    <row r="3175" spans="1:53" x14ac:dyDescent="0.25">
      <c r="A3175" s="57"/>
      <c r="B3175" s="66">
        <v>41667</v>
      </c>
      <c r="C3175" s="2"/>
      <c r="D3175" s="2"/>
      <c r="E3175" s="2"/>
      <c r="F3175" s="2"/>
      <c r="G3175" s="2"/>
      <c r="H3175" s="2">
        <v>49.1</v>
      </c>
      <c r="I3175" s="2">
        <v>49.8</v>
      </c>
      <c r="J3175" s="2">
        <v>49.8</v>
      </c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85"/>
      <c r="AJ3175" s="85"/>
      <c r="AK3175" s="85"/>
      <c r="AL3175" s="85"/>
      <c r="AM3175" s="85"/>
      <c r="AN3175" s="85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57"/>
    </row>
    <row r="3176" spans="1:53" x14ac:dyDescent="0.25">
      <c r="A3176" s="57"/>
      <c r="B3176" s="66">
        <v>41666</v>
      </c>
      <c r="C3176" s="2"/>
      <c r="D3176" s="2"/>
      <c r="E3176" s="2"/>
      <c r="F3176" s="2"/>
      <c r="G3176" s="2"/>
      <c r="H3176" s="2">
        <v>48.85</v>
      </c>
      <c r="I3176" s="2">
        <v>49.55</v>
      </c>
      <c r="J3176" s="2">
        <v>49.55</v>
      </c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85"/>
      <c r="AJ3176" s="85"/>
      <c r="AK3176" s="85"/>
      <c r="AL3176" s="85"/>
      <c r="AM3176" s="85"/>
      <c r="AN3176" s="85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57"/>
    </row>
    <row r="3177" spans="1:53" x14ac:dyDescent="0.25">
      <c r="A3177" s="57"/>
      <c r="B3177" s="66">
        <v>41663</v>
      </c>
      <c r="C3177" s="2"/>
      <c r="D3177" s="2"/>
      <c r="E3177" s="2"/>
      <c r="F3177" s="2"/>
      <c r="G3177" s="2"/>
      <c r="H3177" s="2">
        <v>49.05</v>
      </c>
      <c r="I3177" s="2">
        <v>49.75</v>
      </c>
      <c r="J3177" s="2">
        <v>49.75</v>
      </c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85"/>
      <c r="AJ3177" s="85"/>
      <c r="AK3177" s="85"/>
      <c r="AL3177" s="85"/>
      <c r="AM3177" s="85"/>
      <c r="AN3177" s="85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57"/>
    </row>
    <row r="3178" spans="1:53" x14ac:dyDescent="0.25">
      <c r="A3178" s="57"/>
      <c r="B3178" s="66">
        <v>41662</v>
      </c>
      <c r="C3178" s="2"/>
      <c r="D3178" s="2"/>
      <c r="E3178" s="2"/>
      <c r="F3178" s="2"/>
      <c r="G3178" s="2"/>
      <c r="H3178" s="2">
        <v>49.3</v>
      </c>
      <c r="I3178" s="2">
        <v>50</v>
      </c>
      <c r="J3178" s="2">
        <v>50</v>
      </c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85"/>
      <c r="AJ3178" s="85"/>
      <c r="AK3178" s="85"/>
      <c r="AL3178" s="85"/>
      <c r="AM3178" s="85"/>
      <c r="AN3178" s="85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57"/>
    </row>
    <row r="3179" spans="1:53" x14ac:dyDescent="0.25">
      <c r="A3179" s="57"/>
      <c r="B3179" s="66">
        <v>41661</v>
      </c>
      <c r="C3179" s="2"/>
      <c r="D3179" s="2"/>
      <c r="E3179" s="2"/>
      <c r="F3179" s="2"/>
      <c r="G3179" s="2"/>
      <c r="H3179" s="2">
        <v>49.4</v>
      </c>
      <c r="I3179" s="2">
        <v>50.35</v>
      </c>
      <c r="J3179" s="2">
        <v>50.35</v>
      </c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85"/>
      <c r="AJ3179" s="85"/>
      <c r="AK3179" s="85"/>
      <c r="AL3179" s="85"/>
      <c r="AM3179" s="85"/>
      <c r="AN3179" s="85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57"/>
    </row>
    <row r="3180" spans="1:53" x14ac:dyDescent="0.25">
      <c r="A3180" s="57"/>
      <c r="B3180" s="66">
        <v>41660</v>
      </c>
      <c r="C3180" s="2"/>
      <c r="D3180" s="2"/>
      <c r="E3180" s="2"/>
      <c r="F3180" s="2"/>
      <c r="G3180" s="2"/>
      <c r="H3180" s="2">
        <v>49.85</v>
      </c>
      <c r="I3180" s="2">
        <v>50.8</v>
      </c>
      <c r="J3180" s="2">
        <v>50.8</v>
      </c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85"/>
      <c r="AJ3180" s="85"/>
      <c r="AK3180" s="85"/>
      <c r="AL3180" s="85"/>
      <c r="AM3180" s="85"/>
      <c r="AN3180" s="85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57"/>
    </row>
    <row r="3181" spans="1:53" x14ac:dyDescent="0.25">
      <c r="A3181" s="57"/>
      <c r="B3181" s="66">
        <v>41659</v>
      </c>
      <c r="C3181" s="2"/>
      <c r="D3181" s="2"/>
      <c r="E3181" s="2"/>
      <c r="F3181" s="2"/>
      <c r="G3181" s="2"/>
      <c r="H3181" s="2">
        <v>49.88</v>
      </c>
      <c r="I3181" s="2">
        <v>50.83</v>
      </c>
      <c r="J3181" s="2">
        <v>50.83</v>
      </c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85"/>
      <c r="AJ3181" s="85"/>
      <c r="AK3181" s="85"/>
      <c r="AL3181" s="85"/>
      <c r="AM3181" s="85"/>
      <c r="AN3181" s="85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57"/>
    </row>
    <row r="3182" spans="1:53" x14ac:dyDescent="0.25">
      <c r="A3182" s="57"/>
      <c r="B3182" s="66">
        <v>41656</v>
      </c>
      <c r="C3182" s="2"/>
      <c r="D3182" s="2"/>
      <c r="E3182" s="2"/>
      <c r="F3182" s="2"/>
      <c r="G3182" s="2"/>
      <c r="H3182" s="2">
        <v>49.97</v>
      </c>
      <c r="I3182" s="2">
        <v>50.92</v>
      </c>
      <c r="J3182" s="2">
        <v>50.92</v>
      </c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85"/>
      <c r="AJ3182" s="85"/>
      <c r="AK3182" s="85"/>
      <c r="AL3182" s="85"/>
      <c r="AM3182" s="85"/>
      <c r="AN3182" s="85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57"/>
    </row>
    <row r="3183" spans="1:53" x14ac:dyDescent="0.25">
      <c r="A3183" s="57"/>
      <c r="B3183" s="66">
        <v>41655</v>
      </c>
      <c r="C3183" s="2"/>
      <c r="D3183" s="2"/>
      <c r="E3183" s="2"/>
      <c r="F3183" s="2"/>
      <c r="G3183" s="2"/>
      <c r="H3183" s="2">
        <v>50</v>
      </c>
      <c r="I3183" s="2">
        <v>50.95</v>
      </c>
      <c r="J3183" s="2">
        <v>50.95</v>
      </c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85"/>
      <c r="AJ3183" s="85"/>
      <c r="AK3183" s="85"/>
      <c r="AL3183" s="85"/>
      <c r="AM3183" s="85"/>
      <c r="AN3183" s="85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57"/>
    </row>
    <row r="3184" spans="1:53" x14ac:dyDescent="0.25">
      <c r="A3184" s="57"/>
      <c r="B3184" s="66">
        <v>41654</v>
      </c>
      <c r="C3184" s="2"/>
      <c r="D3184" s="2"/>
      <c r="E3184" s="2"/>
      <c r="F3184" s="2"/>
      <c r="G3184" s="2"/>
      <c r="H3184" s="2">
        <v>49.95</v>
      </c>
      <c r="I3184" s="2">
        <v>50.9</v>
      </c>
      <c r="J3184" s="2">
        <v>50.9</v>
      </c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85"/>
      <c r="AJ3184" s="85"/>
      <c r="AK3184" s="85"/>
      <c r="AL3184" s="85"/>
      <c r="AM3184" s="85"/>
      <c r="AN3184" s="85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57"/>
    </row>
    <row r="3185" spans="1:53" x14ac:dyDescent="0.25">
      <c r="A3185" s="57"/>
      <c r="B3185" s="66">
        <v>41653</v>
      </c>
      <c r="C3185" s="2"/>
      <c r="D3185" s="2"/>
      <c r="E3185" s="2"/>
      <c r="F3185" s="2"/>
      <c r="G3185" s="2"/>
      <c r="H3185" s="2">
        <v>50.05</v>
      </c>
      <c r="I3185" s="2">
        <v>51</v>
      </c>
      <c r="J3185" s="2">
        <v>51</v>
      </c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85"/>
      <c r="AJ3185" s="85"/>
      <c r="AK3185" s="85"/>
      <c r="AL3185" s="85"/>
      <c r="AM3185" s="85"/>
      <c r="AN3185" s="85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57"/>
    </row>
    <row r="3186" spans="1:53" x14ac:dyDescent="0.25">
      <c r="A3186" s="57"/>
      <c r="B3186" s="66">
        <v>41652</v>
      </c>
      <c r="C3186" s="2"/>
      <c r="D3186" s="2"/>
      <c r="E3186" s="2"/>
      <c r="F3186" s="2"/>
      <c r="G3186" s="2"/>
      <c r="H3186" s="2">
        <v>49.4</v>
      </c>
      <c r="I3186" s="2">
        <v>50.12</v>
      </c>
      <c r="J3186" s="2">
        <v>50.12</v>
      </c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85"/>
      <c r="AJ3186" s="85"/>
      <c r="AK3186" s="85"/>
      <c r="AL3186" s="85"/>
      <c r="AM3186" s="85"/>
      <c r="AN3186" s="85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57"/>
    </row>
    <row r="3187" spans="1:53" x14ac:dyDescent="0.25">
      <c r="A3187" s="57"/>
      <c r="B3187" s="66">
        <v>41649</v>
      </c>
      <c r="C3187" s="2"/>
      <c r="D3187" s="2"/>
      <c r="E3187" s="2"/>
      <c r="F3187" s="2"/>
      <c r="G3187" s="2"/>
      <c r="H3187" s="2">
        <v>49.28</v>
      </c>
      <c r="I3187" s="2">
        <v>50</v>
      </c>
      <c r="J3187" s="2">
        <v>50</v>
      </c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85"/>
      <c r="AJ3187" s="85"/>
      <c r="AK3187" s="85"/>
      <c r="AL3187" s="85"/>
      <c r="AM3187" s="85"/>
      <c r="AN3187" s="85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57"/>
    </row>
    <row r="3188" spans="1:53" x14ac:dyDescent="0.25">
      <c r="A3188" s="57"/>
      <c r="B3188" s="66">
        <v>41648</v>
      </c>
      <c r="C3188" s="2"/>
      <c r="D3188" s="2"/>
      <c r="E3188" s="2"/>
      <c r="F3188" s="2"/>
      <c r="G3188" s="2"/>
      <c r="H3188" s="2">
        <v>48.78</v>
      </c>
      <c r="I3188" s="2">
        <v>48.98</v>
      </c>
      <c r="J3188" s="2">
        <v>48.98</v>
      </c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85"/>
      <c r="AJ3188" s="85"/>
      <c r="AK3188" s="85"/>
      <c r="AL3188" s="85"/>
      <c r="AM3188" s="85"/>
      <c r="AN3188" s="85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57"/>
    </row>
    <row r="3189" spans="1:53" x14ac:dyDescent="0.25">
      <c r="A3189" s="57"/>
      <c r="B3189" s="66">
        <v>41647</v>
      </c>
      <c r="C3189" s="2"/>
      <c r="D3189" s="2"/>
      <c r="E3189" s="2"/>
      <c r="F3189" s="2"/>
      <c r="G3189" s="2"/>
      <c r="H3189" s="2">
        <v>48.7</v>
      </c>
      <c r="I3189" s="2">
        <v>48.9</v>
      </c>
      <c r="J3189" s="2">
        <v>48.9</v>
      </c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85"/>
      <c r="AJ3189" s="85"/>
      <c r="AK3189" s="85"/>
      <c r="AL3189" s="85"/>
      <c r="AM3189" s="85"/>
      <c r="AN3189" s="85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57"/>
    </row>
    <row r="3190" spans="1:53" x14ac:dyDescent="0.25">
      <c r="A3190" s="57"/>
      <c r="B3190" s="66">
        <v>41646</v>
      </c>
      <c r="C3190" s="2"/>
      <c r="D3190" s="2"/>
      <c r="E3190" s="2"/>
      <c r="F3190" s="2"/>
      <c r="G3190" s="2"/>
      <c r="H3190" s="2">
        <v>49.55</v>
      </c>
      <c r="I3190" s="2">
        <v>49.75</v>
      </c>
      <c r="J3190" s="2">
        <v>49.75</v>
      </c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85"/>
      <c r="AJ3190" s="85"/>
      <c r="AK3190" s="85"/>
      <c r="AL3190" s="85"/>
      <c r="AM3190" s="85"/>
      <c r="AN3190" s="85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57"/>
    </row>
    <row r="3191" spans="1:53" x14ac:dyDescent="0.25">
      <c r="A3191" s="57"/>
      <c r="B3191" s="66">
        <v>41645</v>
      </c>
      <c r="C3191" s="2"/>
      <c r="D3191" s="2"/>
      <c r="E3191" s="2"/>
      <c r="F3191" s="2"/>
      <c r="G3191" s="2"/>
      <c r="H3191" s="2">
        <v>50.35</v>
      </c>
      <c r="I3191" s="2">
        <v>50.55</v>
      </c>
      <c r="J3191" s="2">
        <v>50.55</v>
      </c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85"/>
      <c r="AJ3191" s="85"/>
      <c r="AK3191" s="85"/>
      <c r="AL3191" s="85"/>
      <c r="AM3191" s="85"/>
      <c r="AN3191" s="85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57"/>
    </row>
    <row r="3192" spans="1:53" x14ac:dyDescent="0.25">
      <c r="A3192" s="57"/>
      <c r="B3192" s="66">
        <v>41642</v>
      </c>
      <c r="C3192" s="2"/>
      <c r="D3192" s="2"/>
      <c r="E3192" s="2"/>
      <c r="F3192" s="2"/>
      <c r="G3192" s="2"/>
      <c r="H3192" s="2">
        <v>50.15</v>
      </c>
      <c r="I3192" s="2">
        <v>50.35</v>
      </c>
      <c r="J3192" s="2">
        <v>50.35</v>
      </c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85"/>
      <c r="AJ3192" s="85"/>
      <c r="AK3192" s="85"/>
      <c r="AL3192" s="85"/>
      <c r="AM3192" s="85"/>
      <c r="AN3192" s="85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57"/>
    </row>
    <row r="3193" spans="1:53" x14ac:dyDescent="0.25">
      <c r="A3193" s="57"/>
      <c r="B3193" s="66">
        <v>41641</v>
      </c>
      <c r="C3193" s="2"/>
      <c r="D3193" s="2"/>
      <c r="E3193" s="2"/>
      <c r="F3193" s="2"/>
      <c r="G3193" s="2"/>
      <c r="H3193" s="2">
        <v>50.85</v>
      </c>
      <c r="I3193" s="2">
        <v>51.05</v>
      </c>
      <c r="J3193" s="2">
        <v>51.05</v>
      </c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85"/>
      <c r="AJ3193" s="85"/>
      <c r="AK3193" s="85"/>
      <c r="AL3193" s="85"/>
      <c r="AM3193" s="85"/>
      <c r="AN3193" s="85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57"/>
    </row>
    <row r="3194" spans="1:53" x14ac:dyDescent="0.25">
      <c r="A3194" s="57"/>
      <c r="B3194" s="66">
        <v>41639</v>
      </c>
      <c r="C3194" s="2"/>
      <c r="D3194" s="2"/>
      <c r="E3194" s="2"/>
      <c r="F3194" s="2"/>
      <c r="G3194" s="2"/>
      <c r="H3194" s="2">
        <v>50.55</v>
      </c>
      <c r="I3194" s="2">
        <v>50.8</v>
      </c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85"/>
      <c r="AJ3194" s="85"/>
      <c r="AK3194" s="85"/>
      <c r="AL3194" s="85"/>
      <c r="AM3194" s="85"/>
      <c r="AN3194" s="85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57"/>
    </row>
    <row r="3195" spans="1:53" x14ac:dyDescent="0.25">
      <c r="A3195" s="57"/>
      <c r="B3195" s="66">
        <v>41638</v>
      </c>
      <c r="C3195" s="2"/>
      <c r="D3195" s="2"/>
      <c r="E3195" s="2"/>
      <c r="F3195" s="2"/>
      <c r="G3195" s="2"/>
      <c r="H3195" s="2">
        <v>50.68</v>
      </c>
      <c r="I3195" s="2">
        <v>50.93</v>
      </c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85"/>
      <c r="AJ3195" s="85"/>
      <c r="AK3195" s="85"/>
      <c r="AL3195" s="85"/>
      <c r="AM3195" s="85"/>
      <c r="AN3195" s="85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57"/>
    </row>
    <row r="3196" spans="1:53" x14ac:dyDescent="0.25">
      <c r="A3196" s="57"/>
      <c r="B3196" s="66">
        <v>41635</v>
      </c>
      <c r="C3196" s="2"/>
      <c r="D3196" s="2"/>
      <c r="E3196" s="2"/>
      <c r="F3196" s="2"/>
      <c r="G3196" s="2">
        <v>49.75</v>
      </c>
      <c r="H3196" s="2">
        <v>51.18</v>
      </c>
      <c r="I3196" s="2">
        <v>51.43</v>
      </c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85"/>
      <c r="AJ3196" s="85"/>
      <c r="AK3196" s="85"/>
      <c r="AL3196" s="85"/>
      <c r="AM3196" s="85"/>
      <c r="AN3196" s="85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57"/>
    </row>
    <row r="3197" spans="1:53" x14ac:dyDescent="0.25">
      <c r="A3197" s="57"/>
      <c r="B3197" s="66">
        <v>41632</v>
      </c>
      <c r="C3197" s="2"/>
      <c r="D3197" s="2"/>
      <c r="E3197" s="2"/>
      <c r="F3197" s="2"/>
      <c r="G3197" s="2">
        <v>49.65</v>
      </c>
      <c r="H3197" s="2">
        <v>50.95</v>
      </c>
      <c r="I3197" s="2">
        <v>51.2</v>
      </c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85"/>
      <c r="AJ3197" s="85"/>
      <c r="AK3197" s="85"/>
      <c r="AL3197" s="85"/>
      <c r="AM3197" s="85"/>
      <c r="AN3197" s="85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</row>
    <row r="3198" spans="1:53" x14ac:dyDescent="0.25">
      <c r="A3198" s="57"/>
      <c r="B3198" s="66">
        <v>41631</v>
      </c>
      <c r="C3198" s="2"/>
      <c r="D3198" s="2"/>
      <c r="E3198" s="2"/>
      <c r="F3198" s="2"/>
      <c r="G3198" s="2">
        <v>49.9</v>
      </c>
      <c r="H3198" s="2">
        <v>50.8</v>
      </c>
      <c r="I3198" s="2">
        <v>51.05</v>
      </c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85"/>
      <c r="AJ3198" s="85"/>
      <c r="AK3198" s="85"/>
      <c r="AL3198" s="85"/>
      <c r="AM3198" s="85"/>
      <c r="AN3198" s="85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57"/>
    </row>
    <row r="3199" spans="1:53" x14ac:dyDescent="0.25">
      <c r="A3199" s="57"/>
      <c r="B3199" s="66">
        <v>41628</v>
      </c>
      <c r="C3199" s="2"/>
      <c r="D3199" s="2"/>
      <c r="E3199" s="2"/>
      <c r="F3199" s="2"/>
      <c r="G3199" s="2">
        <v>51.65</v>
      </c>
      <c r="H3199" s="2">
        <v>52.11</v>
      </c>
      <c r="I3199" s="2">
        <v>52.36</v>
      </c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85"/>
      <c r="AJ3199" s="85"/>
      <c r="AK3199" s="85"/>
      <c r="AL3199" s="85"/>
      <c r="AM3199" s="85"/>
      <c r="AN3199" s="85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57"/>
    </row>
    <row r="3200" spans="1:53" x14ac:dyDescent="0.25">
      <c r="A3200" s="57"/>
      <c r="B3200" s="66">
        <v>41627</v>
      </c>
      <c r="C3200" s="2"/>
      <c r="D3200" s="2"/>
      <c r="E3200" s="2"/>
      <c r="F3200" s="2"/>
      <c r="G3200" s="2">
        <v>51.55</v>
      </c>
      <c r="H3200" s="2">
        <v>52.05</v>
      </c>
      <c r="I3200" s="2">
        <v>52.3</v>
      </c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85"/>
      <c r="AJ3200" s="85"/>
      <c r="AK3200" s="85"/>
      <c r="AL3200" s="85"/>
      <c r="AM3200" s="85"/>
      <c r="AN3200" s="85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57"/>
    </row>
    <row r="3201" spans="1:53" x14ac:dyDescent="0.25">
      <c r="A3201" s="57"/>
      <c r="B3201" s="66">
        <v>41626</v>
      </c>
      <c r="C3201" s="2"/>
      <c r="D3201" s="2"/>
      <c r="E3201" s="2"/>
      <c r="F3201" s="2"/>
      <c r="G3201" s="2">
        <v>51.12</v>
      </c>
      <c r="H3201" s="2">
        <v>52.05</v>
      </c>
      <c r="I3201" s="2">
        <v>52.3</v>
      </c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85"/>
      <c r="AJ3201" s="85"/>
      <c r="AK3201" s="85"/>
      <c r="AL3201" s="85"/>
      <c r="AM3201" s="85"/>
      <c r="AN3201" s="85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57"/>
    </row>
    <row r="3202" spans="1:53" x14ac:dyDescent="0.25">
      <c r="A3202" s="57"/>
      <c r="B3202" s="66">
        <v>41625</v>
      </c>
      <c r="C3202" s="2"/>
      <c r="D3202" s="2"/>
      <c r="E3202" s="2"/>
      <c r="F3202" s="2"/>
      <c r="G3202" s="2">
        <v>51.1</v>
      </c>
      <c r="H3202" s="2">
        <v>51.95</v>
      </c>
      <c r="I3202" s="2">
        <v>52.2</v>
      </c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85"/>
      <c r="AJ3202" s="85"/>
      <c r="AK3202" s="85"/>
      <c r="AL3202" s="85"/>
      <c r="AM3202" s="85"/>
      <c r="AN3202" s="85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57"/>
    </row>
    <row r="3203" spans="1:53" x14ac:dyDescent="0.25">
      <c r="A3203" s="57"/>
      <c r="B3203" s="66">
        <v>41624</v>
      </c>
      <c r="C3203" s="2"/>
      <c r="D3203" s="2"/>
      <c r="E3203" s="2"/>
      <c r="F3203" s="2"/>
      <c r="G3203" s="2">
        <v>51.05</v>
      </c>
      <c r="H3203" s="2">
        <v>51.85</v>
      </c>
      <c r="I3203" s="2">
        <v>52.1</v>
      </c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85"/>
      <c r="AJ3203" s="85"/>
      <c r="AK3203" s="85"/>
      <c r="AL3203" s="85"/>
      <c r="AM3203" s="85"/>
      <c r="AN3203" s="85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57"/>
    </row>
    <row r="3204" spans="1:53" x14ac:dyDescent="0.25">
      <c r="A3204" s="57"/>
      <c r="B3204" s="66">
        <v>41621</v>
      </c>
      <c r="C3204" s="2"/>
      <c r="D3204" s="2"/>
      <c r="E3204" s="2"/>
      <c r="F3204" s="2"/>
      <c r="G3204" s="2">
        <v>50.33</v>
      </c>
      <c r="H3204" s="2">
        <v>51.2</v>
      </c>
      <c r="I3204" s="2">
        <v>51.45</v>
      </c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85"/>
      <c r="AJ3204" s="85"/>
      <c r="AK3204" s="85"/>
      <c r="AL3204" s="85"/>
      <c r="AM3204" s="85"/>
      <c r="AN3204" s="85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57"/>
    </row>
    <row r="3205" spans="1:53" x14ac:dyDescent="0.25">
      <c r="A3205" s="57"/>
      <c r="B3205" s="66">
        <v>41620</v>
      </c>
      <c r="C3205" s="2"/>
      <c r="D3205" s="2"/>
      <c r="E3205" s="2"/>
      <c r="F3205" s="2"/>
      <c r="G3205" s="2">
        <v>49.8</v>
      </c>
      <c r="H3205" s="2">
        <v>50.25</v>
      </c>
      <c r="I3205" s="2">
        <v>50.5</v>
      </c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85"/>
      <c r="AJ3205" s="85"/>
      <c r="AK3205" s="85"/>
      <c r="AL3205" s="85"/>
      <c r="AM3205" s="85"/>
      <c r="AN3205" s="85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57"/>
    </row>
    <row r="3206" spans="1:53" x14ac:dyDescent="0.25">
      <c r="A3206" s="57"/>
      <c r="B3206" s="66">
        <v>41619</v>
      </c>
      <c r="C3206" s="2"/>
      <c r="D3206" s="2"/>
      <c r="E3206" s="2"/>
      <c r="F3206" s="2"/>
      <c r="G3206" s="2">
        <v>50.65</v>
      </c>
      <c r="H3206" s="2">
        <v>50.9</v>
      </c>
      <c r="I3206" s="2">
        <v>51.15</v>
      </c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85"/>
      <c r="AJ3206" s="85"/>
      <c r="AK3206" s="85"/>
      <c r="AL3206" s="85"/>
      <c r="AM3206" s="85"/>
      <c r="AN3206" s="85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57"/>
    </row>
    <row r="3207" spans="1:53" x14ac:dyDescent="0.25">
      <c r="A3207" s="57"/>
      <c r="B3207" s="66">
        <v>41618</v>
      </c>
      <c r="C3207" s="2"/>
      <c r="D3207" s="2"/>
      <c r="E3207" s="2"/>
      <c r="F3207" s="2"/>
      <c r="G3207" s="2">
        <v>50.53</v>
      </c>
      <c r="H3207" s="2">
        <v>50.8</v>
      </c>
      <c r="I3207" s="2">
        <v>51.05</v>
      </c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85"/>
      <c r="AJ3207" s="85"/>
      <c r="AK3207" s="85"/>
      <c r="AL3207" s="85"/>
      <c r="AM3207" s="85"/>
      <c r="AN3207" s="85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57"/>
    </row>
    <row r="3208" spans="1:53" x14ac:dyDescent="0.25">
      <c r="A3208" s="57"/>
      <c r="B3208" s="66">
        <v>41617</v>
      </c>
      <c r="C3208" s="2"/>
      <c r="D3208" s="2"/>
      <c r="E3208" s="2"/>
      <c r="F3208" s="2"/>
      <c r="G3208" s="2">
        <v>51.4</v>
      </c>
      <c r="H3208" s="2">
        <v>51.55</v>
      </c>
      <c r="I3208" s="2">
        <v>51.8</v>
      </c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85"/>
      <c r="AJ3208" s="85"/>
      <c r="AK3208" s="85"/>
      <c r="AL3208" s="85"/>
      <c r="AM3208" s="85"/>
      <c r="AN3208" s="85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57"/>
    </row>
    <row r="3209" spans="1:53" x14ac:dyDescent="0.25">
      <c r="A3209" s="57"/>
      <c r="B3209" s="66">
        <v>41614</v>
      </c>
      <c r="C3209" s="2"/>
      <c r="D3209" s="2"/>
      <c r="E3209" s="2"/>
      <c r="F3209" s="2"/>
      <c r="G3209" s="2">
        <v>51.4</v>
      </c>
      <c r="H3209" s="2">
        <v>51.5</v>
      </c>
      <c r="I3209" s="2">
        <v>51.75</v>
      </c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85"/>
      <c r="AJ3209" s="85"/>
      <c r="AK3209" s="85"/>
      <c r="AL3209" s="85"/>
      <c r="AM3209" s="85"/>
      <c r="AN3209" s="85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57"/>
    </row>
    <row r="3210" spans="1:53" x14ac:dyDescent="0.25">
      <c r="A3210" s="57"/>
      <c r="B3210" s="66">
        <v>41613</v>
      </c>
      <c r="C3210" s="2"/>
      <c r="D3210" s="2"/>
      <c r="E3210" s="2"/>
      <c r="F3210" s="2"/>
      <c r="G3210" s="2">
        <v>50.7</v>
      </c>
      <c r="H3210" s="2">
        <v>50.87</v>
      </c>
      <c r="I3210" s="2">
        <v>51.12</v>
      </c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85"/>
      <c r="AJ3210" s="85"/>
      <c r="AK3210" s="85"/>
      <c r="AL3210" s="85"/>
      <c r="AM3210" s="85"/>
      <c r="AN3210" s="85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57"/>
    </row>
    <row r="3211" spans="1:53" x14ac:dyDescent="0.25">
      <c r="A3211" s="57"/>
      <c r="B3211" s="66">
        <v>41612</v>
      </c>
      <c r="C3211" s="2"/>
      <c r="D3211" s="2"/>
      <c r="E3211" s="2"/>
      <c r="F3211" s="2"/>
      <c r="G3211" s="2">
        <v>51.23</v>
      </c>
      <c r="H3211" s="2">
        <v>51.97</v>
      </c>
      <c r="I3211" s="2">
        <v>52.22</v>
      </c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85"/>
      <c r="AJ3211" s="85"/>
      <c r="AK3211" s="85"/>
      <c r="AL3211" s="85"/>
      <c r="AM3211" s="85"/>
      <c r="AN3211" s="85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57"/>
    </row>
    <row r="3212" spans="1:53" x14ac:dyDescent="0.25">
      <c r="A3212" s="57"/>
      <c r="B3212" s="66">
        <v>41611</v>
      </c>
      <c r="C3212" s="2"/>
      <c r="D3212" s="2"/>
      <c r="E3212" s="2"/>
      <c r="F3212" s="2"/>
      <c r="G3212" s="2">
        <v>51.1</v>
      </c>
      <c r="H3212" s="2">
        <v>52</v>
      </c>
      <c r="I3212" s="2">
        <v>52.25</v>
      </c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85"/>
      <c r="AJ3212" s="85"/>
      <c r="AK3212" s="85"/>
      <c r="AL3212" s="85"/>
      <c r="AM3212" s="85"/>
      <c r="AN3212" s="85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57"/>
    </row>
    <row r="3213" spans="1:53" x14ac:dyDescent="0.25">
      <c r="A3213" s="57"/>
      <c r="B3213" s="66">
        <v>41610</v>
      </c>
      <c r="C3213" s="2"/>
      <c r="D3213" s="2"/>
      <c r="E3213" s="2"/>
      <c r="F3213" s="2"/>
      <c r="G3213" s="2">
        <v>51.45</v>
      </c>
      <c r="H3213" s="2">
        <v>52.6</v>
      </c>
      <c r="I3213" s="2">
        <v>52.85</v>
      </c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85"/>
      <c r="AJ3213" s="85"/>
      <c r="AK3213" s="85"/>
      <c r="AL3213" s="85"/>
      <c r="AM3213" s="85"/>
      <c r="AN3213" s="85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57"/>
    </row>
    <row r="3214" spans="1:53" x14ac:dyDescent="0.25">
      <c r="A3214" s="57"/>
      <c r="B3214" s="66">
        <v>41607</v>
      </c>
      <c r="C3214" s="2"/>
      <c r="D3214" s="2"/>
      <c r="E3214" s="2"/>
      <c r="F3214" s="2"/>
      <c r="G3214" s="2">
        <v>49.35</v>
      </c>
      <c r="H3214" s="2">
        <v>51.1</v>
      </c>
      <c r="I3214" s="2">
        <v>51.35</v>
      </c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85"/>
      <c r="AJ3214" s="85"/>
      <c r="AK3214" s="85"/>
      <c r="AL3214" s="85"/>
      <c r="AM3214" s="85"/>
      <c r="AN3214" s="85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57"/>
    </row>
    <row r="3215" spans="1:53" x14ac:dyDescent="0.25">
      <c r="A3215" s="57"/>
      <c r="B3215" s="66">
        <v>41606</v>
      </c>
      <c r="C3215" s="2"/>
      <c r="D3215" s="2"/>
      <c r="E3215" s="2"/>
      <c r="F3215" s="2"/>
      <c r="G3215" s="2">
        <v>49</v>
      </c>
      <c r="H3215" s="2">
        <v>50.8</v>
      </c>
      <c r="I3215" s="2">
        <v>51.05</v>
      </c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85"/>
      <c r="AJ3215" s="85"/>
      <c r="AK3215" s="85"/>
      <c r="AL3215" s="85"/>
      <c r="AM3215" s="85"/>
      <c r="AN3215" s="85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57"/>
    </row>
    <row r="3216" spans="1:53" x14ac:dyDescent="0.25">
      <c r="A3216" s="57"/>
      <c r="B3216" s="66">
        <v>41605</v>
      </c>
      <c r="C3216" s="2"/>
      <c r="D3216" s="2"/>
      <c r="E3216" s="2"/>
      <c r="F3216" s="2"/>
      <c r="G3216" s="2">
        <v>49</v>
      </c>
      <c r="H3216" s="2">
        <v>50.8</v>
      </c>
      <c r="I3216" s="2">
        <v>51.05</v>
      </c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85"/>
      <c r="AJ3216" s="85"/>
      <c r="AK3216" s="85"/>
      <c r="AL3216" s="85"/>
      <c r="AM3216" s="85"/>
      <c r="AN3216" s="85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57"/>
    </row>
    <row r="3217" spans="1:53" x14ac:dyDescent="0.25">
      <c r="A3217" s="57"/>
      <c r="B3217" s="66">
        <v>41604</v>
      </c>
      <c r="C3217" s="2"/>
      <c r="D3217" s="2"/>
      <c r="E3217" s="2"/>
      <c r="F3217" s="2"/>
      <c r="G3217" s="2">
        <v>49.15</v>
      </c>
      <c r="H3217" s="2">
        <v>50.75</v>
      </c>
      <c r="I3217" s="2">
        <v>51</v>
      </c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85"/>
      <c r="AJ3217" s="85"/>
      <c r="AK3217" s="85"/>
      <c r="AL3217" s="85"/>
      <c r="AM3217" s="85"/>
      <c r="AN3217" s="85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57"/>
    </row>
    <row r="3218" spans="1:53" x14ac:dyDescent="0.25">
      <c r="A3218" s="57"/>
      <c r="B3218" s="66">
        <v>41603</v>
      </c>
      <c r="C3218" s="2"/>
      <c r="D3218" s="2"/>
      <c r="E3218" s="2"/>
      <c r="F3218" s="2"/>
      <c r="G3218" s="2">
        <v>48.95</v>
      </c>
      <c r="H3218" s="2">
        <v>50.6</v>
      </c>
      <c r="I3218" s="2">
        <v>50.85</v>
      </c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85"/>
      <c r="AJ3218" s="85"/>
      <c r="AK3218" s="85"/>
      <c r="AL3218" s="85"/>
      <c r="AM3218" s="85"/>
      <c r="AN3218" s="85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57"/>
    </row>
    <row r="3219" spans="1:53" x14ac:dyDescent="0.25">
      <c r="A3219" s="57"/>
      <c r="B3219" s="66">
        <v>41600</v>
      </c>
      <c r="C3219" s="2"/>
      <c r="D3219" s="2"/>
      <c r="E3219" s="2"/>
      <c r="F3219" s="2"/>
      <c r="G3219" s="2">
        <v>48.95</v>
      </c>
      <c r="H3219" s="2">
        <v>50.55</v>
      </c>
      <c r="I3219" s="2">
        <v>50.8</v>
      </c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85"/>
      <c r="AJ3219" s="85"/>
      <c r="AK3219" s="85"/>
      <c r="AL3219" s="85"/>
      <c r="AM3219" s="85"/>
      <c r="AN3219" s="85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57"/>
    </row>
    <row r="3220" spans="1:53" x14ac:dyDescent="0.25">
      <c r="A3220" s="57"/>
      <c r="B3220" s="66">
        <v>41599</v>
      </c>
      <c r="C3220" s="2"/>
      <c r="D3220" s="2"/>
      <c r="E3220" s="2"/>
      <c r="F3220" s="2"/>
      <c r="G3220" s="2">
        <v>48.95</v>
      </c>
      <c r="H3220" s="2">
        <v>50.55</v>
      </c>
      <c r="I3220" s="2">
        <v>50.8</v>
      </c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85"/>
      <c r="AJ3220" s="85"/>
      <c r="AK3220" s="85"/>
      <c r="AL3220" s="85"/>
      <c r="AM3220" s="85"/>
      <c r="AN3220" s="85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57"/>
    </row>
    <row r="3221" spans="1:53" x14ac:dyDescent="0.25">
      <c r="A3221" s="57"/>
      <c r="B3221" s="66">
        <v>41598</v>
      </c>
      <c r="C3221" s="2"/>
      <c r="D3221" s="2"/>
      <c r="E3221" s="2"/>
      <c r="F3221" s="2"/>
      <c r="G3221" s="2">
        <v>49.07</v>
      </c>
      <c r="H3221" s="2">
        <v>50.7</v>
      </c>
      <c r="I3221" s="2">
        <v>50.95</v>
      </c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85"/>
      <c r="AJ3221" s="85"/>
      <c r="AK3221" s="85"/>
      <c r="AL3221" s="85"/>
      <c r="AM3221" s="85"/>
      <c r="AN3221" s="85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57"/>
    </row>
    <row r="3222" spans="1:53" x14ac:dyDescent="0.25">
      <c r="A3222" s="57"/>
      <c r="B3222" s="66">
        <v>41597</v>
      </c>
      <c r="C3222" s="2"/>
      <c r="D3222" s="2"/>
      <c r="E3222" s="2"/>
      <c r="F3222" s="2"/>
      <c r="G3222" s="2">
        <v>48.95</v>
      </c>
      <c r="H3222" s="2">
        <v>50.65</v>
      </c>
      <c r="I3222" s="2">
        <v>50.9</v>
      </c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85"/>
      <c r="AJ3222" s="85"/>
      <c r="AK3222" s="85"/>
      <c r="AL3222" s="85"/>
      <c r="AM3222" s="85"/>
      <c r="AN3222" s="85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57"/>
    </row>
    <row r="3223" spans="1:53" x14ac:dyDescent="0.25">
      <c r="A3223" s="57"/>
      <c r="B3223" s="66">
        <v>41596</v>
      </c>
      <c r="C3223" s="2"/>
      <c r="D3223" s="2"/>
      <c r="E3223" s="2"/>
      <c r="F3223" s="2"/>
      <c r="G3223" s="2">
        <v>48.74</v>
      </c>
      <c r="H3223" s="2">
        <v>50.44</v>
      </c>
      <c r="I3223" s="2">
        <v>50.69</v>
      </c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85"/>
      <c r="AJ3223" s="85"/>
      <c r="AK3223" s="85"/>
      <c r="AL3223" s="85"/>
      <c r="AM3223" s="85"/>
      <c r="AN3223" s="85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57"/>
    </row>
    <row r="3224" spans="1:53" x14ac:dyDescent="0.25">
      <c r="A3224" s="57"/>
      <c r="B3224" s="66">
        <v>41593</v>
      </c>
      <c r="C3224" s="2"/>
      <c r="D3224" s="2"/>
      <c r="E3224" s="2"/>
      <c r="F3224" s="2"/>
      <c r="G3224" s="2">
        <v>48.75</v>
      </c>
      <c r="H3224" s="2">
        <v>50.45</v>
      </c>
      <c r="I3224" s="2">
        <v>50.7</v>
      </c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85"/>
      <c r="AJ3224" s="85"/>
      <c r="AK3224" s="85"/>
      <c r="AL3224" s="85"/>
      <c r="AM3224" s="85"/>
      <c r="AN3224" s="85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57"/>
    </row>
    <row r="3225" spans="1:53" x14ac:dyDescent="0.25">
      <c r="A3225" s="57"/>
      <c r="B3225" s="66">
        <v>41592</v>
      </c>
      <c r="C3225" s="2"/>
      <c r="D3225" s="2"/>
      <c r="E3225" s="2"/>
      <c r="F3225" s="2"/>
      <c r="G3225" s="2">
        <v>48.55</v>
      </c>
      <c r="H3225" s="2">
        <v>50.25</v>
      </c>
      <c r="I3225" s="2">
        <v>50.5</v>
      </c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85"/>
      <c r="AJ3225" s="85"/>
      <c r="AK3225" s="85"/>
      <c r="AL3225" s="85"/>
      <c r="AM3225" s="85"/>
      <c r="AN3225" s="85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57"/>
    </row>
    <row r="3226" spans="1:53" x14ac:dyDescent="0.25">
      <c r="A3226" s="57"/>
      <c r="B3226" s="66">
        <v>41591</v>
      </c>
      <c r="C3226" s="2"/>
      <c r="D3226" s="2"/>
      <c r="E3226" s="2"/>
      <c r="F3226" s="2"/>
      <c r="G3226" s="2">
        <v>48.4</v>
      </c>
      <c r="H3226" s="2">
        <v>50.1</v>
      </c>
      <c r="I3226" s="2">
        <v>50.35</v>
      </c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85"/>
      <c r="AJ3226" s="85"/>
      <c r="AK3226" s="85"/>
      <c r="AL3226" s="85"/>
      <c r="AM3226" s="85"/>
      <c r="AN3226" s="85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57"/>
    </row>
    <row r="3227" spans="1:53" x14ac:dyDescent="0.25">
      <c r="A3227" s="57"/>
      <c r="B3227" s="66">
        <v>41590</v>
      </c>
      <c r="C3227" s="2"/>
      <c r="D3227" s="2"/>
      <c r="E3227" s="2"/>
      <c r="F3227" s="2"/>
      <c r="G3227" s="2">
        <v>48.5</v>
      </c>
      <c r="H3227" s="2">
        <v>50.1</v>
      </c>
      <c r="I3227" s="2">
        <v>50.35</v>
      </c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85"/>
      <c r="AJ3227" s="85"/>
      <c r="AK3227" s="85"/>
      <c r="AL3227" s="85"/>
      <c r="AM3227" s="85"/>
      <c r="AN3227" s="85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57"/>
    </row>
    <row r="3228" spans="1:53" x14ac:dyDescent="0.25">
      <c r="A3228" s="57"/>
      <c r="B3228" s="66">
        <v>41589</v>
      </c>
      <c r="C3228" s="2"/>
      <c r="D3228" s="2"/>
      <c r="E3228" s="2"/>
      <c r="F3228" s="2"/>
      <c r="G3228" s="2">
        <v>48.6</v>
      </c>
      <c r="H3228" s="2">
        <v>50.2</v>
      </c>
      <c r="I3228" s="2">
        <v>50.45</v>
      </c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85"/>
      <c r="AJ3228" s="85"/>
      <c r="AK3228" s="85"/>
      <c r="AL3228" s="85"/>
      <c r="AM3228" s="85"/>
      <c r="AN3228" s="85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57"/>
    </row>
    <row r="3229" spans="1:53" x14ac:dyDescent="0.25">
      <c r="A3229" s="57"/>
      <c r="B3229" s="66">
        <v>41586</v>
      </c>
      <c r="C3229" s="2"/>
      <c r="D3229" s="2"/>
      <c r="E3229" s="2"/>
      <c r="F3229" s="2"/>
      <c r="G3229" s="2">
        <v>48.7</v>
      </c>
      <c r="H3229" s="2">
        <v>50.3</v>
      </c>
      <c r="I3229" s="2">
        <v>50.55</v>
      </c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85"/>
      <c r="AJ3229" s="85"/>
      <c r="AK3229" s="85"/>
      <c r="AL3229" s="85"/>
      <c r="AM3229" s="85"/>
      <c r="AN3229" s="85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57"/>
    </row>
    <row r="3230" spans="1:53" x14ac:dyDescent="0.25">
      <c r="A3230" s="57"/>
      <c r="B3230" s="66">
        <v>41585</v>
      </c>
      <c r="C3230" s="2"/>
      <c r="D3230" s="2"/>
      <c r="E3230" s="2"/>
      <c r="F3230" s="2"/>
      <c r="G3230" s="2">
        <v>48.8</v>
      </c>
      <c r="H3230" s="2">
        <v>50.4</v>
      </c>
      <c r="I3230" s="2">
        <v>50.65</v>
      </c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85"/>
      <c r="AJ3230" s="85"/>
      <c r="AK3230" s="85"/>
      <c r="AL3230" s="85"/>
      <c r="AM3230" s="85"/>
      <c r="AN3230" s="85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57"/>
    </row>
    <row r="3231" spans="1:53" x14ac:dyDescent="0.25">
      <c r="A3231" s="57"/>
      <c r="B3231" s="66">
        <v>41584</v>
      </c>
      <c r="C3231" s="2"/>
      <c r="D3231" s="2"/>
      <c r="E3231" s="2"/>
      <c r="F3231" s="2"/>
      <c r="G3231" s="2">
        <v>48.75</v>
      </c>
      <c r="H3231" s="2">
        <v>50.35</v>
      </c>
      <c r="I3231" s="2">
        <v>50.6</v>
      </c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85"/>
      <c r="AJ3231" s="85"/>
      <c r="AK3231" s="85"/>
      <c r="AL3231" s="85"/>
      <c r="AM3231" s="85"/>
      <c r="AN3231" s="85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57"/>
    </row>
    <row r="3232" spans="1:53" x14ac:dyDescent="0.25">
      <c r="A3232" s="57"/>
      <c r="B3232" s="66">
        <v>41583</v>
      </c>
      <c r="C3232" s="2"/>
      <c r="D3232" s="2"/>
      <c r="E3232" s="2"/>
      <c r="F3232" s="2"/>
      <c r="G3232" s="2">
        <v>48.73</v>
      </c>
      <c r="H3232" s="2">
        <v>50.3</v>
      </c>
      <c r="I3232" s="2">
        <v>50.55</v>
      </c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85"/>
      <c r="AJ3232" s="85"/>
      <c r="AK3232" s="85"/>
      <c r="AL3232" s="85"/>
      <c r="AM3232" s="85"/>
      <c r="AN3232" s="85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57"/>
    </row>
    <row r="3233" spans="1:53" x14ac:dyDescent="0.25">
      <c r="A3233" s="57"/>
      <c r="B3233" s="66">
        <v>41582</v>
      </c>
      <c r="C3233" s="2"/>
      <c r="D3233" s="2"/>
      <c r="E3233" s="2"/>
      <c r="F3233" s="2"/>
      <c r="G3233" s="2">
        <v>48.6</v>
      </c>
      <c r="H3233" s="2">
        <v>50.3</v>
      </c>
      <c r="I3233" s="2">
        <v>50.55</v>
      </c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85"/>
      <c r="AJ3233" s="85"/>
      <c r="AK3233" s="85"/>
      <c r="AL3233" s="85"/>
      <c r="AM3233" s="85"/>
      <c r="AN3233" s="85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57"/>
    </row>
    <row r="3234" spans="1:53" x14ac:dyDescent="0.25">
      <c r="A3234" s="57"/>
      <c r="B3234" s="66">
        <v>41579</v>
      </c>
      <c r="C3234" s="2"/>
      <c r="D3234" s="2"/>
      <c r="E3234" s="2"/>
      <c r="F3234" s="2"/>
      <c r="G3234" s="2">
        <v>48.6</v>
      </c>
      <c r="H3234" s="2">
        <v>50.28</v>
      </c>
      <c r="I3234" s="2">
        <v>50.53</v>
      </c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85"/>
      <c r="AJ3234" s="85"/>
      <c r="AK3234" s="85"/>
      <c r="AL3234" s="85"/>
      <c r="AM3234" s="85"/>
      <c r="AN3234" s="85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57"/>
    </row>
    <row r="3235" spans="1:53" x14ac:dyDescent="0.25">
      <c r="A3235" s="57"/>
      <c r="B3235" s="66">
        <v>41578</v>
      </c>
      <c r="C3235" s="2"/>
      <c r="D3235" s="2"/>
      <c r="E3235" s="2"/>
      <c r="F3235" s="2"/>
      <c r="G3235" s="2">
        <v>48.8</v>
      </c>
      <c r="H3235" s="2">
        <v>50.48</v>
      </c>
      <c r="I3235" s="2">
        <v>50.73</v>
      </c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85"/>
      <c r="AJ3235" s="85"/>
      <c r="AK3235" s="85"/>
      <c r="AL3235" s="85"/>
      <c r="AM3235" s="85"/>
      <c r="AN3235" s="85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57"/>
    </row>
    <row r="3236" spans="1:53" x14ac:dyDescent="0.25">
      <c r="A3236" s="57"/>
      <c r="B3236" s="66">
        <v>41577</v>
      </c>
      <c r="C3236" s="2"/>
      <c r="D3236" s="2"/>
      <c r="E3236" s="2"/>
      <c r="F3236" s="2"/>
      <c r="G3236" s="2">
        <v>48.62</v>
      </c>
      <c r="H3236" s="2">
        <v>50.3</v>
      </c>
      <c r="I3236" s="2">
        <v>50.55</v>
      </c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85"/>
      <c r="AJ3236" s="85"/>
      <c r="AK3236" s="85"/>
      <c r="AL3236" s="85"/>
      <c r="AM3236" s="85"/>
      <c r="AN3236" s="85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57"/>
    </row>
    <row r="3237" spans="1:53" x14ac:dyDescent="0.25">
      <c r="A3237" s="57"/>
      <c r="B3237" s="66">
        <v>41576</v>
      </c>
      <c r="C3237" s="2"/>
      <c r="D3237" s="2"/>
      <c r="E3237" s="2"/>
      <c r="F3237" s="2"/>
      <c r="G3237" s="2">
        <v>48.6</v>
      </c>
      <c r="H3237" s="2">
        <v>50.32</v>
      </c>
      <c r="I3237" s="2">
        <v>50.55</v>
      </c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85"/>
      <c r="AJ3237" s="85"/>
      <c r="AK3237" s="85"/>
      <c r="AL3237" s="85"/>
      <c r="AM3237" s="85"/>
      <c r="AN3237" s="85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57"/>
    </row>
    <row r="3238" spans="1:53" x14ac:dyDescent="0.25">
      <c r="A3238" s="57"/>
      <c r="B3238" s="66">
        <v>41575</v>
      </c>
      <c r="C3238" s="2"/>
      <c r="D3238" s="2"/>
      <c r="E3238" s="2"/>
      <c r="F3238" s="2"/>
      <c r="G3238" s="2">
        <v>48.25</v>
      </c>
      <c r="H3238" s="2">
        <v>49.9</v>
      </c>
      <c r="I3238" s="2">
        <v>50.13</v>
      </c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85"/>
      <c r="AJ3238" s="85"/>
      <c r="AK3238" s="85"/>
      <c r="AL3238" s="85"/>
      <c r="AM3238" s="85"/>
      <c r="AN3238" s="85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57"/>
    </row>
    <row r="3239" spans="1:53" x14ac:dyDescent="0.25">
      <c r="A3239" s="57"/>
      <c r="B3239" s="66">
        <v>41572</v>
      </c>
      <c r="C3239" s="2"/>
      <c r="D3239" s="2"/>
      <c r="E3239" s="2"/>
      <c r="F3239" s="2"/>
      <c r="G3239" s="2">
        <v>48.85</v>
      </c>
      <c r="H3239" s="2">
        <v>50.5</v>
      </c>
      <c r="I3239" s="2">
        <v>50.73</v>
      </c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85"/>
      <c r="AJ3239" s="85"/>
      <c r="AK3239" s="85"/>
      <c r="AL3239" s="85"/>
      <c r="AM3239" s="85"/>
      <c r="AN3239" s="85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57"/>
    </row>
    <row r="3240" spans="1:53" x14ac:dyDescent="0.25">
      <c r="A3240" s="57"/>
      <c r="B3240" s="66">
        <v>41571</v>
      </c>
      <c r="C3240" s="2"/>
      <c r="D3240" s="2"/>
      <c r="E3240" s="2"/>
      <c r="F3240" s="2"/>
      <c r="G3240" s="2">
        <v>48.8</v>
      </c>
      <c r="H3240" s="2">
        <v>50.48</v>
      </c>
      <c r="I3240" s="2">
        <v>50.71</v>
      </c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85"/>
      <c r="AJ3240" s="85"/>
      <c r="AK3240" s="85"/>
      <c r="AL3240" s="85"/>
      <c r="AM3240" s="85"/>
      <c r="AN3240" s="85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57"/>
    </row>
    <row r="3241" spans="1:53" x14ac:dyDescent="0.25">
      <c r="A3241" s="57"/>
      <c r="B3241" s="66">
        <v>41570</v>
      </c>
      <c r="C3241" s="2"/>
      <c r="D3241" s="2"/>
      <c r="E3241" s="2"/>
      <c r="F3241" s="2"/>
      <c r="G3241" s="2">
        <v>48.64</v>
      </c>
      <c r="H3241" s="2">
        <v>50.25</v>
      </c>
      <c r="I3241" s="2">
        <v>50.48</v>
      </c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85"/>
      <c r="AJ3241" s="85"/>
      <c r="AK3241" s="85"/>
      <c r="AL3241" s="85"/>
      <c r="AM3241" s="85"/>
      <c r="AN3241" s="85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57"/>
    </row>
    <row r="3242" spans="1:53" x14ac:dyDescent="0.25">
      <c r="A3242" s="57"/>
      <c r="B3242" s="66">
        <v>41569</v>
      </c>
      <c r="C3242" s="2"/>
      <c r="D3242" s="2"/>
      <c r="E3242" s="2"/>
      <c r="F3242" s="2"/>
      <c r="G3242" s="2">
        <v>48.3</v>
      </c>
      <c r="H3242" s="2">
        <v>50</v>
      </c>
      <c r="I3242" s="2">
        <v>50.23</v>
      </c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85"/>
      <c r="AJ3242" s="85"/>
      <c r="AK3242" s="85"/>
      <c r="AL3242" s="85"/>
      <c r="AM3242" s="85"/>
      <c r="AN3242" s="85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57"/>
    </row>
    <row r="3243" spans="1:53" x14ac:dyDescent="0.25">
      <c r="A3243" s="57"/>
      <c r="B3243" s="66">
        <v>41568</v>
      </c>
      <c r="C3243" s="2"/>
      <c r="D3243" s="2"/>
      <c r="E3243" s="2"/>
      <c r="F3243" s="2"/>
      <c r="G3243" s="2">
        <v>48.18</v>
      </c>
      <c r="H3243" s="2">
        <v>49.88</v>
      </c>
      <c r="I3243" s="2">
        <v>50.11</v>
      </c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85"/>
      <c r="AJ3243" s="85"/>
      <c r="AK3243" s="85"/>
      <c r="AL3243" s="85"/>
      <c r="AM3243" s="85"/>
      <c r="AN3243" s="85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57"/>
    </row>
    <row r="3244" spans="1:53" x14ac:dyDescent="0.25">
      <c r="A3244" s="57"/>
      <c r="B3244" s="66">
        <v>41565</v>
      </c>
      <c r="C3244" s="2"/>
      <c r="D3244" s="2"/>
      <c r="E3244" s="2"/>
      <c r="F3244" s="2"/>
      <c r="G3244" s="2">
        <v>48.3</v>
      </c>
      <c r="H3244" s="2">
        <v>50</v>
      </c>
      <c r="I3244" s="2">
        <v>50.23</v>
      </c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85"/>
      <c r="AJ3244" s="85"/>
      <c r="AK3244" s="85"/>
      <c r="AL3244" s="85"/>
      <c r="AM3244" s="85"/>
      <c r="AN3244" s="85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57"/>
    </row>
    <row r="3245" spans="1:53" x14ac:dyDescent="0.25">
      <c r="A3245" s="57"/>
      <c r="B3245" s="66">
        <v>41564</v>
      </c>
      <c r="C3245" s="2"/>
      <c r="D3245" s="2"/>
      <c r="E3245" s="2"/>
      <c r="F3245" s="2"/>
      <c r="G3245" s="2">
        <v>48</v>
      </c>
      <c r="H3245" s="2">
        <v>49.7</v>
      </c>
      <c r="I3245" s="2">
        <v>49.93</v>
      </c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85"/>
      <c r="AJ3245" s="85"/>
      <c r="AK3245" s="85"/>
      <c r="AL3245" s="85"/>
      <c r="AM3245" s="85"/>
      <c r="AN3245" s="85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57"/>
    </row>
    <row r="3246" spans="1:53" x14ac:dyDescent="0.25">
      <c r="A3246" s="57"/>
      <c r="B3246" s="66">
        <v>41563</v>
      </c>
      <c r="C3246" s="2"/>
      <c r="D3246" s="2"/>
      <c r="E3246" s="2"/>
      <c r="F3246" s="2"/>
      <c r="G3246" s="2">
        <v>48.05</v>
      </c>
      <c r="H3246" s="2">
        <v>49.7</v>
      </c>
      <c r="I3246" s="2">
        <v>49.93</v>
      </c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85"/>
      <c r="AJ3246" s="85"/>
      <c r="AK3246" s="85"/>
      <c r="AL3246" s="85"/>
      <c r="AM3246" s="85"/>
      <c r="AN3246" s="85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57"/>
    </row>
    <row r="3247" spans="1:53" x14ac:dyDescent="0.25">
      <c r="A3247" s="57"/>
      <c r="B3247" s="66">
        <v>41562</v>
      </c>
      <c r="C3247" s="2"/>
      <c r="D3247" s="2"/>
      <c r="E3247" s="2"/>
      <c r="F3247" s="2"/>
      <c r="G3247" s="2">
        <v>48.25</v>
      </c>
      <c r="H3247" s="2">
        <v>50</v>
      </c>
      <c r="I3247" s="2">
        <v>50.23</v>
      </c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85"/>
      <c r="AJ3247" s="85"/>
      <c r="AK3247" s="85"/>
      <c r="AL3247" s="85"/>
      <c r="AM3247" s="85"/>
      <c r="AN3247" s="85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57"/>
    </row>
    <row r="3248" spans="1:53" x14ac:dyDescent="0.25">
      <c r="A3248" s="57"/>
      <c r="B3248" s="66">
        <v>41561</v>
      </c>
      <c r="C3248" s="2"/>
      <c r="D3248" s="2"/>
      <c r="E3248" s="2"/>
      <c r="F3248" s="2"/>
      <c r="G3248" s="2">
        <v>48.22</v>
      </c>
      <c r="H3248" s="2">
        <v>49.9</v>
      </c>
      <c r="I3248" s="2">
        <v>50.13</v>
      </c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85"/>
      <c r="AJ3248" s="85"/>
      <c r="AK3248" s="85"/>
      <c r="AL3248" s="85"/>
      <c r="AM3248" s="85"/>
      <c r="AN3248" s="85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57"/>
    </row>
    <row r="3249" spans="1:53" x14ac:dyDescent="0.25">
      <c r="A3249" s="57"/>
      <c r="B3249" s="66">
        <v>41558</v>
      </c>
      <c r="C3249" s="2"/>
      <c r="D3249" s="2"/>
      <c r="E3249" s="2"/>
      <c r="F3249" s="2"/>
      <c r="G3249" s="2">
        <v>48.63</v>
      </c>
      <c r="H3249" s="2">
        <v>50.25</v>
      </c>
      <c r="I3249" s="2">
        <v>50.48</v>
      </c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85"/>
      <c r="AJ3249" s="85"/>
      <c r="AK3249" s="85"/>
      <c r="AL3249" s="85"/>
      <c r="AM3249" s="85"/>
      <c r="AN3249" s="85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57"/>
    </row>
    <row r="3250" spans="1:53" x14ac:dyDescent="0.25">
      <c r="A3250" s="57"/>
      <c r="B3250" s="66">
        <v>41557</v>
      </c>
      <c r="C3250" s="2"/>
      <c r="D3250" s="2"/>
      <c r="E3250" s="2"/>
      <c r="F3250" s="2"/>
      <c r="G3250" s="2">
        <v>48.93</v>
      </c>
      <c r="H3250" s="2">
        <v>50.6</v>
      </c>
      <c r="I3250" s="2">
        <v>50.83</v>
      </c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85"/>
      <c r="AJ3250" s="85"/>
      <c r="AK3250" s="85"/>
      <c r="AL3250" s="85"/>
      <c r="AM3250" s="85"/>
      <c r="AN3250" s="85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57"/>
    </row>
    <row r="3251" spans="1:53" x14ac:dyDescent="0.25">
      <c r="A3251" s="57"/>
      <c r="B3251" s="66">
        <v>41556</v>
      </c>
      <c r="C3251" s="2"/>
      <c r="D3251" s="2"/>
      <c r="E3251" s="2"/>
      <c r="F3251" s="2"/>
      <c r="G3251" s="2">
        <v>48.7</v>
      </c>
      <c r="H3251" s="2">
        <v>50.25</v>
      </c>
      <c r="I3251" s="2">
        <v>50.48</v>
      </c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85"/>
      <c r="AJ3251" s="85"/>
      <c r="AK3251" s="85"/>
      <c r="AL3251" s="85"/>
      <c r="AM3251" s="85"/>
      <c r="AN3251" s="85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57"/>
    </row>
    <row r="3252" spans="1:53" x14ac:dyDescent="0.25">
      <c r="A3252" s="57"/>
      <c r="B3252" s="66">
        <v>41555</v>
      </c>
      <c r="C3252" s="2"/>
      <c r="D3252" s="2"/>
      <c r="E3252" s="2"/>
      <c r="F3252" s="2"/>
      <c r="G3252" s="2">
        <v>49.1</v>
      </c>
      <c r="H3252" s="2">
        <v>50.54</v>
      </c>
      <c r="I3252" s="2">
        <v>50.77</v>
      </c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85"/>
      <c r="AJ3252" s="85"/>
      <c r="AK3252" s="85"/>
      <c r="AL3252" s="85"/>
      <c r="AM3252" s="85"/>
      <c r="AN3252" s="85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57"/>
    </row>
    <row r="3253" spans="1:53" x14ac:dyDescent="0.25">
      <c r="A3253" s="57"/>
      <c r="B3253" s="66">
        <v>41554</v>
      </c>
      <c r="C3253" s="2"/>
      <c r="D3253" s="2"/>
      <c r="E3253" s="2"/>
      <c r="F3253" s="2"/>
      <c r="G3253" s="2">
        <v>49.86</v>
      </c>
      <c r="H3253" s="2">
        <v>51.3</v>
      </c>
      <c r="I3253" s="2">
        <v>51.53</v>
      </c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85"/>
      <c r="AJ3253" s="85"/>
      <c r="AK3253" s="85"/>
      <c r="AL3253" s="85"/>
      <c r="AM3253" s="85"/>
      <c r="AN3253" s="85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57"/>
    </row>
    <row r="3254" spans="1:53" x14ac:dyDescent="0.25">
      <c r="A3254" s="57"/>
      <c r="B3254" s="66">
        <v>41551</v>
      </c>
      <c r="C3254" s="2"/>
      <c r="D3254" s="2"/>
      <c r="E3254" s="2"/>
      <c r="F3254" s="2"/>
      <c r="G3254" s="2">
        <v>50.3</v>
      </c>
      <c r="H3254" s="2">
        <v>51.7</v>
      </c>
      <c r="I3254" s="2">
        <v>51.93</v>
      </c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85"/>
      <c r="AJ3254" s="85"/>
      <c r="AK3254" s="85"/>
      <c r="AL3254" s="85"/>
      <c r="AM3254" s="85"/>
      <c r="AN3254" s="85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57"/>
    </row>
    <row r="3255" spans="1:53" x14ac:dyDescent="0.25">
      <c r="A3255" s="57"/>
      <c r="B3255" s="66">
        <v>41550</v>
      </c>
      <c r="C3255" s="2"/>
      <c r="D3255" s="2"/>
      <c r="E3255" s="2"/>
      <c r="F3255" s="2"/>
      <c r="G3255" s="2">
        <v>50.32</v>
      </c>
      <c r="H3255" s="2">
        <v>51.72</v>
      </c>
      <c r="I3255" s="2">
        <v>51.95</v>
      </c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85"/>
      <c r="AJ3255" s="85"/>
      <c r="AK3255" s="85"/>
      <c r="AL3255" s="85"/>
      <c r="AM3255" s="85"/>
      <c r="AN3255" s="85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57"/>
    </row>
    <row r="3256" spans="1:53" x14ac:dyDescent="0.25">
      <c r="A3256" s="57"/>
      <c r="B3256" s="66">
        <v>41549</v>
      </c>
      <c r="C3256" s="2"/>
      <c r="D3256" s="2"/>
      <c r="E3256" s="2"/>
      <c r="F3256" s="2"/>
      <c r="G3256" s="2">
        <v>48.6</v>
      </c>
      <c r="H3256" s="2">
        <v>50</v>
      </c>
      <c r="I3256" s="2">
        <v>50.23</v>
      </c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85"/>
      <c r="AJ3256" s="85"/>
      <c r="AK3256" s="85"/>
      <c r="AL3256" s="85"/>
      <c r="AM3256" s="85"/>
      <c r="AN3256" s="85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57"/>
    </row>
    <row r="3257" spans="1:53" x14ac:dyDescent="0.25">
      <c r="A3257" s="57"/>
      <c r="B3257" s="66">
        <v>41548</v>
      </c>
      <c r="C3257" s="2"/>
      <c r="D3257" s="2"/>
      <c r="E3257" s="2"/>
      <c r="F3257" s="2"/>
      <c r="G3257" s="2">
        <v>48.6</v>
      </c>
      <c r="H3257" s="2">
        <v>50</v>
      </c>
      <c r="I3257" s="2">
        <v>50.23</v>
      </c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85"/>
      <c r="AJ3257" s="85"/>
      <c r="AK3257" s="85"/>
      <c r="AL3257" s="85"/>
      <c r="AM3257" s="85"/>
      <c r="AN3257" s="85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57"/>
    </row>
    <row r="3258" spans="1:53" x14ac:dyDescent="0.25">
      <c r="A3258" s="57"/>
      <c r="B3258" s="66">
        <v>41547</v>
      </c>
      <c r="C3258" s="2"/>
      <c r="D3258" s="2"/>
      <c r="E3258" s="2"/>
      <c r="F3258" s="2"/>
      <c r="G3258" s="2">
        <v>48.3</v>
      </c>
      <c r="H3258" s="2">
        <v>49.65</v>
      </c>
      <c r="I3258" s="2">
        <v>49.88</v>
      </c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85"/>
      <c r="AJ3258" s="85"/>
      <c r="AK3258" s="85"/>
      <c r="AL3258" s="85"/>
      <c r="AM3258" s="85"/>
      <c r="AN3258" s="85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57"/>
    </row>
    <row r="3259" spans="1:53" x14ac:dyDescent="0.25">
      <c r="A3259" s="57"/>
      <c r="B3259" s="66">
        <v>41544</v>
      </c>
      <c r="C3259" s="2"/>
      <c r="D3259" s="2"/>
      <c r="E3259" s="2"/>
      <c r="F3259" s="2"/>
      <c r="G3259" s="2">
        <v>47.75</v>
      </c>
      <c r="H3259" s="2">
        <v>49.25</v>
      </c>
      <c r="I3259" s="2">
        <v>49.48</v>
      </c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85"/>
      <c r="AJ3259" s="85"/>
      <c r="AK3259" s="85"/>
      <c r="AL3259" s="85"/>
      <c r="AM3259" s="85"/>
      <c r="AN3259" s="85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57"/>
    </row>
    <row r="3260" spans="1:53" x14ac:dyDescent="0.25">
      <c r="A3260" s="57"/>
      <c r="B3260" s="66">
        <v>41543</v>
      </c>
      <c r="C3260" s="2"/>
      <c r="D3260" s="2"/>
      <c r="E3260" s="2"/>
      <c r="F3260" s="2"/>
      <c r="G3260" s="2">
        <v>47.9</v>
      </c>
      <c r="H3260" s="2">
        <v>49.5</v>
      </c>
      <c r="I3260" s="2">
        <v>49.73</v>
      </c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85"/>
      <c r="AJ3260" s="85"/>
      <c r="AK3260" s="85"/>
      <c r="AL3260" s="85"/>
      <c r="AM3260" s="85"/>
      <c r="AN3260" s="85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57"/>
    </row>
    <row r="3261" spans="1:53" x14ac:dyDescent="0.25">
      <c r="A3261" s="57"/>
      <c r="B3261" s="66">
        <v>41542</v>
      </c>
      <c r="C3261" s="2"/>
      <c r="D3261" s="2"/>
      <c r="E3261" s="2"/>
      <c r="F3261" s="2"/>
      <c r="G3261" s="2">
        <v>48.3</v>
      </c>
      <c r="H3261" s="2">
        <v>49.75</v>
      </c>
      <c r="I3261" s="2">
        <v>49.98</v>
      </c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85"/>
      <c r="AJ3261" s="85"/>
      <c r="AK3261" s="85"/>
      <c r="AL3261" s="85"/>
      <c r="AM3261" s="85"/>
      <c r="AN3261" s="85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57"/>
    </row>
    <row r="3262" spans="1:53" x14ac:dyDescent="0.25">
      <c r="A3262" s="57"/>
      <c r="B3262" s="66">
        <v>41541</v>
      </c>
      <c r="C3262" s="2"/>
      <c r="D3262" s="2"/>
      <c r="E3262" s="2"/>
      <c r="F3262" s="2"/>
      <c r="G3262" s="2">
        <v>48.12</v>
      </c>
      <c r="H3262" s="2">
        <v>49.52</v>
      </c>
      <c r="I3262" s="2">
        <v>49.75</v>
      </c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85"/>
      <c r="AJ3262" s="85"/>
      <c r="AK3262" s="85"/>
      <c r="AL3262" s="85"/>
      <c r="AM3262" s="85"/>
      <c r="AN3262" s="85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57"/>
    </row>
    <row r="3263" spans="1:53" x14ac:dyDescent="0.25">
      <c r="A3263" s="57"/>
      <c r="B3263" s="66">
        <v>41540</v>
      </c>
      <c r="C3263" s="2"/>
      <c r="D3263" s="2"/>
      <c r="E3263" s="2"/>
      <c r="F3263" s="2"/>
      <c r="G3263" s="2">
        <v>47.8</v>
      </c>
      <c r="H3263" s="2">
        <v>49.3</v>
      </c>
      <c r="I3263" s="2">
        <v>49.53</v>
      </c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85"/>
      <c r="AJ3263" s="85"/>
      <c r="AK3263" s="85"/>
      <c r="AL3263" s="85"/>
      <c r="AM3263" s="85"/>
      <c r="AN3263" s="85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57"/>
    </row>
    <row r="3264" spans="1:53" x14ac:dyDescent="0.25">
      <c r="A3264" s="57"/>
      <c r="B3264" s="66">
        <v>41537</v>
      </c>
      <c r="C3264" s="2"/>
      <c r="D3264" s="2"/>
      <c r="E3264" s="2"/>
      <c r="F3264" s="2"/>
      <c r="G3264" s="2">
        <v>47.93</v>
      </c>
      <c r="H3264" s="2">
        <v>49.3</v>
      </c>
      <c r="I3264" s="2">
        <v>49.53</v>
      </c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85"/>
      <c r="AJ3264" s="85"/>
      <c r="AK3264" s="85"/>
      <c r="AL3264" s="85"/>
      <c r="AM3264" s="85"/>
      <c r="AN3264" s="85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57"/>
    </row>
    <row r="3265" spans="1:53" x14ac:dyDescent="0.25">
      <c r="A3265" s="57"/>
      <c r="B3265" s="66">
        <v>41536</v>
      </c>
      <c r="C3265" s="2"/>
      <c r="D3265" s="2"/>
      <c r="E3265" s="2"/>
      <c r="F3265" s="2"/>
      <c r="G3265" s="2">
        <v>47.93</v>
      </c>
      <c r="H3265" s="2">
        <v>49.35</v>
      </c>
      <c r="I3265" s="2">
        <v>49.58</v>
      </c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85"/>
      <c r="AJ3265" s="85"/>
      <c r="AK3265" s="85"/>
      <c r="AL3265" s="85"/>
      <c r="AM3265" s="85"/>
      <c r="AN3265" s="85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57"/>
    </row>
    <row r="3266" spans="1:53" x14ac:dyDescent="0.25">
      <c r="A3266" s="57"/>
      <c r="B3266" s="66">
        <v>41535</v>
      </c>
      <c r="C3266" s="2"/>
      <c r="D3266" s="2"/>
      <c r="E3266" s="2"/>
      <c r="F3266" s="2"/>
      <c r="G3266" s="2">
        <v>48.32</v>
      </c>
      <c r="H3266" s="2">
        <v>49.45</v>
      </c>
      <c r="I3266" s="2">
        <v>49.68</v>
      </c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85"/>
      <c r="AJ3266" s="85"/>
      <c r="AK3266" s="85"/>
      <c r="AL3266" s="85"/>
      <c r="AM3266" s="85"/>
      <c r="AN3266" s="85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57"/>
    </row>
    <row r="3267" spans="1:53" x14ac:dyDescent="0.25">
      <c r="A3267" s="57"/>
      <c r="B3267" s="66">
        <v>41534</v>
      </c>
      <c r="C3267" s="2"/>
      <c r="D3267" s="2"/>
      <c r="E3267" s="2"/>
      <c r="F3267" s="2"/>
      <c r="G3267" s="2">
        <v>47.55</v>
      </c>
      <c r="H3267" s="2">
        <v>48.75</v>
      </c>
      <c r="I3267" s="2">
        <v>48.98</v>
      </c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85"/>
      <c r="AJ3267" s="85"/>
      <c r="AK3267" s="85"/>
      <c r="AL3267" s="85"/>
      <c r="AM3267" s="85"/>
      <c r="AN3267" s="85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57"/>
    </row>
    <row r="3268" spans="1:53" x14ac:dyDescent="0.25">
      <c r="A3268" s="57"/>
      <c r="B3268" s="66">
        <v>41533</v>
      </c>
      <c r="C3268" s="2"/>
      <c r="D3268" s="2"/>
      <c r="E3268" s="2"/>
      <c r="F3268" s="2"/>
      <c r="G3268" s="2">
        <v>47.55</v>
      </c>
      <c r="H3268" s="2">
        <v>48.75</v>
      </c>
      <c r="I3268" s="2">
        <v>48.98</v>
      </c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85"/>
      <c r="AJ3268" s="85"/>
      <c r="AK3268" s="85"/>
      <c r="AL3268" s="85"/>
      <c r="AM3268" s="85"/>
      <c r="AN3268" s="85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57"/>
    </row>
    <row r="3269" spans="1:53" x14ac:dyDescent="0.25">
      <c r="A3269" s="57"/>
      <c r="B3269" s="66">
        <v>41530</v>
      </c>
      <c r="C3269" s="2"/>
      <c r="D3269" s="2"/>
      <c r="E3269" s="2"/>
      <c r="F3269" s="2"/>
      <c r="G3269" s="2">
        <v>47.34</v>
      </c>
      <c r="H3269" s="2">
        <v>48.56</v>
      </c>
      <c r="I3269" s="2">
        <v>48.79</v>
      </c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85"/>
      <c r="AJ3269" s="85"/>
      <c r="AK3269" s="85"/>
      <c r="AL3269" s="85"/>
      <c r="AM3269" s="85"/>
      <c r="AN3269" s="85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57"/>
    </row>
    <row r="3270" spans="1:53" x14ac:dyDescent="0.25">
      <c r="A3270" s="57"/>
      <c r="B3270" s="66">
        <v>41529</v>
      </c>
      <c r="C3270" s="2"/>
      <c r="D3270" s="2"/>
      <c r="E3270" s="2"/>
      <c r="F3270" s="2"/>
      <c r="G3270" s="2">
        <v>47.1</v>
      </c>
      <c r="H3270" s="2">
        <v>48.4</v>
      </c>
      <c r="I3270" s="2">
        <v>48.63</v>
      </c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85"/>
      <c r="AJ3270" s="85"/>
      <c r="AK3270" s="85"/>
      <c r="AL3270" s="85"/>
      <c r="AM3270" s="85"/>
      <c r="AN3270" s="85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57"/>
    </row>
    <row r="3271" spans="1:53" x14ac:dyDescent="0.25">
      <c r="A3271" s="57"/>
      <c r="B3271" s="66">
        <v>41528</v>
      </c>
      <c r="C3271" s="2"/>
      <c r="D3271" s="2"/>
      <c r="E3271" s="2"/>
      <c r="F3271" s="2"/>
      <c r="G3271" s="2">
        <v>46.99</v>
      </c>
      <c r="H3271" s="2">
        <v>48.29</v>
      </c>
      <c r="I3271" s="2">
        <v>48.52</v>
      </c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85"/>
      <c r="AJ3271" s="85"/>
      <c r="AK3271" s="85"/>
      <c r="AL3271" s="85"/>
      <c r="AM3271" s="85"/>
      <c r="AN3271" s="85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57"/>
    </row>
    <row r="3272" spans="1:53" x14ac:dyDescent="0.25">
      <c r="A3272" s="57"/>
      <c r="B3272" s="66">
        <v>41527</v>
      </c>
      <c r="C3272" s="2"/>
      <c r="D3272" s="2"/>
      <c r="E3272" s="2"/>
      <c r="F3272" s="2"/>
      <c r="G3272" s="2">
        <v>46.9</v>
      </c>
      <c r="H3272" s="2">
        <v>48.25</v>
      </c>
      <c r="I3272" s="2">
        <v>48.48</v>
      </c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85"/>
      <c r="AJ3272" s="85"/>
      <c r="AK3272" s="85"/>
      <c r="AL3272" s="85"/>
      <c r="AM3272" s="85"/>
      <c r="AN3272" s="85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57"/>
    </row>
    <row r="3273" spans="1:53" x14ac:dyDescent="0.25">
      <c r="A3273" s="57"/>
      <c r="B3273" s="66">
        <v>41526</v>
      </c>
      <c r="C3273" s="2"/>
      <c r="D3273" s="2"/>
      <c r="E3273" s="2"/>
      <c r="F3273" s="2"/>
      <c r="G3273" s="2">
        <v>47</v>
      </c>
      <c r="H3273" s="2">
        <v>48.35</v>
      </c>
      <c r="I3273" s="2">
        <v>48.58</v>
      </c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85"/>
      <c r="AJ3273" s="85"/>
      <c r="AK3273" s="85"/>
      <c r="AL3273" s="85"/>
      <c r="AM3273" s="85"/>
      <c r="AN3273" s="85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57"/>
    </row>
    <row r="3274" spans="1:53" x14ac:dyDescent="0.25">
      <c r="A3274" s="57"/>
      <c r="B3274" s="66">
        <v>41523</v>
      </c>
      <c r="C3274" s="2"/>
      <c r="D3274" s="2"/>
      <c r="E3274" s="2"/>
      <c r="F3274" s="2"/>
      <c r="G3274" s="2">
        <v>47.05</v>
      </c>
      <c r="H3274" s="2">
        <v>48.4</v>
      </c>
      <c r="I3274" s="2">
        <v>48.63</v>
      </c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85"/>
      <c r="AJ3274" s="85"/>
      <c r="AK3274" s="85"/>
      <c r="AL3274" s="85"/>
      <c r="AM3274" s="85"/>
      <c r="AN3274" s="85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57"/>
    </row>
    <row r="3275" spans="1:53" x14ac:dyDescent="0.25">
      <c r="A3275" s="57"/>
      <c r="B3275" s="66">
        <v>41522</v>
      </c>
      <c r="C3275" s="2"/>
      <c r="D3275" s="2"/>
      <c r="E3275" s="2"/>
      <c r="F3275" s="2"/>
      <c r="G3275" s="2">
        <v>46.93</v>
      </c>
      <c r="H3275" s="2">
        <v>48.28</v>
      </c>
      <c r="I3275" s="2">
        <v>48.51</v>
      </c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85"/>
      <c r="AJ3275" s="85"/>
      <c r="AK3275" s="85"/>
      <c r="AL3275" s="85"/>
      <c r="AM3275" s="85"/>
      <c r="AN3275" s="85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57"/>
    </row>
    <row r="3276" spans="1:53" x14ac:dyDescent="0.25">
      <c r="A3276" s="57"/>
      <c r="B3276" s="66">
        <v>41521</v>
      </c>
      <c r="C3276" s="2"/>
      <c r="D3276" s="2"/>
      <c r="E3276" s="2"/>
      <c r="F3276" s="2"/>
      <c r="G3276" s="2">
        <v>46.7</v>
      </c>
      <c r="H3276" s="2">
        <v>48.05</v>
      </c>
      <c r="I3276" s="2">
        <v>48.28</v>
      </c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85"/>
      <c r="AJ3276" s="85"/>
      <c r="AK3276" s="85"/>
      <c r="AL3276" s="85"/>
      <c r="AM3276" s="85"/>
      <c r="AN3276" s="85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57"/>
    </row>
    <row r="3277" spans="1:53" x14ac:dyDescent="0.25">
      <c r="A3277" s="57"/>
      <c r="B3277" s="66">
        <v>41520</v>
      </c>
      <c r="C3277" s="2"/>
      <c r="D3277" s="2"/>
      <c r="E3277" s="2"/>
      <c r="F3277" s="2"/>
      <c r="G3277" s="2">
        <v>46.6</v>
      </c>
      <c r="H3277" s="2">
        <v>47.95</v>
      </c>
      <c r="I3277" s="2">
        <v>48.18</v>
      </c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85"/>
      <c r="AJ3277" s="85"/>
      <c r="AK3277" s="85"/>
      <c r="AL3277" s="85"/>
      <c r="AM3277" s="85"/>
      <c r="AN3277" s="85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57"/>
    </row>
    <row r="3278" spans="1:53" x14ac:dyDescent="0.25">
      <c r="A3278" s="57"/>
      <c r="B3278" s="66">
        <v>41519</v>
      </c>
      <c r="C3278" s="2"/>
      <c r="D3278" s="2"/>
      <c r="E3278" s="2"/>
      <c r="F3278" s="2"/>
      <c r="G3278" s="2">
        <v>46.8</v>
      </c>
      <c r="H3278" s="2">
        <v>48.15</v>
      </c>
      <c r="I3278" s="2">
        <v>48.38</v>
      </c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85"/>
      <c r="AJ3278" s="85"/>
      <c r="AK3278" s="85"/>
      <c r="AL3278" s="85"/>
      <c r="AM3278" s="85"/>
      <c r="AN3278" s="85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57"/>
    </row>
    <row r="3279" spans="1:53" x14ac:dyDescent="0.25">
      <c r="A3279" s="57"/>
      <c r="B3279" s="66">
        <v>41516</v>
      </c>
      <c r="C3279" s="2"/>
      <c r="D3279" s="2"/>
      <c r="E3279" s="2"/>
      <c r="F3279" s="2"/>
      <c r="G3279" s="2">
        <v>46.75</v>
      </c>
      <c r="H3279" s="2">
        <v>48.05</v>
      </c>
      <c r="I3279" s="2">
        <v>48.28</v>
      </c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85"/>
      <c r="AJ3279" s="85"/>
      <c r="AK3279" s="85"/>
      <c r="AL3279" s="85"/>
      <c r="AM3279" s="85"/>
      <c r="AN3279" s="85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57"/>
    </row>
    <row r="3280" spans="1:53" x14ac:dyDescent="0.25">
      <c r="A3280" s="57"/>
      <c r="B3280" s="66">
        <v>41515</v>
      </c>
      <c r="C3280" s="2"/>
      <c r="D3280" s="2"/>
      <c r="E3280" s="2"/>
      <c r="F3280" s="2"/>
      <c r="G3280" s="2">
        <v>46.85</v>
      </c>
      <c r="H3280" s="2">
        <v>48.15</v>
      </c>
      <c r="I3280" s="2">
        <v>48.38</v>
      </c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85"/>
      <c r="AJ3280" s="85"/>
      <c r="AK3280" s="85"/>
      <c r="AL3280" s="85"/>
      <c r="AM3280" s="85"/>
      <c r="AN3280" s="85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57"/>
    </row>
    <row r="3281" spans="1:53" x14ac:dyDescent="0.25">
      <c r="A3281" s="57"/>
      <c r="B3281" s="66">
        <v>41514</v>
      </c>
      <c r="C3281" s="2"/>
      <c r="D3281" s="2"/>
      <c r="E3281" s="2"/>
      <c r="F3281" s="2"/>
      <c r="G3281" s="2">
        <v>46.8</v>
      </c>
      <c r="H3281" s="2">
        <v>48.1</v>
      </c>
      <c r="I3281" s="2">
        <v>48.33</v>
      </c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85"/>
      <c r="AJ3281" s="85"/>
      <c r="AK3281" s="85"/>
      <c r="AL3281" s="85"/>
      <c r="AM3281" s="85"/>
      <c r="AN3281" s="85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57"/>
    </row>
    <row r="3282" spans="1:53" x14ac:dyDescent="0.25">
      <c r="A3282" s="57"/>
      <c r="B3282" s="66">
        <v>41513</v>
      </c>
      <c r="C3282" s="2"/>
      <c r="D3282" s="2"/>
      <c r="E3282" s="2"/>
      <c r="F3282" s="2"/>
      <c r="G3282" s="2">
        <v>46.7</v>
      </c>
      <c r="H3282" s="2">
        <v>48</v>
      </c>
      <c r="I3282" s="2">
        <v>48.23</v>
      </c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85"/>
      <c r="AJ3282" s="85"/>
      <c r="AK3282" s="85"/>
      <c r="AL3282" s="85"/>
      <c r="AM3282" s="85"/>
      <c r="AN3282" s="85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57"/>
    </row>
    <row r="3283" spans="1:53" x14ac:dyDescent="0.25">
      <c r="A3283" s="57"/>
      <c r="B3283" s="66">
        <v>41512</v>
      </c>
      <c r="C3283" s="2"/>
      <c r="D3283" s="2"/>
      <c r="E3283" s="2"/>
      <c r="F3283" s="2"/>
      <c r="G3283" s="2">
        <v>46.75</v>
      </c>
      <c r="H3283" s="2">
        <v>48.05</v>
      </c>
      <c r="I3283" s="2">
        <v>48.28</v>
      </c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85"/>
      <c r="AJ3283" s="85"/>
      <c r="AK3283" s="85"/>
      <c r="AL3283" s="85"/>
      <c r="AM3283" s="85"/>
      <c r="AN3283" s="85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</row>
    <row r="3284" spans="1:53" x14ac:dyDescent="0.25">
      <c r="A3284" s="57"/>
      <c r="B3284" s="66">
        <v>41509</v>
      </c>
      <c r="C3284" s="2"/>
      <c r="D3284" s="2"/>
      <c r="E3284" s="2"/>
      <c r="F3284" s="2"/>
      <c r="G3284" s="2">
        <v>46.7</v>
      </c>
      <c r="H3284" s="2">
        <v>48</v>
      </c>
      <c r="I3284" s="2">
        <v>48.23</v>
      </c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85"/>
      <c r="AJ3284" s="85"/>
      <c r="AK3284" s="85"/>
      <c r="AL3284" s="85"/>
      <c r="AM3284" s="85"/>
      <c r="AN3284" s="85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57"/>
    </row>
    <row r="3285" spans="1:53" x14ac:dyDescent="0.25">
      <c r="A3285" s="57"/>
      <c r="B3285" s="66">
        <v>41508</v>
      </c>
      <c r="C3285" s="2"/>
      <c r="D3285" s="2"/>
      <c r="E3285" s="2"/>
      <c r="F3285" s="2"/>
      <c r="G3285" s="2">
        <v>46.75</v>
      </c>
      <c r="H3285" s="2">
        <v>48</v>
      </c>
      <c r="I3285" s="2">
        <v>48.23</v>
      </c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85"/>
      <c r="AJ3285" s="85"/>
      <c r="AK3285" s="85"/>
      <c r="AL3285" s="85"/>
      <c r="AM3285" s="85"/>
      <c r="AN3285" s="85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57"/>
    </row>
    <row r="3286" spans="1:53" x14ac:dyDescent="0.25">
      <c r="A3286" s="57"/>
      <c r="B3286" s="66">
        <v>41507</v>
      </c>
      <c r="C3286" s="2"/>
      <c r="D3286" s="2"/>
      <c r="E3286" s="2"/>
      <c r="F3286" s="2"/>
      <c r="G3286" s="2">
        <v>46.6</v>
      </c>
      <c r="H3286" s="2">
        <v>47.95</v>
      </c>
      <c r="I3286" s="2">
        <v>48.18</v>
      </c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85"/>
      <c r="AJ3286" s="85"/>
      <c r="AK3286" s="85"/>
      <c r="AL3286" s="85"/>
      <c r="AM3286" s="85"/>
      <c r="AN3286" s="85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57"/>
    </row>
    <row r="3287" spans="1:53" x14ac:dyDescent="0.25">
      <c r="A3287" s="57"/>
      <c r="B3287" s="66">
        <v>41506</v>
      </c>
      <c r="C3287" s="2"/>
      <c r="D3287" s="2"/>
      <c r="E3287" s="2"/>
      <c r="F3287" s="2"/>
      <c r="G3287" s="2">
        <v>46.85</v>
      </c>
      <c r="H3287" s="2">
        <v>48.13</v>
      </c>
      <c r="I3287" s="2">
        <v>48.36</v>
      </c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85"/>
      <c r="AJ3287" s="85"/>
      <c r="AK3287" s="85"/>
      <c r="AL3287" s="85"/>
      <c r="AM3287" s="85"/>
      <c r="AN3287" s="85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57"/>
    </row>
    <row r="3288" spans="1:53" x14ac:dyDescent="0.25">
      <c r="A3288" s="57"/>
      <c r="B3288" s="66">
        <v>41505</v>
      </c>
      <c r="C3288" s="2"/>
      <c r="D3288" s="2"/>
      <c r="E3288" s="2"/>
      <c r="F3288" s="2"/>
      <c r="G3288" s="2">
        <v>47.05</v>
      </c>
      <c r="H3288" s="2">
        <v>48.25</v>
      </c>
      <c r="I3288" s="2">
        <v>48.48</v>
      </c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85"/>
      <c r="AJ3288" s="85"/>
      <c r="AK3288" s="85"/>
      <c r="AL3288" s="85"/>
      <c r="AM3288" s="85"/>
      <c r="AN3288" s="85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57"/>
    </row>
    <row r="3289" spans="1:53" x14ac:dyDescent="0.25">
      <c r="A3289" s="57"/>
      <c r="B3289" s="66">
        <v>41502</v>
      </c>
      <c r="C3289" s="2"/>
      <c r="D3289" s="2"/>
      <c r="E3289" s="2"/>
      <c r="F3289" s="2"/>
      <c r="G3289" s="2">
        <v>47.15</v>
      </c>
      <c r="H3289" s="2">
        <v>48.35</v>
      </c>
      <c r="I3289" s="2">
        <v>48.58</v>
      </c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85"/>
      <c r="AJ3289" s="85"/>
      <c r="AK3289" s="85"/>
      <c r="AL3289" s="85"/>
      <c r="AM3289" s="85"/>
      <c r="AN3289" s="85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57"/>
    </row>
    <row r="3290" spans="1:53" x14ac:dyDescent="0.25">
      <c r="A3290" s="57"/>
      <c r="B3290" s="66">
        <v>41501</v>
      </c>
      <c r="C3290" s="2"/>
      <c r="D3290" s="2"/>
      <c r="E3290" s="2"/>
      <c r="F3290" s="2"/>
      <c r="G3290" s="2">
        <v>47.08</v>
      </c>
      <c r="H3290" s="2">
        <v>48.28</v>
      </c>
      <c r="I3290" s="2">
        <v>48.51</v>
      </c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85"/>
      <c r="AJ3290" s="85"/>
      <c r="AK3290" s="85"/>
      <c r="AL3290" s="85"/>
      <c r="AM3290" s="85"/>
      <c r="AN3290" s="85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57"/>
    </row>
    <row r="3291" spans="1:53" x14ac:dyDescent="0.25">
      <c r="A3291" s="57"/>
      <c r="B3291" s="66">
        <v>41500</v>
      </c>
      <c r="C3291" s="2"/>
      <c r="D3291" s="2"/>
      <c r="E3291" s="2"/>
      <c r="F3291" s="2"/>
      <c r="G3291" s="2">
        <v>47</v>
      </c>
      <c r="H3291" s="2">
        <v>48.2</v>
      </c>
      <c r="I3291" s="2">
        <v>48.43</v>
      </c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85"/>
      <c r="AJ3291" s="85"/>
      <c r="AK3291" s="85"/>
      <c r="AL3291" s="85"/>
      <c r="AM3291" s="85"/>
      <c r="AN3291" s="85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57"/>
    </row>
    <row r="3292" spans="1:53" x14ac:dyDescent="0.25">
      <c r="A3292" s="57"/>
      <c r="B3292" s="66">
        <v>41499</v>
      </c>
      <c r="C3292" s="2"/>
      <c r="D3292" s="2"/>
      <c r="E3292" s="2"/>
      <c r="F3292" s="2"/>
      <c r="G3292" s="2">
        <v>47.08</v>
      </c>
      <c r="H3292" s="2">
        <v>48.2</v>
      </c>
      <c r="I3292" s="2">
        <v>48.43</v>
      </c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85"/>
      <c r="AJ3292" s="85"/>
      <c r="AK3292" s="85"/>
      <c r="AL3292" s="85"/>
      <c r="AM3292" s="85"/>
      <c r="AN3292" s="85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57"/>
    </row>
    <row r="3293" spans="1:53" x14ac:dyDescent="0.25">
      <c r="A3293" s="57"/>
      <c r="B3293" s="66">
        <v>41498</v>
      </c>
      <c r="C3293" s="2"/>
      <c r="D3293" s="2"/>
      <c r="E3293" s="2"/>
      <c r="F3293" s="2"/>
      <c r="G3293" s="2">
        <v>47.25</v>
      </c>
      <c r="H3293" s="2">
        <v>48.35</v>
      </c>
      <c r="I3293" s="2">
        <v>48.58</v>
      </c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85"/>
      <c r="AJ3293" s="85"/>
      <c r="AK3293" s="85"/>
      <c r="AL3293" s="85"/>
      <c r="AM3293" s="85"/>
      <c r="AN3293" s="85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57"/>
    </row>
    <row r="3294" spans="1:53" x14ac:dyDescent="0.25">
      <c r="A3294" s="57"/>
      <c r="B3294" s="66">
        <v>41495</v>
      </c>
      <c r="C3294" s="2"/>
      <c r="D3294" s="2"/>
      <c r="E3294" s="2"/>
      <c r="F3294" s="2"/>
      <c r="G3294" s="2">
        <v>46.95</v>
      </c>
      <c r="H3294" s="2">
        <v>48.05</v>
      </c>
      <c r="I3294" s="2">
        <v>48.28</v>
      </c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85"/>
      <c r="AJ3294" s="85"/>
      <c r="AK3294" s="85"/>
      <c r="AL3294" s="85"/>
      <c r="AM3294" s="85"/>
      <c r="AN3294" s="85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57"/>
    </row>
    <row r="3295" spans="1:53" x14ac:dyDescent="0.25">
      <c r="A3295" s="57"/>
      <c r="B3295" s="66">
        <v>41494</v>
      </c>
      <c r="C3295" s="2"/>
      <c r="D3295" s="2"/>
      <c r="E3295" s="2"/>
      <c r="F3295" s="2"/>
      <c r="G3295" s="2">
        <v>46.68</v>
      </c>
      <c r="H3295" s="2">
        <v>47.88</v>
      </c>
      <c r="I3295" s="2">
        <v>48.11</v>
      </c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85"/>
      <c r="AJ3295" s="85"/>
      <c r="AK3295" s="85"/>
      <c r="AL3295" s="85"/>
      <c r="AM3295" s="85"/>
      <c r="AN3295" s="85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57"/>
    </row>
    <row r="3296" spans="1:53" x14ac:dyDescent="0.25">
      <c r="A3296" s="57"/>
      <c r="B3296" s="66">
        <v>41493</v>
      </c>
      <c r="C3296" s="2"/>
      <c r="D3296" s="2"/>
      <c r="E3296" s="2"/>
      <c r="F3296" s="2"/>
      <c r="G3296" s="2">
        <v>46.55</v>
      </c>
      <c r="H3296" s="2">
        <v>47.75</v>
      </c>
      <c r="I3296" s="2">
        <v>47.98</v>
      </c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85"/>
      <c r="AJ3296" s="85"/>
      <c r="AK3296" s="85"/>
      <c r="AL3296" s="85"/>
      <c r="AM3296" s="85"/>
      <c r="AN3296" s="85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57"/>
    </row>
    <row r="3297" spans="1:53" x14ac:dyDescent="0.25">
      <c r="A3297" s="57"/>
      <c r="B3297" s="66">
        <v>41492</v>
      </c>
      <c r="C3297" s="2"/>
      <c r="D3297" s="2"/>
      <c r="E3297" s="2"/>
      <c r="F3297" s="2"/>
      <c r="G3297" s="2">
        <v>46.43</v>
      </c>
      <c r="H3297" s="2">
        <v>47.63</v>
      </c>
      <c r="I3297" s="2">
        <v>47.86</v>
      </c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85"/>
      <c r="AJ3297" s="85"/>
      <c r="AK3297" s="85"/>
      <c r="AL3297" s="85"/>
      <c r="AM3297" s="85"/>
      <c r="AN3297" s="85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57"/>
    </row>
    <row r="3298" spans="1:53" x14ac:dyDescent="0.25">
      <c r="A3298" s="57"/>
      <c r="B3298" s="66">
        <v>41491</v>
      </c>
      <c r="C3298" s="2"/>
      <c r="D3298" s="2"/>
      <c r="E3298" s="2"/>
      <c r="F3298" s="2"/>
      <c r="G3298" s="2">
        <v>46.6</v>
      </c>
      <c r="H3298" s="2">
        <v>47.8</v>
      </c>
      <c r="I3298" s="2">
        <v>48.03</v>
      </c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85"/>
      <c r="AJ3298" s="85"/>
      <c r="AK3298" s="85"/>
      <c r="AL3298" s="85"/>
      <c r="AM3298" s="85"/>
      <c r="AN3298" s="85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57"/>
    </row>
    <row r="3299" spans="1:53" x14ac:dyDescent="0.25">
      <c r="A3299" s="57"/>
      <c r="B3299" s="66">
        <v>41488</v>
      </c>
      <c r="C3299" s="2"/>
      <c r="D3299" s="2"/>
      <c r="E3299" s="2"/>
      <c r="F3299" s="2"/>
      <c r="G3299" s="2">
        <v>46.6</v>
      </c>
      <c r="H3299" s="2">
        <v>47.85</v>
      </c>
      <c r="I3299" s="2">
        <v>48.08</v>
      </c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85"/>
      <c r="AJ3299" s="85"/>
      <c r="AK3299" s="85"/>
      <c r="AL3299" s="85"/>
      <c r="AM3299" s="85"/>
      <c r="AN3299" s="85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57"/>
    </row>
    <row r="3300" spans="1:53" x14ac:dyDescent="0.25">
      <c r="A3300" s="57"/>
      <c r="B3300" s="66">
        <v>41487</v>
      </c>
      <c r="C3300" s="2"/>
      <c r="D3300" s="2"/>
      <c r="E3300" s="2"/>
      <c r="F3300" s="2"/>
      <c r="G3300" s="2">
        <v>46.9</v>
      </c>
      <c r="H3300" s="2">
        <v>48.05</v>
      </c>
      <c r="I3300" s="2">
        <v>48.28</v>
      </c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85"/>
      <c r="AJ3300" s="85"/>
      <c r="AK3300" s="85"/>
      <c r="AL3300" s="85"/>
      <c r="AM3300" s="85"/>
      <c r="AN3300" s="85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57"/>
    </row>
    <row r="3301" spans="1:53" x14ac:dyDescent="0.25">
      <c r="A3301" s="57"/>
      <c r="B3301" s="66">
        <v>41486</v>
      </c>
      <c r="C3301" s="2"/>
      <c r="D3301" s="2"/>
      <c r="E3301" s="2"/>
      <c r="F3301" s="2"/>
      <c r="G3301" s="2">
        <v>46.7</v>
      </c>
      <c r="H3301" s="2">
        <v>47.95</v>
      </c>
      <c r="I3301" s="2">
        <v>48.18</v>
      </c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85"/>
      <c r="AJ3301" s="85"/>
      <c r="AK3301" s="85"/>
      <c r="AL3301" s="85"/>
      <c r="AM3301" s="85"/>
      <c r="AN3301" s="85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57"/>
    </row>
    <row r="3302" spans="1:53" x14ac:dyDescent="0.25">
      <c r="A3302" s="57"/>
      <c r="B3302" s="66">
        <v>41485</v>
      </c>
      <c r="C3302" s="2"/>
      <c r="D3302" s="2"/>
      <c r="E3302" s="2"/>
      <c r="F3302" s="2"/>
      <c r="G3302" s="2">
        <v>46.95</v>
      </c>
      <c r="H3302" s="2">
        <v>47.95</v>
      </c>
      <c r="I3302" s="2">
        <v>48.18</v>
      </c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85"/>
      <c r="AJ3302" s="85"/>
      <c r="AK3302" s="85"/>
      <c r="AL3302" s="85"/>
      <c r="AM3302" s="85"/>
      <c r="AN3302" s="85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57"/>
    </row>
    <row r="3303" spans="1:53" x14ac:dyDescent="0.25">
      <c r="A3303" s="57"/>
      <c r="B3303" s="66">
        <v>41484</v>
      </c>
      <c r="C3303" s="2"/>
      <c r="D3303" s="2"/>
      <c r="E3303" s="2"/>
      <c r="F3303" s="2"/>
      <c r="G3303" s="2">
        <v>46.95</v>
      </c>
      <c r="H3303" s="2">
        <v>48.05</v>
      </c>
      <c r="I3303" s="2">
        <v>48.28</v>
      </c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85"/>
      <c r="AJ3303" s="85"/>
      <c r="AK3303" s="85"/>
      <c r="AL3303" s="85"/>
      <c r="AM3303" s="85"/>
      <c r="AN3303" s="85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57"/>
    </row>
    <row r="3304" spans="1:53" x14ac:dyDescent="0.25">
      <c r="A3304" s="57"/>
      <c r="B3304" s="66">
        <v>41481</v>
      </c>
      <c r="C3304" s="2"/>
      <c r="D3304" s="2"/>
      <c r="E3304" s="2"/>
      <c r="F3304" s="2"/>
      <c r="G3304" s="2">
        <v>47</v>
      </c>
      <c r="H3304" s="2">
        <v>48.03</v>
      </c>
      <c r="I3304" s="2">
        <v>48.26</v>
      </c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85"/>
      <c r="AJ3304" s="85"/>
      <c r="AK3304" s="85"/>
      <c r="AL3304" s="85"/>
      <c r="AM3304" s="85"/>
      <c r="AN3304" s="85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57"/>
    </row>
    <row r="3305" spans="1:53" x14ac:dyDescent="0.25">
      <c r="A3305" s="57"/>
      <c r="B3305" s="66">
        <v>41480</v>
      </c>
      <c r="C3305" s="2"/>
      <c r="D3305" s="2"/>
      <c r="E3305" s="2"/>
      <c r="F3305" s="2"/>
      <c r="G3305" s="2">
        <v>47.2</v>
      </c>
      <c r="H3305" s="2">
        <v>48.2</v>
      </c>
      <c r="I3305" s="2">
        <v>48.43</v>
      </c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85"/>
      <c r="AJ3305" s="85"/>
      <c r="AK3305" s="85"/>
      <c r="AL3305" s="85"/>
      <c r="AM3305" s="85"/>
      <c r="AN3305" s="85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57"/>
    </row>
    <row r="3306" spans="1:53" x14ac:dyDescent="0.25">
      <c r="A3306" s="57"/>
      <c r="B3306" s="66">
        <v>41479</v>
      </c>
      <c r="C3306" s="2"/>
      <c r="D3306" s="2"/>
      <c r="E3306" s="2"/>
      <c r="F3306" s="2"/>
      <c r="G3306" s="2">
        <v>47.2</v>
      </c>
      <c r="H3306" s="2">
        <v>48.2</v>
      </c>
      <c r="I3306" s="2">
        <v>48.43</v>
      </c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85"/>
      <c r="AJ3306" s="85"/>
      <c r="AK3306" s="85"/>
      <c r="AL3306" s="85"/>
      <c r="AM3306" s="85"/>
      <c r="AN3306" s="85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57"/>
    </row>
    <row r="3307" spans="1:53" x14ac:dyDescent="0.25">
      <c r="A3307" s="57"/>
      <c r="B3307" s="66">
        <v>41478</v>
      </c>
      <c r="C3307" s="2"/>
      <c r="D3307" s="2"/>
      <c r="E3307" s="2"/>
      <c r="F3307" s="2"/>
      <c r="G3307" s="2">
        <v>47</v>
      </c>
      <c r="H3307" s="2">
        <v>48.05</v>
      </c>
      <c r="I3307" s="2">
        <v>48.28</v>
      </c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85"/>
      <c r="AJ3307" s="85"/>
      <c r="AK3307" s="85"/>
      <c r="AL3307" s="85"/>
      <c r="AM3307" s="85"/>
      <c r="AN3307" s="85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57"/>
    </row>
    <row r="3308" spans="1:53" x14ac:dyDescent="0.25">
      <c r="A3308" s="57"/>
      <c r="B3308" s="66">
        <v>41477</v>
      </c>
      <c r="C3308" s="2"/>
      <c r="D3308" s="2"/>
      <c r="E3308" s="2"/>
      <c r="F3308" s="2"/>
      <c r="G3308" s="2">
        <v>47.1</v>
      </c>
      <c r="H3308" s="2">
        <v>48.02</v>
      </c>
      <c r="I3308" s="2">
        <v>48.25</v>
      </c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85"/>
      <c r="AJ3308" s="85"/>
      <c r="AK3308" s="85"/>
      <c r="AL3308" s="85"/>
      <c r="AM3308" s="85"/>
      <c r="AN3308" s="85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57"/>
    </row>
    <row r="3309" spans="1:53" x14ac:dyDescent="0.25">
      <c r="A3309" s="57"/>
      <c r="B3309" s="66">
        <v>41474</v>
      </c>
      <c r="C3309" s="2"/>
      <c r="D3309" s="2"/>
      <c r="E3309" s="2"/>
      <c r="F3309" s="2"/>
      <c r="G3309" s="2">
        <v>47.05</v>
      </c>
      <c r="H3309" s="2">
        <v>48</v>
      </c>
      <c r="I3309" s="2">
        <v>48.23</v>
      </c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85"/>
      <c r="AJ3309" s="85"/>
      <c r="AK3309" s="85"/>
      <c r="AL3309" s="85"/>
      <c r="AM3309" s="85"/>
      <c r="AN3309" s="85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57"/>
    </row>
    <row r="3310" spans="1:53" x14ac:dyDescent="0.25">
      <c r="A3310" s="57"/>
      <c r="B3310" s="66">
        <v>41473</v>
      </c>
      <c r="C3310" s="2"/>
      <c r="D3310" s="2"/>
      <c r="E3310" s="2"/>
      <c r="F3310" s="2"/>
      <c r="G3310" s="2">
        <v>47.28</v>
      </c>
      <c r="H3310" s="2">
        <v>48</v>
      </c>
      <c r="I3310" s="2">
        <v>48.23</v>
      </c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85"/>
      <c r="AJ3310" s="85"/>
      <c r="AK3310" s="85"/>
      <c r="AL3310" s="85"/>
      <c r="AM3310" s="85"/>
      <c r="AN3310" s="85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57"/>
    </row>
    <row r="3311" spans="1:53" x14ac:dyDescent="0.25">
      <c r="A3311" s="57"/>
      <c r="B3311" s="66">
        <v>41472</v>
      </c>
      <c r="C3311" s="2"/>
      <c r="D3311" s="2"/>
      <c r="E3311" s="2"/>
      <c r="F3311" s="2"/>
      <c r="G3311" s="2">
        <v>47.55</v>
      </c>
      <c r="H3311" s="2">
        <v>48.55</v>
      </c>
      <c r="I3311" s="2">
        <v>48.78</v>
      </c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85"/>
      <c r="AJ3311" s="85"/>
      <c r="AK3311" s="85"/>
      <c r="AL3311" s="85"/>
      <c r="AM3311" s="85"/>
      <c r="AN3311" s="85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57"/>
    </row>
    <row r="3312" spans="1:53" x14ac:dyDescent="0.25">
      <c r="A3312" s="57"/>
      <c r="B3312" s="66">
        <v>41471</v>
      </c>
      <c r="C3312" s="2"/>
      <c r="D3312" s="2"/>
      <c r="E3312" s="2"/>
      <c r="F3312" s="2"/>
      <c r="G3312" s="2">
        <v>47.53</v>
      </c>
      <c r="H3312" s="2">
        <v>48.53</v>
      </c>
      <c r="I3312" s="2">
        <v>48.76</v>
      </c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85"/>
      <c r="AJ3312" s="85"/>
      <c r="AK3312" s="85"/>
      <c r="AL3312" s="85"/>
      <c r="AM3312" s="85"/>
      <c r="AN3312" s="85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57"/>
    </row>
    <row r="3313" spans="1:53" x14ac:dyDescent="0.25">
      <c r="A3313" s="57"/>
      <c r="B3313" s="66">
        <v>41470</v>
      </c>
      <c r="C3313" s="2"/>
      <c r="D3313" s="2"/>
      <c r="E3313" s="2"/>
      <c r="F3313" s="2"/>
      <c r="G3313" s="2">
        <v>47.25</v>
      </c>
      <c r="H3313" s="2">
        <v>48.2</v>
      </c>
      <c r="I3313" s="2">
        <v>48.43</v>
      </c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85"/>
      <c r="AJ3313" s="85"/>
      <c r="AK3313" s="85"/>
      <c r="AL3313" s="85"/>
      <c r="AM3313" s="85"/>
      <c r="AN3313" s="85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57"/>
    </row>
    <row r="3314" spans="1:53" x14ac:dyDescent="0.25">
      <c r="A3314" s="57"/>
      <c r="B3314" s="66">
        <v>41467</v>
      </c>
      <c r="C3314" s="2"/>
      <c r="D3314" s="2"/>
      <c r="E3314" s="2"/>
      <c r="F3314" s="2"/>
      <c r="G3314" s="2">
        <v>48.5</v>
      </c>
      <c r="H3314" s="2">
        <v>49.45</v>
      </c>
      <c r="I3314" s="2">
        <v>49.68</v>
      </c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85"/>
      <c r="AJ3314" s="85"/>
      <c r="AK3314" s="85"/>
      <c r="AL3314" s="85"/>
      <c r="AM3314" s="85"/>
      <c r="AN3314" s="85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57"/>
    </row>
    <row r="3315" spans="1:53" x14ac:dyDescent="0.25">
      <c r="A3315" s="57"/>
      <c r="B3315" s="66">
        <v>41466</v>
      </c>
      <c r="C3315" s="2"/>
      <c r="D3315" s="2"/>
      <c r="E3315" s="2"/>
      <c r="F3315" s="2"/>
      <c r="G3315" s="2">
        <v>47.6</v>
      </c>
      <c r="H3315" s="2">
        <v>48.8</v>
      </c>
      <c r="I3315" s="2">
        <v>49.03</v>
      </c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85"/>
      <c r="AJ3315" s="85"/>
      <c r="AK3315" s="85"/>
      <c r="AL3315" s="85"/>
      <c r="AM3315" s="85"/>
      <c r="AN3315" s="85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57"/>
    </row>
    <row r="3316" spans="1:53" x14ac:dyDescent="0.25">
      <c r="A3316" s="57"/>
      <c r="B3316" s="66">
        <v>41465</v>
      </c>
      <c r="C3316" s="2"/>
      <c r="D3316" s="2"/>
      <c r="E3316" s="2"/>
      <c r="F3316" s="2"/>
      <c r="G3316" s="2">
        <v>46.75</v>
      </c>
      <c r="H3316" s="2">
        <v>48.03</v>
      </c>
      <c r="I3316" s="2">
        <v>48.26</v>
      </c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85"/>
      <c r="AJ3316" s="85"/>
      <c r="AK3316" s="85"/>
      <c r="AL3316" s="85"/>
      <c r="AM3316" s="85"/>
      <c r="AN3316" s="85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57"/>
    </row>
    <row r="3317" spans="1:53" x14ac:dyDescent="0.25">
      <c r="A3317" s="57"/>
      <c r="B3317" s="66">
        <v>41464</v>
      </c>
      <c r="C3317" s="2"/>
      <c r="D3317" s="2"/>
      <c r="E3317" s="2"/>
      <c r="F3317" s="2"/>
      <c r="G3317" s="2">
        <v>46.35</v>
      </c>
      <c r="H3317" s="2">
        <v>47.7</v>
      </c>
      <c r="I3317" s="2">
        <v>47.93</v>
      </c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85"/>
      <c r="AJ3317" s="85"/>
      <c r="AK3317" s="85"/>
      <c r="AL3317" s="85"/>
      <c r="AM3317" s="85"/>
      <c r="AN3317" s="85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57"/>
    </row>
    <row r="3318" spans="1:53" x14ac:dyDescent="0.25">
      <c r="A3318" s="57"/>
      <c r="B3318" s="66">
        <v>41463</v>
      </c>
      <c r="C3318" s="2"/>
      <c r="D3318" s="2"/>
      <c r="E3318" s="2"/>
      <c r="F3318" s="2"/>
      <c r="G3318" s="2">
        <v>46.35</v>
      </c>
      <c r="H3318" s="2">
        <v>47.65</v>
      </c>
      <c r="I3318" s="2">
        <v>47.88</v>
      </c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85"/>
      <c r="AJ3318" s="85"/>
      <c r="AK3318" s="85"/>
      <c r="AL3318" s="85"/>
      <c r="AM3318" s="85"/>
      <c r="AN3318" s="85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57"/>
    </row>
    <row r="3319" spans="1:53" x14ac:dyDescent="0.25">
      <c r="A3319" s="57"/>
      <c r="B3319" s="66">
        <v>41460</v>
      </c>
      <c r="C3319" s="2"/>
      <c r="D3319" s="2"/>
      <c r="E3319" s="2"/>
      <c r="F3319" s="2"/>
      <c r="G3319" s="2">
        <v>47</v>
      </c>
      <c r="H3319" s="2">
        <v>48.3</v>
      </c>
      <c r="I3319" s="2">
        <v>48.53</v>
      </c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85"/>
      <c r="AJ3319" s="85"/>
      <c r="AK3319" s="85"/>
      <c r="AL3319" s="85"/>
      <c r="AM3319" s="85"/>
      <c r="AN3319" s="85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57"/>
    </row>
    <row r="3320" spans="1:53" x14ac:dyDescent="0.25">
      <c r="A3320" s="57"/>
      <c r="B3320" s="66">
        <v>41459</v>
      </c>
      <c r="C3320" s="2"/>
      <c r="D3320" s="2"/>
      <c r="E3320" s="2"/>
      <c r="F3320" s="2"/>
      <c r="G3320" s="2">
        <v>47.3</v>
      </c>
      <c r="H3320" s="2">
        <v>48.6</v>
      </c>
      <c r="I3320" s="2">
        <v>48.83</v>
      </c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85"/>
      <c r="AJ3320" s="85"/>
      <c r="AK3320" s="85"/>
      <c r="AL3320" s="85"/>
      <c r="AM3320" s="85"/>
      <c r="AN3320" s="85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57"/>
    </row>
    <row r="3321" spans="1:53" x14ac:dyDescent="0.25">
      <c r="A3321" s="57"/>
      <c r="B3321" s="66">
        <v>41458</v>
      </c>
      <c r="C3321" s="2"/>
      <c r="D3321" s="2"/>
      <c r="E3321" s="2"/>
      <c r="F3321" s="2"/>
      <c r="G3321" s="2">
        <v>47.3</v>
      </c>
      <c r="H3321" s="2">
        <v>48.6</v>
      </c>
      <c r="I3321" s="2">
        <v>48.83</v>
      </c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85"/>
      <c r="AJ3321" s="85"/>
      <c r="AK3321" s="85"/>
      <c r="AL3321" s="85"/>
      <c r="AM3321" s="85"/>
      <c r="AN3321" s="85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57"/>
    </row>
    <row r="3322" spans="1:53" x14ac:dyDescent="0.25">
      <c r="A3322" s="57"/>
      <c r="B3322" s="66">
        <v>41457</v>
      </c>
      <c r="C3322" s="2"/>
      <c r="D3322" s="2"/>
      <c r="E3322" s="2"/>
      <c r="F3322" s="2"/>
      <c r="G3322" s="2">
        <v>47.25</v>
      </c>
      <c r="H3322" s="2">
        <v>48.5</v>
      </c>
      <c r="I3322" s="2">
        <v>48.73</v>
      </c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85"/>
      <c r="AJ3322" s="85"/>
      <c r="AK3322" s="85"/>
      <c r="AL3322" s="85"/>
      <c r="AM3322" s="85"/>
      <c r="AN3322" s="85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57"/>
    </row>
    <row r="3323" spans="1:53" x14ac:dyDescent="0.25">
      <c r="A3323" s="57"/>
      <c r="B3323" s="66">
        <v>41456</v>
      </c>
      <c r="C3323" s="2"/>
      <c r="D3323" s="2"/>
      <c r="E3323" s="2"/>
      <c r="F3323" s="2"/>
      <c r="G3323" s="2">
        <v>46.63</v>
      </c>
      <c r="H3323" s="2">
        <v>47.88</v>
      </c>
      <c r="I3323" s="2">
        <v>48.11</v>
      </c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85"/>
      <c r="AJ3323" s="85"/>
      <c r="AK3323" s="85"/>
      <c r="AL3323" s="85"/>
      <c r="AM3323" s="85"/>
      <c r="AN3323" s="85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57"/>
    </row>
    <row r="3324" spans="1:53" x14ac:dyDescent="0.25">
      <c r="A3324" s="57"/>
      <c r="B3324" s="66">
        <v>41453</v>
      </c>
      <c r="C3324" s="2"/>
      <c r="D3324" s="2"/>
      <c r="E3324" s="2"/>
      <c r="F3324" s="2"/>
      <c r="G3324" s="2">
        <v>46.5</v>
      </c>
      <c r="H3324" s="2">
        <v>47.65</v>
      </c>
      <c r="I3324" s="2">
        <v>47.88</v>
      </c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85"/>
      <c r="AJ3324" s="85"/>
      <c r="AK3324" s="85"/>
      <c r="AL3324" s="85"/>
      <c r="AM3324" s="85"/>
      <c r="AN3324" s="85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57"/>
    </row>
    <row r="3325" spans="1:53" x14ac:dyDescent="0.25">
      <c r="A3325" s="57"/>
      <c r="B3325" s="66">
        <v>41452</v>
      </c>
      <c r="C3325" s="2"/>
      <c r="D3325" s="2"/>
      <c r="E3325" s="2"/>
      <c r="F3325" s="2"/>
      <c r="G3325" s="2">
        <v>46.45</v>
      </c>
      <c r="H3325" s="2">
        <v>47.63</v>
      </c>
      <c r="I3325" s="2">
        <v>47.86</v>
      </c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85"/>
      <c r="AJ3325" s="85"/>
      <c r="AK3325" s="85"/>
      <c r="AL3325" s="85"/>
      <c r="AM3325" s="85"/>
      <c r="AN3325" s="85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57"/>
    </row>
    <row r="3326" spans="1:53" x14ac:dyDescent="0.25">
      <c r="A3326" s="57"/>
      <c r="B3326" s="66">
        <v>41451</v>
      </c>
      <c r="C3326" s="2"/>
      <c r="D3326" s="2"/>
      <c r="E3326" s="2"/>
      <c r="F3326" s="2"/>
      <c r="G3326" s="2">
        <v>46.5</v>
      </c>
      <c r="H3326" s="2">
        <v>47.6</v>
      </c>
      <c r="I3326" s="2">
        <v>47.83</v>
      </c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85"/>
      <c r="AJ3326" s="85"/>
      <c r="AK3326" s="85"/>
      <c r="AL3326" s="85"/>
      <c r="AM3326" s="85"/>
      <c r="AN3326" s="85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57"/>
    </row>
    <row r="3327" spans="1:53" x14ac:dyDescent="0.25">
      <c r="A3327" s="57"/>
      <c r="B3327" s="66">
        <v>41450</v>
      </c>
      <c r="C3327" s="2"/>
      <c r="D3327" s="2"/>
      <c r="E3327" s="2"/>
      <c r="F3327" s="2"/>
      <c r="G3327" s="2">
        <v>46.68</v>
      </c>
      <c r="H3327" s="2">
        <v>47.85</v>
      </c>
      <c r="I3327" s="2">
        <v>48.08</v>
      </c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85"/>
      <c r="AJ3327" s="85"/>
      <c r="AK3327" s="85"/>
      <c r="AL3327" s="85"/>
      <c r="AM3327" s="85"/>
      <c r="AN3327" s="85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57"/>
    </row>
    <row r="3328" spans="1:53" x14ac:dyDescent="0.25">
      <c r="A3328" s="57"/>
      <c r="B3328" s="66">
        <v>41449</v>
      </c>
      <c r="C3328" s="2"/>
      <c r="D3328" s="2"/>
      <c r="E3328" s="2"/>
      <c r="F3328" s="2"/>
      <c r="G3328" s="2">
        <v>46.7</v>
      </c>
      <c r="H3328" s="2">
        <v>47.75</v>
      </c>
      <c r="I3328" s="2">
        <v>47.98</v>
      </c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85"/>
      <c r="AJ3328" s="85"/>
      <c r="AK3328" s="85"/>
      <c r="AL3328" s="85"/>
      <c r="AM3328" s="85"/>
      <c r="AN3328" s="85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57"/>
    </row>
    <row r="3329" spans="1:53" x14ac:dyDescent="0.25">
      <c r="A3329" s="57"/>
      <c r="B3329" s="66">
        <v>41446</v>
      </c>
      <c r="C3329" s="2"/>
      <c r="D3329" s="2"/>
      <c r="E3329" s="2"/>
      <c r="F3329" s="2"/>
      <c r="G3329" s="2">
        <v>46.95</v>
      </c>
      <c r="H3329" s="2">
        <v>48</v>
      </c>
      <c r="I3329" s="2">
        <v>48.23</v>
      </c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85"/>
      <c r="AJ3329" s="85"/>
      <c r="AK3329" s="85"/>
      <c r="AL3329" s="85"/>
      <c r="AM3329" s="85"/>
      <c r="AN3329" s="85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57"/>
    </row>
    <row r="3330" spans="1:53" x14ac:dyDescent="0.25">
      <c r="A3330" s="57"/>
      <c r="B3330" s="66">
        <v>41445</v>
      </c>
      <c r="C3330" s="2"/>
      <c r="D3330" s="2"/>
      <c r="E3330" s="2"/>
      <c r="F3330" s="2"/>
      <c r="G3330" s="2">
        <v>47.1</v>
      </c>
      <c r="H3330" s="2">
        <v>48.15</v>
      </c>
      <c r="I3330" s="2">
        <v>48.38</v>
      </c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85"/>
      <c r="AJ3330" s="85"/>
      <c r="AK3330" s="85"/>
      <c r="AL3330" s="85"/>
      <c r="AM3330" s="85"/>
      <c r="AN3330" s="85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57"/>
    </row>
    <row r="3331" spans="1:53" x14ac:dyDescent="0.25">
      <c r="A3331" s="57"/>
      <c r="B3331" s="66">
        <v>41444</v>
      </c>
      <c r="C3331" s="2"/>
      <c r="D3331" s="2"/>
      <c r="E3331" s="2"/>
      <c r="F3331" s="2"/>
      <c r="G3331" s="2">
        <v>47.75</v>
      </c>
      <c r="H3331" s="2">
        <v>49</v>
      </c>
      <c r="I3331" s="2">
        <v>49.23</v>
      </c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85"/>
      <c r="AJ3331" s="85"/>
      <c r="AK3331" s="85"/>
      <c r="AL3331" s="85"/>
      <c r="AM3331" s="85"/>
      <c r="AN3331" s="85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57"/>
    </row>
    <row r="3332" spans="1:53" x14ac:dyDescent="0.25">
      <c r="A3332" s="57"/>
      <c r="B3332" s="66">
        <v>41443</v>
      </c>
      <c r="C3332" s="2"/>
      <c r="D3332" s="2"/>
      <c r="E3332" s="2"/>
      <c r="F3332" s="2"/>
      <c r="G3332" s="2">
        <v>48.35</v>
      </c>
      <c r="H3332" s="2">
        <v>49.45</v>
      </c>
      <c r="I3332" s="2">
        <v>49.68</v>
      </c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85"/>
      <c r="AJ3332" s="85"/>
      <c r="AK3332" s="85"/>
      <c r="AL3332" s="85"/>
      <c r="AM3332" s="85"/>
      <c r="AN3332" s="85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57"/>
    </row>
    <row r="3333" spans="1:53" x14ac:dyDescent="0.25">
      <c r="A3333" s="57"/>
      <c r="B3333" s="66">
        <v>41442</v>
      </c>
      <c r="C3333" s="2"/>
      <c r="D3333" s="2"/>
      <c r="E3333" s="2"/>
      <c r="F3333" s="2"/>
      <c r="G3333" s="2">
        <v>48.6</v>
      </c>
      <c r="H3333" s="2">
        <v>49.7</v>
      </c>
      <c r="I3333" s="2">
        <v>49.93</v>
      </c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85"/>
      <c r="AJ3333" s="85"/>
      <c r="AK3333" s="85"/>
      <c r="AL3333" s="85"/>
      <c r="AM3333" s="85"/>
      <c r="AN3333" s="85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57"/>
    </row>
    <row r="3334" spans="1:53" x14ac:dyDescent="0.25">
      <c r="A3334" s="57"/>
      <c r="B3334" s="66">
        <v>41439</v>
      </c>
      <c r="C3334" s="2"/>
      <c r="D3334" s="2"/>
      <c r="E3334" s="2"/>
      <c r="F3334" s="2"/>
      <c r="G3334" s="2">
        <v>48.6</v>
      </c>
      <c r="H3334" s="2">
        <v>49.75</v>
      </c>
      <c r="I3334" s="2">
        <v>49.98</v>
      </c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85"/>
      <c r="AJ3334" s="85"/>
      <c r="AK3334" s="85"/>
      <c r="AL3334" s="85"/>
      <c r="AM3334" s="85"/>
      <c r="AN3334" s="85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57"/>
    </row>
    <row r="3335" spans="1:53" x14ac:dyDescent="0.25">
      <c r="A3335" s="57"/>
      <c r="B3335" s="66">
        <v>41438</v>
      </c>
      <c r="C3335" s="2"/>
      <c r="D3335" s="2"/>
      <c r="E3335" s="2"/>
      <c r="F3335" s="2"/>
      <c r="G3335" s="2">
        <v>48.7</v>
      </c>
      <c r="H3335" s="2">
        <v>49.75</v>
      </c>
      <c r="I3335" s="2">
        <v>49.98</v>
      </c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85"/>
      <c r="AJ3335" s="85"/>
      <c r="AK3335" s="85"/>
      <c r="AL3335" s="85"/>
      <c r="AM3335" s="85"/>
      <c r="AN3335" s="85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57"/>
    </row>
    <row r="3336" spans="1:53" x14ac:dyDescent="0.25">
      <c r="A3336" s="57"/>
      <c r="B3336" s="66">
        <v>41437</v>
      </c>
      <c r="C3336" s="2"/>
      <c r="D3336" s="2"/>
      <c r="E3336" s="2"/>
      <c r="F3336" s="2"/>
      <c r="G3336" s="2">
        <v>48.95</v>
      </c>
      <c r="H3336" s="2">
        <v>49.98</v>
      </c>
      <c r="I3336" s="2">
        <v>50.21</v>
      </c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85"/>
      <c r="AJ3336" s="85"/>
      <c r="AK3336" s="85"/>
      <c r="AL3336" s="85"/>
      <c r="AM3336" s="85"/>
      <c r="AN3336" s="85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57"/>
    </row>
    <row r="3337" spans="1:53" x14ac:dyDescent="0.25">
      <c r="A3337" s="57"/>
      <c r="B3337" s="66">
        <v>41436</v>
      </c>
      <c r="C3337" s="2"/>
      <c r="D3337" s="2"/>
      <c r="E3337" s="2"/>
      <c r="F3337" s="2"/>
      <c r="G3337" s="2">
        <v>49.2</v>
      </c>
      <c r="H3337" s="2">
        <v>50.05</v>
      </c>
      <c r="I3337" s="2">
        <v>50.28</v>
      </c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85"/>
      <c r="AJ3337" s="85"/>
      <c r="AK3337" s="85"/>
      <c r="AL3337" s="85"/>
      <c r="AM3337" s="85"/>
      <c r="AN3337" s="85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57"/>
    </row>
    <row r="3338" spans="1:53" x14ac:dyDescent="0.25">
      <c r="A3338" s="57"/>
      <c r="B3338" s="66">
        <v>41435</v>
      </c>
      <c r="C3338" s="2"/>
      <c r="D3338" s="2"/>
      <c r="E3338" s="2"/>
      <c r="F3338" s="2"/>
      <c r="G3338" s="2">
        <v>49.3</v>
      </c>
      <c r="H3338" s="2">
        <v>50.08</v>
      </c>
      <c r="I3338" s="2">
        <v>50.31</v>
      </c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85"/>
      <c r="AJ3338" s="85"/>
      <c r="AK3338" s="85"/>
      <c r="AL3338" s="85"/>
      <c r="AM3338" s="85"/>
      <c r="AN3338" s="85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57"/>
    </row>
    <row r="3339" spans="1:53" x14ac:dyDescent="0.25">
      <c r="A3339" s="57"/>
      <c r="B3339" s="66">
        <v>41432</v>
      </c>
      <c r="C3339" s="2"/>
      <c r="D3339" s="2"/>
      <c r="E3339" s="2"/>
      <c r="F3339" s="2"/>
      <c r="G3339" s="2">
        <v>49.5</v>
      </c>
      <c r="H3339" s="2">
        <v>50.5</v>
      </c>
      <c r="I3339" s="2">
        <v>50.73</v>
      </c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85"/>
      <c r="AJ3339" s="85"/>
      <c r="AK3339" s="85"/>
      <c r="AL3339" s="85"/>
      <c r="AM3339" s="85"/>
      <c r="AN3339" s="85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57"/>
    </row>
    <row r="3340" spans="1:53" x14ac:dyDescent="0.25">
      <c r="A3340" s="57"/>
      <c r="B3340" s="66">
        <v>41431</v>
      </c>
      <c r="C3340" s="2"/>
      <c r="D3340" s="2"/>
      <c r="E3340" s="2"/>
      <c r="F3340" s="2"/>
      <c r="G3340" s="2">
        <v>49.5</v>
      </c>
      <c r="H3340" s="2">
        <v>50.4</v>
      </c>
      <c r="I3340" s="2">
        <v>50.63</v>
      </c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85"/>
      <c r="AJ3340" s="85"/>
      <c r="AK3340" s="85"/>
      <c r="AL3340" s="85"/>
      <c r="AM3340" s="85"/>
      <c r="AN3340" s="85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57"/>
    </row>
    <row r="3341" spans="1:53" x14ac:dyDescent="0.25">
      <c r="A3341" s="57"/>
      <c r="B3341" s="66">
        <v>41430</v>
      </c>
      <c r="C3341" s="2"/>
      <c r="D3341" s="2"/>
      <c r="E3341" s="2"/>
      <c r="F3341" s="2"/>
      <c r="G3341" s="2">
        <v>49.5</v>
      </c>
      <c r="H3341" s="2">
        <v>50.25</v>
      </c>
      <c r="I3341" s="2">
        <v>50.48</v>
      </c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85"/>
      <c r="AJ3341" s="85"/>
      <c r="AK3341" s="85"/>
      <c r="AL3341" s="85"/>
      <c r="AM3341" s="85"/>
      <c r="AN3341" s="85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57"/>
    </row>
    <row r="3342" spans="1:53" x14ac:dyDescent="0.25">
      <c r="A3342" s="57"/>
      <c r="B3342" s="66">
        <v>41429</v>
      </c>
      <c r="C3342" s="2"/>
      <c r="D3342" s="2"/>
      <c r="E3342" s="2"/>
      <c r="F3342" s="2"/>
      <c r="G3342" s="2">
        <v>49.5</v>
      </c>
      <c r="H3342" s="2">
        <v>50.3</v>
      </c>
      <c r="I3342" s="2">
        <v>50.53</v>
      </c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85"/>
      <c r="AJ3342" s="85"/>
      <c r="AK3342" s="85"/>
      <c r="AL3342" s="85"/>
      <c r="AM3342" s="85"/>
      <c r="AN3342" s="85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57"/>
    </row>
    <row r="3343" spans="1:53" x14ac:dyDescent="0.25">
      <c r="A3343" s="57"/>
      <c r="B3343" s="66">
        <v>41428</v>
      </c>
      <c r="C3343" s="2"/>
      <c r="D3343" s="2"/>
      <c r="E3343" s="2"/>
      <c r="F3343" s="2"/>
      <c r="G3343" s="2">
        <v>49.48</v>
      </c>
      <c r="H3343" s="2">
        <v>50.1</v>
      </c>
      <c r="I3343" s="2">
        <v>50.33</v>
      </c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85"/>
      <c r="AJ3343" s="85"/>
      <c r="AK3343" s="85"/>
      <c r="AL3343" s="85"/>
      <c r="AM3343" s="85"/>
      <c r="AN3343" s="85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57"/>
    </row>
    <row r="3344" spans="1:53" x14ac:dyDescent="0.25">
      <c r="A3344" s="57"/>
      <c r="B3344" s="66">
        <v>41425</v>
      </c>
      <c r="C3344" s="2"/>
      <c r="D3344" s="2"/>
      <c r="E3344" s="2"/>
      <c r="F3344" s="2"/>
      <c r="G3344" s="2">
        <v>49.65</v>
      </c>
      <c r="H3344" s="2">
        <v>50.4</v>
      </c>
      <c r="I3344" s="2">
        <v>50.63</v>
      </c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85"/>
      <c r="AJ3344" s="85"/>
      <c r="AK3344" s="85"/>
      <c r="AL3344" s="85"/>
      <c r="AM3344" s="85"/>
      <c r="AN3344" s="85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57"/>
    </row>
    <row r="3345" spans="1:53" x14ac:dyDescent="0.25">
      <c r="A3345" s="57"/>
      <c r="B3345" s="66">
        <v>41424</v>
      </c>
      <c r="C3345" s="2"/>
      <c r="D3345" s="2"/>
      <c r="E3345" s="2"/>
      <c r="F3345" s="2"/>
      <c r="G3345" s="2">
        <v>49.8</v>
      </c>
      <c r="H3345" s="2">
        <v>50.45</v>
      </c>
      <c r="I3345" s="2">
        <v>50.68</v>
      </c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85"/>
      <c r="AJ3345" s="85"/>
      <c r="AK3345" s="85"/>
      <c r="AL3345" s="85"/>
      <c r="AM3345" s="85"/>
      <c r="AN3345" s="85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57"/>
    </row>
    <row r="3346" spans="1:53" x14ac:dyDescent="0.25">
      <c r="A3346" s="57"/>
      <c r="B3346" s="66">
        <v>41423</v>
      </c>
      <c r="C3346" s="2"/>
      <c r="D3346" s="2"/>
      <c r="E3346" s="2"/>
      <c r="F3346" s="2"/>
      <c r="G3346" s="2">
        <v>49.8</v>
      </c>
      <c r="H3346" s="2">
        <v>50.58</v>
      </c>
      <c r="I3346" s="2">
        <v>50.81</v>
      </c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85"/>
      <c r="AJ3346" s="85"/>
      <c r="AK3346" s="85"/>
      <c r="AL3346" s="85"/>
      <c r="AM3346" s="85"/>
      <c r="AN3346" s="85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57"/>
    </row>
    <row r="3347" spans="1:53" x14ac:dyDescent="0.25">
      <c r="A3347" s="57"/>
      <c r="B3347" s="66">
        <v>41422</v>
      </c>
      <c r="C3347" s="2"/>
      <c r="D3347" s="2"/>
      <c r="E3347" s="2"/>
      <c r="F3347" s="2"/>
      <c r="G3347" s="2">
        <v>49.55</v>
      </c>
      <c r="H3347" s="2">
        <v>50.33</v>
      </c>
      <c r="I3347" s="2">
        <v>50.56</v>
      </c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85"/>
      <c r="AJ3347" s="85"/>
      <c r="AK3347" s="85"/>
      <c r="AL3347" s="85"/>
      <c r="AM3347" s="85"/>
      <c r="AN3347" s="85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57"/>
    </row>
    <row r="3348" spans="1:53" x14ac:dyDescent="0.25">
      <c r="A3348" s="57"/>
      <c r="B3348" s="66">
        <v>41421</v>
      </c>
      <c r="C3348" s="2"/>
      <c r="D3348" s="2"/>
      <c r="E3348" s="2"/>
      <c r="F3348" s="2"/>
      <c r="G3348" s="2">
        <v>49.68</v>
      </c>
      <c r="H3348" s="2">
        <v>50.35</v>
      </c>
      <c r="I3348" s="2">
        <v>50.58</v>
      </c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85"/>
      <c r="AJ3348" s="85"/>
      <c r="AK3348" s="85"/>
      <c r="AL3348" s="85"/>
      <c r="AM3348" s="85"/>
      <c r="AN3348" s="85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57"/>
    </row>
    <row r="3349" spans="1:53" x14ac:dyDescent="0.25">
      <c r="A3349" s="57"/>
      <c r="B3349" s="66">
        <v>41418</v>
      </c>
      <c r="C3349" s="2"/>
      <c r="D3349" s="2"/>
      <c r="E3349" s="2"/>
      <c r="F3349" s="2"/>
      <c r="G3349" s="2">
        <v>49.63</v>
      </c>
      <c r="H3349" s="2">
        <v>50.4</v>
      </c>
      <c r="I3349" s="2">
        <v>50.63</v>
      </c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85"/>
      <c r="AJ3349" s="85"/>
      <c r="AK3349" s="85"/>
      <c r="AL3349" s="85"/>
      <c r="AM3349" s="85"/>
      <c r="AN3349" s="85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57"/>
    </row>
    <row r="3350" spans="1:53" x14ac:dyDescent="0.25">
      <c r="A3350" s="57"/>
      <c r="B3350" s="66">
        <v>41417</v>
      </c>
      <c r="C3350" s="2"/>
      <c r="D3350" s="2"/>
      <c r="E3350" s="2"/>
      <c r="F3350" s="2"/>
      <c r="G3350" s="2">
        <v>49.65</v>
      </c>
      <c r="H3350" s="2">
        <v>50.6</v>
      </c>
      <c r="I3350" s="2">
        <v>50.83</v>
      </c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85"/>
      <c r="AJ3350" s="85"/>
      <c r="AK3350" s="85"/>
      <c r="AL3350" s="85"/>
      <c r="AM3350" s="85"/>
      <c r="AN3350" s="85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57"/>
    </row>
    <row r="3351" spans="1:53" x14ac:dyDescent="0.25">
      <c r="A3351" s="57"/>
      <c r="B3351" s="66">
        <v>41416</v>
      </c>
      <c r="C3351" s="2"/>
      <c r="D3351" s="2"/>
      <c r="E3351" s="2"/>
      <c r="F3351" s="2"/>
      <c r="G3351" s="2">
        <v>49.65</v>
      </c>
      <c r="H3351" s="2">
        <v>50.6</v>
      </c>
      <c r="I3351" s="2">
        <v>50.83</v>
      </c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85"/>
      <c r="AJ3351" s="85"/>
      <c r="AK3351" s="85"/>
      <c r="AL3351" s="85"/>
      <c r="AM3351" s="85"/>
      <c r="AN3351" s="85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57"/>
    </row>
    <row r="3352" spans="1:53" x14ac:dyDescent="0.25">
      <c r="A3352" s="57"/>
      <c r="B3352" s="66">
        <v>41415</v>
      </c>
      <c r="C3352" s="2"/>
      <c r="D3352" s="2"/>
      <c r="E3352" s="2"/>
      <c r="F3352" s="2"/>
      <c r="G3352" s="2">
        <v>49.6</v>
      </c>
      <c r="H3352" s="2">
        <v>50.57</v>
      </c>
      <c r="I3352" s="2">
        <v>50.8</v>
      </c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85"/>
      <c r="AJ3352" s="85"/>
      <c r="AK3352" s="85"/>
      <c r="AL3352" s="85"/>
      <c r="AM3352" s="85"/>
      <c r="AN3352" s="85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57"/>
    </row>
    <row r="3353" spans="1:53" x14ac:dyDescent="0.25">
      <c r="A3353" s="57"/>
      <c r="B3353" s="66">
        <v>41414</v>
      </c>
      <c r="C3353" s="2"/>
      <c r="D3353" s="2"/>
      <c r="E3353" s="2"/>
      <c r="F3353" s="2"/>
      <c r="G3353" s="2">
        <v>49.72</v>
      </c>
      <c r="H3353" s="2">
        <v>50.7</v>
      </c>
      <c r="I3353" s="2">
        <v>50.93</v>
      </c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85"/>
      <c r="AJ3353" s="85"/>
      <c r="AK3353" s="85"/>
      <c r="AL3353" s="85"/>
      <c r="AM3353" s="85"/>
      <c r="AN3353" s="85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57"/>
    </row>
    <row r="3354" spans="1:53" x14ac:dyDescent="0.25">
      <c r="A3354" s="57"/>
      <c r="B3354" s="66">
        <v>41411</v>
      </c>
      <c r="C3354" s="2"/>
      <c r="D3354" s="2"/>
      <c r="E3354" s="2"/>
      <c r="F3354" s="2"/>
      <c r="G3354" s="2">
        <v>50</v>
      </c>
      <c r="H3354" s="2">
        <v>50.85</v>
      </c>
      <c r="I3354" s="2">
        <v>51.08</v>
      </c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85"/>
      <c r="AJ3354" s="85"/>
      <c r="AK3354" s="85"/>
      <c r="AL3354" s="85"/>
      <c r="AM3354" s="85"/>
      <c r="AN3354" s="85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57"/>
    </row>
    <row r="3355" spans="1:53" x14ac:dyDescent="0.25">
      <c r="A3355" s="57"/>
      <c r="B3355" s="66">
        <v>41410</v>
      </c>
      <c r="C3355" s="2"/>
      <c r="D3355" s="2"/>
      <c r="E3355" s="2"/>
      <c r="F3355" s="2"/>
      <c r="G3355" s="2">
        <v>49.9</v>
      </c>
      <c r="H3355" s="2">
        <v>50.75</v>
      </c>
      <c r="I3355" s="2">
        <v>50.98</v>
      </c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85"/>
      <c r="AJ3355" s="85"/>
      <c r="AK3355" s="85"/>
      <c r="AL3355" s="85"/>
      <c r="AM3355" s="85"/>
      <c r="AN3355" s="85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57"/>
    </row>
    <row r="3356" spans="1:53" x14ac:dyDescent="0.25">
      <c r="A3356" s="57"/>
      <c r="B3356" s="66">
        <v>41409</v>
      </c>
      <c r="C3356" s="2"/>
      <c r="D3356" s="2"/>
      <c r="E3356" s="2"/>
      <c r="F3356" s="2"/>
      <c r="G3356" s="2">
        <v>49.73</v>
      </c>
      <c r="H3356" s="2">
        <v>50.6</v>
      </c>
      <c r="I3356" s="2">
        <v>50.83</v>
      </c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85"/>
      <c r="AJ3356" s="85"/>
      <c r="AK3356" s="85"/>
      <c r="AL3356" s="85"/>
      <c r="AM3356" s="85"/>
      <c r="AN3356" s="85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57"/>
    </row>
    <row r="3357" spans="1:53" x14ac:dyDescent="0.25">
      <c r="A3357" s="57"/>
      <c r="B3357" s="66">
        <v>41408</v>
      </c>
      <c r="C3357" s="2"/>
      <c r="D3357" s="2"/>
      <c r="E3357" s="2"/>
      <c r="F3357" s="2"/>
      <c r="G3357" s="2">
        <v>49.65</v>
      </c>
      <c r="H3357" s="2">
        <v>50.3</v>
      </c>
      <c r="I3357" s="2">
        <v>50.53</v>
      </c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85"/>
      <c r="AJ3357" s="85"/>
      <c r="AK3357" s="85"/>
      <c r="AL3357" s="85"/>
      <c r="AM3357" s="85"/>
      <c r="AN3357" s="85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57"/>
    </row>
    <row r="3358" spans="1:53" x14ac:dyDescent="0.25">
      <c r="A3358" s="57"/>
      <c r="B3358" s="66">
        <v>41407</v>
      </c>
      <c r="C3358" s="2"/>
      <c r="D3358" s="2"/>
      <c r="E3358" s="2"/>
      <c r="F3358" s="2"/>
      <c r="G3358" s="2">
        <v>49.4</v>
      </c>
      <c r="H3358" s="2">
        <v>50.2</v>
      </c>
      <c r="I3358" s="2">
        <v>50.43</v>
      </c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85"/>
      <c r="AJ3358" s="85"/>
      <c r="AK3358" s="85"/>
      <c r="AL3358" s="85"/>
      <c r="AM3358" s="85"/>
      <c r="AN3358" s="85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57"/>
    </row>
    <row r="3359" spans="1:53" x14ac:dyDescent="0.25">
      <c r="A3359" s="57"/>
      <c r="B3359" s="66">
        <v>41404</v>
      </c>
      <c r="C3359" s="2"/>
      <c r="D3359" s="2"/>
      <c r="E3359" s="2"/>
      <c r="F3359" s="2"/>
      <c r="G3359" s="2">
        <v>49.48</v>
      </c>
      <c r="H3359" s="2">
        <v>50.28</v>
      </c>
      <c r="I3359" s="2">
        <v>50.51</v>
      </c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85"/>
      <c r="AJ3359" s="85"/>
      <c r="AK3359" s="85"/>
      <c r="AL3359" s="85"/>
      <c r="AM3359" s="85"/>
      <c r="AN3359" s="85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57"/>
    </row>
    <row r="3360" spans="1:53" x14ac:dyDescent="0.25">
      <c r="A3360" s="57"/>
      <c r="B3360" s="66">
        <v>41403</v>
      </c>
      <c r="C3360" s="2"/>
      <c r="D3360" s="2"/>
      <c r="E3360" s="2"/>
      <c r="F3360" s="2"/>
      <c r="G3360" s="2">
        <v>49.7</v>
      </c>
      <c r="H3360" s="2">
        <v>50.3</v>
      </c>
      <c r="I3360" s="2">
        <v>50.53</v>
      </c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85"/>
      <c r="AJ3360" s="85"/>
      <c r="AK3360" s="85"/>
      <c r="AL3360" s="85"/>
      <c r="AM3360" s="85"/>
      <c r="AN3360" s="85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57"/>
    </row>
    <row r="3361" spans="1:53" x14ac:dyDescent="0.25">
      <c r="A3361" s="57"/>
      <c r="B3361" s="66">
        <v>41402</v>
      </c>
      <c r="C3361" s="2"/>
      <c r="D3361" s="2"/>
      <c r="E3361" s="2"/>
      <c r="F3361" s="2"/>
      <c r="G3361" s="2">
        <v>49.75</v>
      </c>
      <c r="H3361" s="2">
        <v>50.15</v>
      </c>
      <c r="I3361" s="2">
        <v>50.38</v>
      </c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85"/>
      <c r="AJ3361" s="85"/>
      <c r="AK3361" s="85"/>
      <c r="AL3361" s="85"/>
      <c r="AM3361" s="85"/>
      <c r="AN3361" s="85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57"/>
    </row>
    <row r="3362" spans="1:53" x14ac:dyDescent="0.25">
      <c r="A3362" s="57"/>
      <c r="B3362" s="66">
        <v>41401</v>
      </c>
      <c r="C3362" s="2"/>
      <c r="D3362" s="2"/>
      <c r="E3362" s="2"/>
      <c r="F3362" s="2"/>
      <c r="G3362" s="2">
        <v>50.1</v>
      </c>
      <c r="H3362" s="2">
        <v>50.38</v>
      </c>
      <c r="I3362" s="2">
        <v>50.61</v>
      </c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85"/>
      <c r="AJ3362" s="85"/>
      <c r="AK3362" s="85"/>
      <c r="AL3362" s="85"/>
      <c r="AM3362" s="85"/>
      <c r="AN3362" s="85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57"/>
    </row>
    <row r="3363" spans="1:53" x14ac:dyDescent="0.25">
      <c r="A3363" s="57"/>
      <c r="B3363" s="66">
        <v>41400</v>
      </c>
      <c r="C3363" s="2"/>
      <c r="D3363" s="2"/>
      <c r="E3363" s="2"/>
      <c r="F3363" s="2"/>
      <c r="G3363" s="2">
        <v>50.75</v>
      </c>
      <c r="H3363" s="2">
        <v>50.95</v>
      </c>
      <c r="I3363" s="2">
        <v>51.18</v>
      </c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85"/>
      <c r="AJ3363" s="85"/>
      <c r="AK3363" s="85"/>
      <c r="AL3363" s="85"/>
      <c r="AM3363" s="85"/>
      <c r="AN3363" s="85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57"/>
    </row>
    <row r="3364" spans="1:53" x14ac:dyDescent="0.25">
      <c r="A3364" s="57"/>
      <c r="B3364" s="66">
        <v>41397</v>
      </c>
      <c r="C3364" s="2"/>
      <c r="D3364" s="2"/>
      <c r="E3364" s="2"/>
      <c r="F3364" s="2"/>
      <c r="G3364" s="2">
        <v>50.85</v>
      </c>
      <c r="H3364" s="2">
        <v>50.95</v>
      </c>
      <c r="I3364" s="2">
        <v>51.18</v>
      </c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85"/>
      <c r="AJ3364" s="85"/>
      <c r="AK3364" s="85"/>
      <c r="AL3364" s="85"/>
      <c r="AM3364" s="85"/>
      <c r="AN3364" s="85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57"/>
    </row>
    <row r="3365" spans="1:53" x14ac:dyDescent="0.25">
      <c r="A3365" s="57"/>
      <c r="B3365" s="66">
        <v>41396</v>
      </c>
      <c r="C3365" s="2"/>
      <c r="D3365" s="2"/>
      <c r="E3365" s="2"/>
      <c r="F3365" s="2"/>
      <c r="G3365" s="2">
        <v>50.45</v>
      </c>
      <c r="H3365" s="2">
        <v>50.6</v>
      </c>
      <c r="I3365" s="2">
        <v>50.83</v>
      </c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85"/>
      <c r="AJ3365" s="85"/>
      <c r="AK3365" s="85"/>
      <c r="AL3365" s="85"/>
      <c r="AM3365" s="85"/>
      <c r="AN3365" s="85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57"/>
    </row>
    <row r="3366" spans="1:53" x14ac:dyDescent="0.25">
      <c r="A3366" s="57"/>
      <c r="B3366" s="66">
        <v>41394</v>
      </c>
      <c r="C3366" s="2"/>
      <c r="D3366" s="2"/>
      <c r="E3366" s="2"/>
      <c r="F3366" s="2"/>
      <c r="G3366" s="2">
        <v>50.9</v>
      </c>
      <c r="H3366" s="2">
        <v>51</v>
      </c>
      <c r="I3366" s="2">
        <v>51.23</v>
      </c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85"/>
      <c r="AJ3366" s="85"/>
      <c r="AK3366" s="85"/>
      <c r="AL3366" s="85"/>
      <c r="AM3366" s="85"/>
      <c r="AN3366" s="85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57"/>
    </row>
    <row r="3367" spans="1:53" x14ac:dyDescent="0.25">
      <c r="A3367" s="57"/>
      <c r="B3367" s="66">
        <v>41393</v>
      </c>
      <c r="C3367" s="2"/>
      <c r="D3367" s="2"/>
      <c r="E3367" s="2"/>
      <c r="F3367" s="2"/>
      <c r="G3367" s="2">
        <v>50.5</v>
      </c>
      <c r="H3367" s="2">
        <v>50.7</v>
      </c>
      <c r="I3367" s="2">
        <v>50.93</v>
      </c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85"/>
      <c r="AJ3367" s="85"/>
      <c r="AK3367" s="85"/>
      <c r="AL3367" s="85"/>
      <c r="AM3367" s="85"/>
      <c r="AN3367" s="85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57"/>
    </row>
    <row r="3368" spans="1:53" x14ac:dyDescent="0.25">
      <c r="A3368" s="57"/>
      <c r="B3368" s="66">
        <v>41390</v>
      </c>
      <c r="C3368" s="2"/>
      <c r="D3368" s="2"/>
      <c r="E3368" s="2"/>
      <c r="F3368" s="2"/>
      <c r="G3368" s="2">
        <v>49.85</v>
      </c>
      <c r="H3368" s="2">
        <v>50.2</v>
      </c>
      <c r="I3368" s="2">
        <v>50.43</v>
      </c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85"/>
      <c r="AJ3368" s="85"/>
      <c r="AK3368" s="85"/>
      <c r="AL3368" s="85"/>
      <c r="AM3368" s="85"/>
      <c r="AN3368" s="85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57"/>
    </row>
    <row r="3369" spans="1:53" x14ac:dyDescent="0.25">
      <c r="A3369" s="57"/>
      <c r="B3369" s="66">
        <v>41389</v>
      </c>
      <c r="C3369" s="2"/>
      <c r="D3369" s="2"/>
      <c r="E3369" s="2"/>
      <c r="F3369" s="2"/>
      <c r="G3369" s="2">
        <v>49.9</v>
      </c>
      <c r="H3369" s="2">
        <v>50.1</v>
      </c>
      <c r="I3369" s="2">
        <v>50.33</v>
      </c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85"/>
      <c r="AJ3369" s="85"/>
      <c r="AK3369" s="85"/>
      <c r="AL3369" s="85"/>
      <c r="AM3369" s="85"/>
      <c r="AN3369" s="85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57"/>
    </row>
    <row r="3370" spans="1:53" x14ac:dyDescent="0.25">
      <c r="A3370" s="57"/>
      <c r="B3370" s="66">
        <v>41388</v>
      </c>
      <c r="C3370" s="2"/>
      <c r="D3370" s="2"/>
      <c r="E3370" s="2"/>
      <c r="F3370" s="2"/>
      <c r="G3370" s="2">
        <v>49.6</v>
      </c>
      <c r="H3370" s="2">
        <v>50.08</v>
      </c>
      <c r="I3370" s="2">
        <v>50.31</v>
      </c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85"/>
      <c r="AJ3370" s="85"/>
      <c r="AK3370" s="85"/>
      <c r="AL3370" s="85"/>
      <c r="AM3370" s="85"/>
      <c r="AN3370" s="85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57"/>
    </row>
    <row r="3371" spans="1:53" x14ac:dyDescent="0.25">
      <c r="A3371" s="57"/>
      <c r="B3371" s="66">
        <v>41387</v>
      </c>
      <c r="C3371" s="2"/>
      <c r="D3371" s="2"/>
      <c r="E3371" s="2"/>
      <c r="F3371" s="2"/>
      <c r="G3371" s="2">
        <v>49.4</v>
      </c>
      <c r="H3371" s="2">
        <v>49.88</v>
      </c>
      <c r="I3371" s="2">
        <v>50.11</v>
      </c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85"/>
      <c r="AJ3371" s="85"/>
      <c r="AK3371" s="85"/>
      <c r="AL3371" s="85"/>
      <c r="AM3371" s="85"/>
      <c r="AN3371" s="85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57"/>
    </row>
    <row r="3372" spans="1:53" x14ac:dyDescent="0.25">
      <c r="A3372" s="57"/>
      <c r="B3372" s="66">
        <v>41386</v>
      </c>
      <c r="C3372" s="2"/>
      <c r="D3372" s="2"/>
      <c r="E3372" s="2"/>
      <c r="F3372" s="2"/>
      <c r="G3372" s="2">
        <v>48.9</v>
      </c>
      <c r="H3372" s="2">
        <v>49.38</v>
      </c>
      <c r="I3372" s="2">
        <v>49.61</v>
      </c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85"/>
      <c r="AJ3372" s="85"/>
      <c r="AK3372" s="85"/>
      <c r="AL3372" s="85"/>
      <c r="AM3372" s="85"/>
      <c r="AN3372" s="85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57"/>
    </row>
    <row r="3373" spans="1:53" x14ac:dyDescent="0.25">
      <c r="A3373" s="57"/>
      <c r="B3373" s="66">
        <v>41383</v>
      </c>
      <c r="C3373" s="2"/>
      <c r="D3373" s="2"/>
      <c r="E3373" s="2"/>
      <c r="F3373" s="2"/>
      <c r="G3373" s="2">
        <v>48.9</v>
      </c>
      <c r="H3373" s="2">
        <v>49.38</v>
      </c>
      <c r="I3373" s="2">
        <v>49.61</v>
      </c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85"/>
      <c r="AJ3373" s="85"/>
      <c r="AK3373" s="85"/>
      <c r="AL3373" s="85"/>
      <c r="AM3373" s="85"/>
      <c r="AN3373" s="85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57"/>
    </row>
    <row r="3374" spans="1:53" x14ac:dyDescent="0.25">
      <c r="A3374" s="57"/>
      <c r="B3374" s="66">
        <v>41382</v>
      </c>
      <c r="C3374" s="2"/>
      <c r="D3374" s="2"/>
      <c r="E3374" s="2"/>
      <c r="F3374" s="2"/>
      <c r="G3374" s="2">
        <v>48.6</v>
      </c>
      <c r="H3374" s="2">
        <v>49.08</v>
      </c>
      <c r="I3374" s="2">
        <v>49.31</v>
      </c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85"/>
      <c r="AJ3374" s="85"/>
      <c r="AK3374" s="85"/>
      <c r="AL3374" s="85"/>
      <c r="AM3374" s="85"/>
      <c r="AN3374" s="85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57"/>
    </row>
    <row r="3375" spans="1:53" x14ac:dyDescent="0.25">
      <c r="A3375" s="57"/>
      <c r="B3375" s="66">
        <v>41381</v>
      </c>
      <c r="C3375" s="2"/>
      <c r="D3375" s="2"/>
      <c r="E3375" s="2"/>
      <c r="F3375" s="2"/>
      <c r="G3375" s="2">
        <v>48.9</v>
      </c>
      <c r="H3375" s="2">
        <v>49.2</v>
      </c>
      <c r="I3375" s="2">
        <v>49.43</v>
      </c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85"/>
      <c r="AJ3375" s="85"/>
      <c r="AK3375" s="85"/>
      <c r="AL3375" s="85"/>
      <c r="AM3375" s="85"/>
      <c r="AN3375" s="85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57"/>
    </row>
    <row r="3376" spans="1:53" x14ac:dyDescent="0.25">
      <c r="A3376" s="57"/>
      <c r="B3376" s="66">
        <v>41380</v>
      </c>
      <c r="C3376" s="2"/>
      <c r="D3376" s="2"/>
      <c r="E3376" s="2"/>
      <c r="F3376" s="2"/>
      <c r="G3376" s="2">
        <v>49.95</v>
      </c>
      <c r="H3376" s="2">
        <v>50.25</v>
      </c>
      <c r="I3376" s="2">
        <v>50.48</v>
      </c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85"/>
      <c r="AJ3376" s="85"/>
      <c r="AK3376" s="85"/>
      <c r="AL3376" s="85"/>
      <c r="AM3376" s="85"/>
      <c r="AN3376" s="85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57"/>
    </row>
    <row r="3377" spans="1:53" x14ac:dyDescent="0.25">
      <c r="A3377" s="57"/>
      <c r="B3377" s="66">
        <v>41379</v>
      </c>
      <c r="C3377" s="2"/>
      <c r="D3377" s="2"/>
      <c r="E3377" s="2"/>
      <c r="F3377" s="2"/>
      <c r="G3377" s="2">
        <v>50.73</v>
      </c>
      <c r="H3377" s="2">
        <v>51.03</v>
      </c>
      <c r="I3377" s="2">
        <v>51.26</v>
      </c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85"/>
      <c r="AJ3377" s="85"/>
      <c r="AK3377" s="85"/>
      <c r="AL3377" s="85"/>
      <c r="AM3377" s="85"/>
      <c r="AN3377" s="85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57"/>
    </row>
    <row r="3378" spans="1:53" x14ac:dyDescent="0.25">
      <c r="A3378" s="57"/>
      <c r="B3378" s="66">
        <v>41376</v>
      </c>
      <c r="C3378" s="2"/>
      <c r="D3378" s="2"/>
      <c r="E3378" s="2"/>
      <c r="F3378" s="2"/>
      <c r="G3378" s="2">
        <v>50.5</v>
      </c>
      <c r="H3378" s="2">
        <v>50.8</v>
      </c>
      <c r="I3378" s="2">
        <v>51.03</v>
      </c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85"/>
      <c r="AJ3378" s="85"/>
      <c r="AK3378" s="85"/>
      <c r="AL3378" s="85"/>
      <c r="AM3378" s="85"/>
      <c r="AN3378" s="85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57"/>
    </row>
    <row r="3379" spans="1:53" x14ac:dyDescent="0.25">
      <c r="A3379" s="57"/>
      <c r="B3379" s="66">
        <v>41375</v>
      </c>
      <c r="C3379" s="2"/>
      <c r="D3379" s="2"/>
      <c r="E3379" s="2"/>
      <c r="F3379" s="2"/>
      <c r="G3379" s="2">
        <v>50.53</v>
      </c>
      <c r="H3379" s="2">
        <v>50.83</v>
      </c>
      <c r="I3379" s="2">
        <v>51.06</v>
      </c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85"/>
      <c r="AJ3379" s="85"/>
      <c r="AK3379" s="85"/>
      <c r="AL3379" s="85"/>
      <c r="AM3379" s="85"/>
      <c r="AN3379" s="85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57"/>
    </row>
    <row r="3380" spans="1:53" x14ac:dyDescent="0.25">
      <c r="A3380" s="57"/>
      <c r="B3380" s="66">
        <v>41374</v>
      </c>
      <c r="C3380" s="2"/>
      <c r="D3380" s="2"/>
      <c r="E3380" s="2"/>
      <c r="F3380" s="2"/>
      <c r="G3380" s="2">
        <v>50.6</v>
      </c>
      <c r="H3380" s="2">
        <v>50.9</v>
      </c>
      <c r="I3380" s="2">
        <v>51.13</v>
      </c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85"/>
      <c r="AJ3380" s="85"/>
      <c r="AK3380" s="85"/>
      <c r="AL3380" s="85"/>
      <c r="AM3380" s="85"/>
      <c r="AN3380" s="85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57"/>
    </row>
    <row r="3381" spans="1:53" x14ac:dyDescent="0.25">
      <c r="A3381" s="57"/>
      <c r="B3381" s="66">
        <v>41373</v>
      </c>
      <c r="C3381" s="2"/>
      <c r="D3381" s="2"/>
      <c r="E3381" s="2"/>
      <c r="F3381" s="2"/>
      <c r="G3381" s="2">
        <v>50.95</v>
      </c>
      <c r="H3381" s="2">
        <v>51.25</v>
      </c>
      <c r="I3381" s="2">
        <v>51.48</v>
      </c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85"/>
      <c r="AJ3381" s="85"/>
      <c r="AK3381" s="85"/>
      <c r="AL3381" s="85"/>
      <c r="AM3381" s="85"/>
      <c r="AN3381" s="85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57"/>
    </row>
    <row r="3382" spans="1:53" x14ac:dyDescent="0.25">
      <c r="A3382" s="57"/>
      <c r="B3382" s="66">
        <v>41372</v>
      </c>
      <c r="C3382" s="2"/>
      <c r="D3382" s="2"/>
      <c r="E3382" s="2"/>
      <c r="F3382" s="2"/>
      <c r="G3382" s="2">
        <v>51</v>
      </c>
      <c r="H3382" s="2">
        <v>51.5</v>
      </c>
      <c r="I3382" s="2">
        <v>51.73</v>
      </c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85"/>
      <c r="AJ3382" s="85"/>
      <c r="AK3382" s="85"/>
      <c r="AL3382" s="85"/>
      <c r="AM3382" s="85"/>
      <c r="AN3382" s="85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57"/>
    </row>
    <row r="3383" spans="1:53" x14ac:dyDescent="0.25">
      <c r="A3383" s="57"/>
      <c r="B3383" s="66">
        <v>41369</v>
      </c>
      <c r="C3383" s="2"/>
      <c r="D3383" s="2"/>
      <c r="E3383" s="2"/>
      <c r="F3383" s="2"/>
      <c r="G3383" s="2">
        <v>51.1</v>
      </c>
      <c r="H3383" s="2">
        <v>51.75</v>
      </c>
      <c r="I3383" s="2">
        <v>51.98</v>
      </c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85"/>
      <c r="AJ3383" s="85"/>
      <c r="AK3383" s="85"/>
      <c r="AL3383" s="85"/>
      <c r="AM3383" s="85"/>
      <c r="AN3383" s="85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57"/>
    </row>
    <row r="3384" spans="1:53" x14ac:dyDescent="0.25">
      <c r="A3384" s="57"/>
      <c r="B3384" s="66">
        <v>41368</v>
      </c>
      <c r="C3384" s="2"/>
      <c r="D3384" s="2"/>
      <c r="E3384" s="2"/>
      <c r="F3384" s="2"/>
      <c r="G3384" s="2">
        <v>51.1</v>
      </c>
      <c r="H3384" s="2">
        <v>51.75</v>
      </c>
      <c r="I3384" s="2">
        <v>51.98</v>
      </c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85"/>
      <c r="AJ3384" s="85"/>
      <c r="AK3384" s="85"/>
      <c r="AL3384" s="85"/>
      <c r="AM3384" s="85"/>
      <c r="AN3384" s="85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57"/>
    </row>
    <row r="3385" spans="1:53" x14ac:dyDescent="0.25">
      <c r="A3385" s="57"/>
      <c r="B3385" s="66">
        <v>41367</v>
      </c>
      <c r="C3385" s="2"/>
      <c r="D3385" s="2"/>
      <c r="E3385" s="2"/>
      <c r="F3385" s="2"/>
      <c r="G3385" s="2">
        <v>51.25</v>
      </c>
      <c r="H3385" s="2">
        <v>51.75</v>
      </c>
      <c r="I3385" s="2">
        <v>51.98</v>
      </c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85"/>
      <c r="AJ3385" s="85"/>
      <c r="AK3385" s="85"/>
      <c r="AL3385" s="85"/>
      <c r="AM3385" s="85"/>
      <c r="AN3385" s="85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57"/>
    </row>
    <row r="3386" spans="1:53" x14ac:dyDescent="0.25">
      <c r="A3386" s="57"/>
      <c r="B3386" s="66">
        <v>41366</v>
      </c>
      <c r="C3386" s="2"/>
      <c r="D3386" s="2"/>
      <c r="E3386" s="2"/>
      <c r="F3386" s="2"/>
      <c r="G3386" s="2">
        <v>51.15</v>
      </c>
      <c r="H3386" s="2">
        <v>51.6</v>
      </c>
      <c r="I3386" s="2">
        <v>51.83</v>
      </c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85"/>
      <c r="AJ3386" s="85"/>
      <c r="AK3386" s="85"/>
      <c r="AL3386" s="85"/>
      <c r="AM3386" s="85"/>
      <c r="AN3386" s="85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57"/>
    </row>
    <row r="3387" spans="1:53" x14ac:dyDescent="0.25">
      <c r="A3387" s="57"/>
      <c r="B3387" s="66">
        <v>41361</v>
      </c>
      <c r="C3387" s="2"/>
      <c r="D3387" s="2"/>
      <c r="E3387" s="2"/>
      <c r="F3387" s="2"/>
      <c r="G3387" s="2">
        <v>51.6</v>
      </c>
      <c r="H3387" s="2">
        <v>52.05</v>
      </c>
      <c r="I3387" s="2">
        <v>52.28</v>
      </c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85"/>
      <c r="AJ3387" s="85"/>
      <c r="AK3387" s="85"/>
      <c r="AL3387" s="85"/>
      <c r="AM3387" s="85"/>
      <c r="AN3387" s="85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57"/>
    </row>
    <row r="3388" spans="1:53" x14ac:dyDescent="0.25">
      <c r="A3388" s="57"/>
      <c r="B3388" s="66">
        <v>41360</v>
      </c>
      <c r="C3388" s="2"/>
      <c r="D3388" s="2"/>
      <c r="E3388" s="2"/>
      <c r="F3388" s="2"/>
      <c r="G3388" s="2">
        <v>51.53</v>
      </c>
      <c r="H3388" s="2">
        <v>52.25</v>
      </c>
      <c r="I3388" s="2">
        <v>52.48</v>
      </c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85"/>
      <c r="AJ3388" s="85"/>
      <c r="AK3388" s="85"/>
      <c r="AL3388" s="85"/>
      <c r="AM3388" s="85"/>
      <c r="AN3388" s="85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57"/>
    </row>
    <row r="3389" spans="1:53" x14ac:dyDescent="0.25">
      <c r="A3389" s="57"/>
      <c r="B3389" s="66">
        <v>41359</v>
      </c>
      <c r="C3389" s="2"/>
      <c r="D3389" s="2"/>
      <c r="E3389" s="2"/>
      <c r="F3389" s="2"/>
      <c r="G3389" s="2">
        <v>51.43</v>
      </c>
      <c r="H3389" s="2">
        <v>51.93</v>
      </c>
      <c r="I3389" s="2">
        <v>52.16</v>
      </c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85"/>
      <c r="AJ3389" s="85"/>
      <c r="AK3389" s="85"/>
      <c r="AL3389" s="85"/>
      <c r="AM3389" s="85"/>
      <c r="AN3389" s="85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57"/>
    </row>
    <row r="3390" spans="1:53" x14ac:dyDescent="0.25">
      <c r="A3390" s="57"/>
      <c r="B3390" s="66">
        <v>41358</v>
      </c>
      <c r="C3390" s="2"/>
      <c r="D3390" s="2"/>
      <c r="E3390" s="2"/>
      <c r="F3390" s="2"/>
      <c r="G3390" s="2">
        <v>51.13</v>
      </c>
      <c r="H3390" s="2">
        <v>51.63</v>
      </c>
      <c r="I3390" s="2">
        <v>51.86</v>
      </c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85"/>
      <c r="AJ3390" s="85"/>
      <c r="AK3390" s="85"/>
      <c r="AL3390" s="85"/>
      <c r="AM3390" s="85"/>
      <c r="AN3390" s="85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57"/>
    </row>
    <row r="3391" spans="1:53" x14ac:dyDescent="0.25">
      <c r="A3391" s="57"/>
      <c r="B3391" s="66">
        <v>41355</v>
      </c>
      <c r="C3391" s="2"/>
      <c r="D3391" s="2"/>
      <c r="E3391" s="2"/>
      <c r="F3391" s="2"/>
      <c r="G3391" s="2">
        <v>50.98</v>
      </c>
      <c r="H3391" s="2">
        <v>51.48</v>
      </c>
      <c r="I3391" s="2">
        <v>51.71</v>
      </c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85"/>
      <c r="AJ3391" s="85"/>
      <c r="AK3391" s="85"/>
      <c r="AL3391" s="85"/>
      <c r="AM3391" s="85"/>
      <c r="AN3391" s="85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57"/>
    </row>
    <row r="3392" spans="1:53" x14ac:dyDescent="0.25">
      <c r="A3392" s="57"/>
      <c r="B3392" s="66">
        <v>41354</v>
      </c>
      <c r="C3392" s="2"/>
      <c r="D3392" s="2"/>
      <c r="E3392" s="2"/>
      <c r="F3392" s="2"/>
      <c r="G3392" s="2">
        <v>50.9</v>
      </c>
      <c r="H3392" s="2">
        <v>51.4</v>
      </c>
      <c r="I3392" s="2">
        <v>51.63</v>
      </c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85"/>
      <c r="AJ3392" s="85"/>
      <c r="AK3392" s="85"/>
      <c r="AL3392" s="85"/>
      <c r="AM3392" s="85"/>
      <c r="AN3392" s="85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57"/>
    </row>
    <row r="3393" spans="1:53" x14ac:dyDescent="0.25">
      <c r="A3393" s="57"/>
      <c r="B3393" s="66">
        <v>41353</v>
      </c>
      <c r="C3393" s="2"/>
      <c r="D3393" s="2"/>
      <c r="E3393" s="2"/>
      <c r="F3393" s="2"/>
      <c r="G3393" s="2">
        <v>50.75</v>
      </c>
      <c r="H3393" s="2">
        <v>51.25</v>
      </c>
      <c r="I3393" s="2">
        <v>51.48</v>
      </c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85"/>
      <c r="AJ3393" s="85"/>
      <c r="AK3393" s="85"/>
      <c r="AL3393" s="85"/>
      <c r="AM3393" s="85"/>
      <c r="AN3393" s="85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57"/>
    </row>
    <row r="3394" spans="1:53" x14ac:dyDescent="0.25">
      <c r="A3394" s="57"/>
      <c r="B3394" s="66">
        <v>41352</v>
      </c>
      <c r="C3394" s="2"/>
      <c r="D3394" s="2"/>
      <c r="E3394" s="2"/>
      <c r="F3394" s="2"/>
      <c r="G3394" s="2">
        <v>50.8</v>
      </c>
      <c r="H3394" s="2">
        <v>51.5</v>
      </c>
      <c r="I3394" s="2">
        <v>51.73</v>
      </c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85"/>
      <c r="AJ3394" s="85"/>
      <c r="AK3394" s="85"/>
      <c r="AL3394" s="85"/>
      <c r="AM3394" s="85"/>
      <c r="AN3394" s="85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57"/>
    </row>
    <row r="3395" spans="1:53" x14ac:dyDescent="0.25">
      <c r="A3395" s="57"/>
      <c r="B3395" s="66">
        <v>41351</v>
      </c>
      <c r="C3395" s="2"/>
      <c r="D3395" s="2"/>
      <c r="E3395" s="2"/>
      <c r="F3395" s="2"/>
      <c r="G3395" s="2">
        <v>51.05</v>
      </c>
      <c r="H3395" s="2">
        <v>51.55</v>
      </c>
      <c r="I3395" s="2">
        <v>51.78</v>
      </c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85"/>
      <c r="AJ3395" s="85"/>
      <c r="AK3395" s="85"/>
      <c r="AL3395" s="85"/>
      <c r="AM3395" s="85"/>
      <c r="AN3395" s="85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57"/>
    </row>
    <row r="3396" spans="1:53" x14ac:dyDescent="0.25">
      <c r="A3396" s="57"/>
      <c r="B3396" s="66">
        <v>41348</v>
      </c>
      <c r="C3396" s="2"/>
      <c r="D3396" s="2"/>
      <c r="E3396" s="2"/>
      <c r="F3396" s="2"/>
      <c r="G3396" s="2">
        <v>51</v>
      </c>
      <c r="H3396" s="2">
        <v>51.5</v>
      </c>
      <c r="I3396" s="2">
        <v>51.73</v>
      </c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85"/>
      <c r="AJ3396" s="85"/>
      <c r="AK3396" s="85"/>
      <c r="AL3396" s="85"/>
      <c r="AM3396" s="85"/>
      <c r="AN3396" s="85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57"/>
    </row>
    <row r="3397" spans="1:53" x14ac:dyDescent="0.25">
      <c r="A3397" s="57"/>
      <c r="B3397" s="66">
        <v>41347</v>
      </c>
      <c r="C3397" s="2"/>
      <c r="D3397" s="2"/>
      <c r="E3397" s="2"/>
      <c r="F3397" s="2"/>
      <c r="G3397" s="2">
        <v>51.05</v>
      </c>
      <c r="H3397" s="2">
        <v>51.6</v>
      </c>
      <c r="I3397" s="2">
        <v>51.83</v>
      </c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85"/>
      <c r="AJ3397" s="85"/>
      <c r="AK3397" s="85"/>
      <c r="AL3397" s="85"/>
      <c r="AM3397" s="85"/>
      <c r="AN3397" s="85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57"/>
    </row>
    <row r="3398" spans="1:53" x14ac:dyDescent="0.25">
      <c r="A3398" s="57"/>
      <c r="B3398" s="66">
        <v>41346</v>
      </c>
      <c r="C3398" s="2"/>
      <c r="D3398" s="2"/>
      <c r="E3398" s="2"/>
      <c r="F3398" s="2"/>
      <c r="G3398" s="2">
        <v>51.1</v>
      </c>
      <c r="H3398" s="2">
        <v>51.6</v>
      </c>
      <c r="I3398" s="2">
        <v>51.83</v>
      </c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85"/>
      <c r="AJ3398" s="85"/>
      <c r="AK3398" s="85"/>
      <c r="AL3398" s="85"/>
      <c r="AM3398" s="85"/>
      <c r="AN3398" s="85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57"/>
    </row>
    <row r="3399" spans="1:53" x14ac:dyDescent="0.25">
      <c r="A3399" s="57"/>
      <c r="B3399" s="66">
        <v>41345</v>
      </c>
      <c r="C3399" s="2"/>
      <c r="D3399" s="2"/>
      <c r="E3399" s="2"/>
      <c r="F3399" s="2"/>
      <c r="G3399" s="2">
        <v>51</v>
      </c>
      <c r="H3399" s="2">
        <v>51.5</v>
      </c>
      <c r="I3399" s="2">
        <v>51.73</v>
      </c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85"/>
      <c r="AJ3399" s="85"/>
      <c r="AK3399" s="85"/>
      <c r="AL3399" s="85"/>
      <c r="AM3399" s="85"/>
      <c r="AN3399" s="85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57"/>
    </row>
    <row r="3400" spans="1:53" x14ac:dyDescent="0.25">
      <c r="A3400" s="57"/>
      <c r="B3400" s="66">
        <v>41344</v>
      </c>
      <c r="C3400" s="2"/>
      <c r="D3400" s="2"/>
      <c r="E3400" s="2"/>
      <c r="F3400" s="2"/>
      <c r="G3400" s="2">
        <v>51</v>
      </c>
      <c r="H3400" s="2">
        <v>51.5</v>
      </c>
      <c r="I3400" s="2">
        <v>51.73</v>
      </c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85"/>
      <c r="AJ3400" s="85"/>
      <c r="AK3400" s="85"/>
      <c r="AL3400" s="85"/>
      <c r="AM3400" s="85"/>
      <c r="AN3400" s="85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57"/>
    </row>
    <row r="3401" spans="1:53" x14ac:dyDescent="0.25">
      <c r="A3401" s="57"/>
      <c r="B3401" s="66">
        <v>41341</v>
      </c>
      <c r="C3401" s="2"/>
      <c r="D3401" s="2"/>
      <c r="E3401" s="2"/>
      <c r="F3401" s="2"/>
      <c r="G3401" s="2">
        <v>51.2</v>
      </c>
      <c r="H3401" s="2">
        <v>51.7</v>
      </c>
      <c r="I3401" s="2">
        <v>51.93</v>
      </c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85"/>
      <c r="AJ3401" s="85"/>
      <c r="AK3401" s="85"/>
      <c r="AL3401" s="85"/>
      <c r="AM3401" s="85"/>
      <c r="AN3401" s="85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57"/>
    </row>
    <row r="3402" spans="1:53" x14ac:dyDescent="0.25">
      <c r="A3402" s="57"/>
      <c r="B3402" s="66">
        <v>41340</v>
      </c>
      <c r="C3402" s="2"/>
      <c r="D3402" s="2"/>
      <c r="E3402" s="2"/>
      <c r="F3402" s="2"/>
      <c r="G3402" s="2">
        <v>51.55</v>
      </c>
      <c r="H3402" s="2">
        <v>51.7</v>
      </c>
      <c r="I3402" s="2">
        <v>51.93</v>
      </c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85"/>
      <c r="AJ3402" s="85"/>
      <c r="AK3402" s="85"/>
      <c r="AL3402" s="85"/>
      <c r="AM3402" s="85"/>
      <c r="AN3402" s="85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57"/>
    </row>
    <row r="3403" spans="1:53" x14ac:dyDescent="0.25">
      <c r="A3403" s="57"/>
      <c r="B3403" s="66">
        <v>41339</v>
      </c>
      <c r="C3403" s="2"/>
      <c r="D3403" s="2"/>
      <c r="E3403" s="2"/>
      <c r="F3403" s="2"/>
      <c r="G3403" s="2">
        <v>51.65</v>
      </c>
      <c r="H3403" s="2">
        <v>51.7</v>
      </c>
      <c r="I3403" s="2">
        <v>51.93</v>
      </c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85"/>
      <c r="AJ3403" s="85"/>
      <c r="AK3403" s="85"/>
      <c r="AL3403" s="85"/>
      <c r="AM3403" s="85"/>
      <c r="AN3403" s="85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57"/>
    </row>
    <row r="3404" spans="1:53" x14ac:dyDescent="0.25">
      <c r="A3404" s="57"/>
      <c r="B3404" s="66">
        <v>41338</v>
      </c>
      <c r="C3404" s="2"/>
      <c r="D3404" s="2"/>
      <c r="E3404" s="2"/>
      <c r="F3404" s="2"/>
      <c r="G3404" s="2">
        <v>51.83</v>
      </c>
      <c r="H3404" s="2">
        <v>52.08</v>
      </c>
      <c r="I3404" s="2">
        <v>52.31</v>
      </c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85"/>
      <c r="AJ3404" s="85"/>
      <c r="AK3404" s="85"/>
      <c r="AL3404" s="85"/>
      <c r="AM3404" s="85"/>
      <c r="AN3404" s="85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57"/>
    </row>
    <row r="3405" spans="1:53" x14ac:dyDescent="0.25">
      <c r="A3405" s="57"/>
      <c r="B3405" s="66">
        <v>41337</v>
      </c>
      <c r="C3405" s="2"/>
      <c r="D3405" s="2"/>
      <c r="E3405" s="2"/>
      <c r="F3405" s="2"/>
      <c r="G3405" s="2">
        <v>52.1</v>
      </c>
      <c r="H3405" s="2">
        <v>52.35</v>
      </c>
      <c r="I3405" s="2">
        <v>52.58</v>
      </c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85"/>
      <c r="AJ3405" s="85"/>
      <c r="AK3405" s="85"/>
      <c r="AL3405" s="85"/>
      <c r="AM3405" s="85"/>
      <c r="AN3405" s="85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57"/>
    </row>
    <row r="3406" spans="1:53" x14ac:dyDescent="0.25">
      <c r="A3406" s="57"/>
      <c r="B3406" s="66">
        <v>41334</v>
      </c>
      <c r="C3406" s="2"/>
      <c r="D3406" s="2"/>
      <c r="E3406" s="2"/>
      <c r="F3406" s="2"/>
      <c r="G3406" s="2">
        <v>52.1</v>
      </c>
      <c r="H3406" s="2">
        <v>52.35</v>
      </c>
      <c r="I3406" s="2">
        <v>52.58</v>
      </c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85"/>
      <c r="AJ3406" s="85"/>
      <c r="AK3406" s="85"/>
      <c r="AL3406" s="85"/>
      <c r="AM3406" s="85"/>
      <c r="AN3406" s="85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57"/>
    </row>
    <row r="3407" spans="1:53" x14ac:dyDescent="0.25">
      <c r="A3407" s="57"/>
      <c r="B3407" s="66">
        <v>41333</v>
      </c>
      <c r="C3407" s="2"/>
      <c r="D3407" s="2"/>
      <c r="E3407" s="2"/>
      <c r="F3407" s="2"/>
      <c r="G3407" s="2">
        <v>52.08</v>
      </c>
      <c r="H3407" s="2">
        <v>52.3</v>
      </c>
      <c r="I3407" s="2">
        <v>52.53</v>
      </c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85"/>
      <c r="AJ3407" s="85"/>
      <c r="AK3407" s="85"/>
      <c r="AL3407" s="85"/>
      <c r="AM3407" s="85"/>
      <c r="AN3407" s="85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57"/>
    </row>
    <row r="3408" spans="1:53" x14ac:dyDescent="0.25">
      <c r="A3408" s="57"/>
      <c r="B3408" s="66">
        <v>41332</v>
      </c>
      <c r="C3408" s="2"/>
      <c r="D3408" s="2"/>
      <c r="E3408" s="2"/>
      <c r="F3408" s="2"/>
      <c r="G3408" s="2">
        <v>52</v>
      </c>
      <c r="H3408" s="2">
        <v>52.38</v>
      </c>
      <c r="I3408" s="2">
        <v>52.61</v>
      </c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85"/>
      <c r="AJ3408" s="85"/>
      <c r="AK3408" s="85"/>
      <c r="AL3408" s="85"/>
      <c r="AM3408" s="85"/>
      <c r="AN3408" s="85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57"/>
    </row>
    <row r="3409" spans="1:53" x14ac:dyDescent="0.25">
      <c r="A3409" s="57"/>
      <c r="B3409" s="66">
        <v>41331</v>
      </c>
      <c r="C3409" s="2"/>
      <c r="D3409" s="2"/>
      <c r="E3409" s="2"/>
      <c r="F3409" s="2"/>
      <c r="G3409" s="2">
        <v>51.85</v>
      </c>
      <c r="H3409" s="2">
        <v>52.75</v>
      </c>
      <c r="I3409" s="2">
        <v>52.98</v>
      </c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85"/>
      <c r="AJ3409" s="85"/>
      <c r="AK3409" s="85"/>
      <c r="AL3409" s="85"/>
      <c r="AM3409" s="85"/>
      <c r="AN3409" s="85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57"/>
    </row>
    <row r="3410" spans="1:53" x14ac:dyDescent="0.25">
      <c r="A3410" s="57"/>
      <c r="B3410" s="66">
        <v>41330</v>
      </c>
      <c r="C3410" s="2"/>
      <c r="D3410" s="2"/>
      <c r="E3410" s="2"/>
      <c r="F3410" s="2"/>
      <c r="G3410" s="2">
        <v>52.15</v>
      </c>
      <c r="H3410" s="2">
        <v>52.5</v>
      </c>
      <c r="I3410" s="2">
        <v>52.73</v>
      </c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85"/>
      <c r="AJ3410" s="85"/>
      <c r="AK3410" s="85"/>
      <c r="AL3410" s="85"/>
      <c r="AM3410" s="85"/>
      <c r="AN3410" s="85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57"/>
    </row>
    <row r="3411" spans="1:53" x14ac:dyDescent="0.25">
      <c r="A3411" s="57"/>
      <c r="B3411" s="66">
        <v>41327</v>
      </c>
      <c r="C3411" s="2"/>
      <c r="D3411" s="2"/>
      <c r="E3411" s="2"/>
      <c r="F3411" s="2"/>
      <c r="G3411" s="2">
        <v>52.35</v>
      </c>
      <c r="H3411" s="2">
        <v>52.75</v>
      </c>
      <c r="I3411" s="2">
        <v>52.98</v>
      </c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85"/>
      <c r="AJ3411" s="85"/>
      <c r="AK3411" s="85"/>
      <c r="AL3411" s="85"/>
      <c r="AM3411" s="85"/>
      <c r="AN3411" s="85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57"/>
    </row>
    <row r="3412" spans="1:53" x14ac:dyDescent="0.25">
      <c r="A3412" s="57"/>
      <c r="B3412" s="66">
        <v>41326</v>
      </c>
      <c r="C3412" s="2"/>
      <c r="D3412" s="2"/>
      <c r="E3412" s="2"/>
      <c r="F3412" s="2"/>
      <c r="G3412" s="2">
        <v>52.05</v>
      </c>
      <c r="H3412" s="2">
        <v>52.5</v>
      </c>
      <c r="I3412" s="2">
        <v>52.73</v>
      </c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85"/>
      <c r="AJ3412" s="85"/>
      <c r="AK3412" s="85"/>
      <c r="AL3412" s="85"/>
      <c r="AM3412" s="85"/>
      <c r="AN3412" s="85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57"/>
    </row>
    <row r="3413" spans="1:53" x14ac:dyDescent="0.25">
      <c r="A3413" s="57"/>
      <c r="B3413" s="66">
        <v>41325</v>
      </c>
      <c r="C3413" s="2"/>
      <c r="D3413" s="2"/>
      <c r="E3413" s="2"/>
      <c r="F3413" s="2"/>
      <c r="G3413" s="2">
        <v>52.2</v>
      </c>
      <c r="H3413" s="2">
        <v>52.5</v>
      </c>
      <c r="I3413" s="2">
        <v>52.73</v>
      </c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85"/>
      <c r="AJ3413" s="85"/>
      <c r="AK3413" s="85"/>
      <c r="AL3413" s="85"/>
      <c r="AM3413" s="85"/>
      <c r="AN3413" s="85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57"/>
    </row>
    <row r="3414" spans="1:53" x14ac:dyDescent="0.25">
      <c r="A3414" s="57"/>
      <c r="B3414" s="66">
        <v>41324</v>
      </c>
      <c r="C3414" s="2"/>
      <c r="D3414" s="2"/>
      <c r="E3414" s="2"/>
      <c r="F3414" s="2"/>
      <c r="G3414" s="2">
        <v>52.1</v>
      </c>
      <c r="H3414" s="2">
        <v>52.25</v>
      </c>
      <c r="I3414" s="2">
        <v>52.48</v>
      </c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85"/>
      <c r="AJ3414" s="85"/>
      <c r="AK3414" s="85"/>
      <c r="AL3414" s="85"/>
      <c r="AM3414" s="85"/>
      <c r="AN3414" s="85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57"/>
    </row>
    <row r="3415" spans="1:53" x14ac:dyDescent="0.25">
      <c r="A3415" s="57"/>
      <c r="B3415" s="66">
        <v>41323</v>
      </c>
      <c r="C3415" s="2"/>
      <c r="D3415" s="2"/>
      <c r="E3415" s="2"/>
      <c r="F3415" s="2"/>
      <c r="G3415" s="2">
        <v>52.3</v>
      </c>
      <c r="H3415" s="2">
        <v>52.35</v>
      </c>
      <c r="I3415" s="2">
        <v>52.58</v>
      </c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85"/>
      <c r="AJ3415" s="85"/>
      <c r="AK3415" s="85"/>
      <c r="AL3415" s="85"/>
      <c r="AM3415" s="85"/>
      <c r="AN3415" s="85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57"/>
    </row>
    <row r="3416" spans="1:53" x14ac:dyDescent="0.25">
      <c r="A3416" s="57"/>
      <c r="B3416" s="66">
        <v>41320</v>
      </c>
      <c r="C3416" s="2"/>
      <c r="D3416" s="2"/>
      <c r="E3416" s="2"/>
      <c r="F3416" s="2"/>
      <c r="G3416" s="2">
        <v>52.7</v>
      </c>
      <c r="H3416" s="2">
        <v>52.75</v>
      </c>
      <c r="I3416" s="2">
        <v>52.98</v>
      </c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85"/>
      <c r="AJ3416" s="85"/>
      <c r="AK3416" s="85"/>
      <c r="AL3416" s="85"/>
      <c r="AM3416" s="85"/>
      <c r="AN3416" s="85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57"/>
    </row>
    <row r="3417" spans="1:53" x14ac:dyDescent="0.25">
      <c r="A3417" s="57"/>
      <c r="B3417" s="66">
        <v>41319</v>
      </c>
      <c r="C3417" s="2"/>
      <c r="D3417" s="2"/>
      <c r="E3417" s="2"/>
      <c r="F3417" s="2"/>
      <c r="G3417" s="2">
        <v>52.85</v>
      </c>
      <c r="H3417" s="2">
        <v>53</v>
      </c>
      <c r="I3417" s="2">
        <v>53.23</v>
      </c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85"/>
      <c r="AJ3417" s="85"/>
      <c r="AK3417" s="85"/>
      <c r="AL3417" s="85"/>
      <c r="AM3417" s="85"/>
      <c r="AN3417" s="85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57"/>
    </row>
    <row r="3418" spans="1:53" x14ac:dyDescent="0.25">
      <c r="A3418" s="57"/>
      <c r="B3418" s="66">
        <v>41318</v>
      </c>
      <c r="C3418" s="2"/>
      <c r="D3418" s="2"/>
      <c r="E3418" s="2"/>
      <c r="F3418" s="2"/>
      <c r="G3418" s="2">
        <v>53.7</v>
      </c>
      <c r="H3418" s="2">
        <v>54</v>
      </c>
      <c r="I3418" s="2">
        <v>54.23</v>
      </c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85"/>
      <c r="AJ3418" s="85"/>
      <c r="AK3418" s="85"/>
      <c r="AL3418" s="85"/>
      <c r="AM3418" s="85"/>
      <c r="AN3418" s="85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57"/>
    </row>
    <row r="3419" spans="1:53" x14ac:dyDescent="0.25">
      <c r="A3419" s="57"/>
      <c r="B3419" s="66">
        <v>41317</v>
      </c>
      <c r="C3419" s="2"/>
      <c r="D3419" s="2"/>
      <c r="E3419" s="2"/>
      <c r="F3419" s="2"/>
      <c r="G3419" s="2">
        <v>53.1</v>
      </c>
      <c r="H3419" s="2">
        <v>53.4</v>
      </c>
      <c r="I3419" s="2">
        <v>53.63</v>
      </c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85"/>
      <c r="AJ3419" s="85"/>
      <c r="AK3419" s="85"/>
      <c r="AL3419" s="85"/>
      <c r="AM3419" s="85"/>
      <c r="AN3419" s="85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57"/>
    </row>
    <row r="3420" spans="1:53" x14ac:dyDescent="0.25">
      <c r="A3420" s="57"/>
      <c r="B3420" s="66">
        <v>41316</v>
      </c>
      <c r="C3420" s="2"/>
      <c r="D3420" s="2"/>
      <c r="E3420" s="2"/>
      <c r="F3420" s="2"/>
      <c r="G3420" s="2">
        <v>52.95</v>
      </c>
      <c r="H3420" s="2">
        <v>53.25</v>
      </c>
      <c r="I3420" s="2">
        <v>53.48</v>
      </c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85"/>
      <c r="AJ3420" s="85"/>
      <c r="AK3420" s="85"/>
      <c r="AL3420" s="85"/>
      <c r="AM3420" s="85"/>
      <c r="AN3420" s="85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57"/>
    </row>
    <row r="3421" spans="1:53" x14ac:dyDescent="0.25">
      <c r="A3421" s="57"/>
      <c r="B3421" s="66">
        <v>41313</v>
      </c>
      <c r="C3421" s="2"/>
      <c r="D3421" s="2"/>
      <c r="E3421" s="2"/>
      <c r="F3421" s="2"/>
      <c r="G3421" s="2">
        <v>52.5</v>
      </c>
      <c r="H3421" s="2">
        <v>52.75</v>
      </c>
      <c r="I3421" s="2">
        <v>52.98</v>
      </c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85"/>
      <c r="AJ3421" s="85"/>
      <c r="AK3421" s="85"/>
      <c r="AL3421" s="85"/>
      <c r="AM3421" s="85"/>
      <c r="AN3421" s="85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57"/>
    </row>
    <row r="3422" spans="1:53" x14ac:dyDescent="0.25">
      <c r="A3422" s="57"/>
      <c r="B3422" s="66">
        <v>41312</v>
      </c>
      <c r="C3422" s="2"/>
      <c r="D3422" s="2"/>
      <c r="E3422" s="2"/>
      <c r="F3422" s="2"/>
      <c r="G3422" s="2">
        <v>51.9</v>
      </c>
      <c r="H3422" s="2">
        <v>51.75</v>
      </c>
      <c r="I3422" s="2">
        <v>51.98</v>
      </c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85"/>
      <c r="AJ3422" s="85"/>
      <c r="AK3422" s="85"/>
      <c r="AL3422" s="85"/>
      <c r="AM3422" s="85"/>
      <c r="AN3422" s="85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57"/>
    </row>
    <row r="3423" spans="1:53" x14ac:dyDescent="0.25">
      <c r="A3423" s="57"/>
      <c r="B3423" s="66">
        <v>41311</v>
      </c>
      <c r="C3423" s="2"/>
      <c r="D3423" s="2"/>
      <c r="E3423" s="2"/>
      <c r="F3423" s="2"/>
      <c r="G3423" s="2">
        <v>52.2</v>
      </c>
      <c r="H3423" s="2">
        <v>52.2</v>
      </c>
      <c r="I3423" s="2">
        <v>52.43</v>
      </c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85"/>
      <c r="AJ3423" s="85"/>
      <c r="AK3423" s="85"/>
      <c r="AL3423" s="85"/>
      <c r="AM3423" s="85"/>
      <c r="AN3423" s="85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57"/>
    </row>
    <row r="3424" spans="1:53" x14ac:dyDescent="0.25">
      <c r="A3424" s="57"/>
      <c r="B3424" s="66">
        <v>41310</v>
      </c>
      <c r="C3424" s="2"/>
      <c r="D3424" s="2"/>
      <c r="E3424" s="2"/>
      <c r="F3424" s="2"/>
      <c r="G3424" s="2">
        <v>52.15</v>
      </c>
      <c r="H3424" s="2">
        <v>51.9</v>
      </c>
      <c r="I3424" s="2">
        <v>52.13</v>
      </c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85"/>
      <c r="AJ3424" s="85"/>
      <c r="AK3424" s="85"/>
      <c r="AL3424" s="85"/>
      <c r="AM3424" s="85"/>
      <c r="AN3424" s="85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</row>
    <row r="3425" spans="1:53" x14ac:dyDescent="0.25">
      <c r="A3425" s="57"/>
      <c r="B3425" s="66">
        <v>41309</v>
      </c>
      <c r="C3425" s="2"/>
      <c r="D3425" s="2"/>
      <c r="E3425" s="2"/>
      <c r="F3425" s="2"/>
      <c r="G3425" s="2">
        <v>52.17</v>
      </c>
      <c r="H3425" s="2">
        <v>51.9</v>
      </c>
      <c r="I3425" s="2">
        <v>52.13</v>
      </c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85"/>
      <c r="AJ3425" s="85"/>
      <c r="AK3425" s="85"/>
      <c r="AL3425" s="85"/>
      <c r="AM3425" s="85"/>
      <c r="AN3425" s="85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57"/>
    </row>
    <row r="3426" spans="1:53" x14ac:dyDescent="0.25">
      <c r="A3426" s="57"/>
      <c r="B3426" s="66">
        <v>41306</v>
      </c>
      <c r="C3426" s="2"/>
      <c r="D3426" s="2"/>
      <c r="E3426" s="2"/>
      <c r="F3426" s="2"/>
      <c r="G3426" s="2">
        <v>52.25</v>
      </c>
      <c r="H3426" s="2">
        <v>51.9</v>
      </c>
      <c r="I3426" s="2">
        <v>52.13</v>
      </c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85"/>
      <c r="AJ3426" s="85"/>
      <c r="AK3426" s="85"/>
      <c r="AL3426" s="85"/>
      <c r="AM3426" s="85"/>
      <c r="AN3426" s="85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57"/>
    </row>
    <row r="3427" spans="1:53" x14ac:dyDescent="0.25">
      <c r="A3427" s="57"/>
      <c r="B3427" s="66">
        <v>41305</v>
      </c>
      <c r="C3427" s="2"/>
      <c r="D3427" s="2"/>
      <c r="E3427" s="2"/>
      <c r="F3427" s="2"/>
      <c r="G3427" s="2">
        <v>51.63</v>
      </c>
      <c r="H3427" s="2">
        <v>51.7</v>
      </c>
      <c r="I3427" s="2">
        <v>51.93</v>
      </c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85"/>
      <c r="AJ3427" s="85"/>
      <c r="AK3427" s="85"/>
      <c r="AL3427" s="85"/>
      <c r="AM3427" s="85"/>
      <c r="AN3427" s="85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57"/>
    </row>
    <row r="3428" spans="1:53" x14ac:dyDescent="0.25">
      <c r="A3428" s="57"/>
      <c r="B3428" s="66">
        <v>41304</v>
      </c>
      <c r="C3428" s="2"/>
      <c r="D3428" s="2"/>
      <c r="E3428" s="2"/>
      <c r="F3428" s="2"/>
      <c r="G3428" s="2">
        <v>51.93</v>
      </c>
      <c r="H3428" s="2">
        <v>52</v>
      </c>
      <c r="I3428" s="2">
        <v>52.23</v>
      </c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85"/>
      <c r="AJ3428" s="85"/>
      <c r="AK3428" s="85"/>
      <c r="AL3428" s="85"/>
      <c r="AM3428" s="85"/>
      <c r="AN3428" s="85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57"/>
    </row>
    <row r="3429" spans="1:53" x14ac:dyDescent="0.25">
      <c r="A3429" s="57"/>
      <c r="B3429" s="66">
        <v>41303</v>
      </c>
      <c r="C3429" s="2"/>
      <c r="D3429" s="2"/>
      <c r="E3429" s="2"/>
      <c r="F3429" s="2"/>
      <c r="G3429" s="2">
        <v>51.8</v>
      </c>
      <c r="H3429" s="2">
        <v>52</v>
      </c>
      <c r="I3429" s="2">
        <v>52.23</v>
      </c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85"/>
      <c r="AJ3429" s="85"/>
      <c r="AK3429" s="85"/>
      <c r="AL3429" s="85"/>
      <c r="AM3429" s="85"/>
      <c r="AN3429" s="85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57"/>
    </row>
    <row r="3430" spans="1:53" x14ac:dyDescent="0.25">
      <c r="A3430" s="57"/>
      <c r="B3430" s="66">
        <v>41302</v>
      </c>
      <c r="C3430" s="2"/>
      <c r="D3430" s="2"/>
      <c r="E3430" s="2"/>
      <c r="F3430" s="2"/>
      <c r="G3430" s="2">
        <v>52.13</v>
      </c>
      <c r="H3430" s="2">
        <v>52.5</v>
      </c>
      <c r="I3430" s="2">
        <v>52.73</v>
      </c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85"/>
      <c r="AJ3430" s="85"/>
      <c r="AK3430" s="85"/>
      <c r="AL3430" s="85"/>
      <c r="AM3430" s="85"/>
      <c r="AN3430" s="85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57"/>
    </row>
    <row r="3431" spans="1:53" x14ac:dyDescent="0.25">
      <c r="A3431" s="57"/>
      <c r="B3431" s="66">
        <v>41299</v>
      </c>
      <c r="C3431" s="2"/>
      <c r="D3431" s="2"/>
      <c r="E3431" s="2"/>
      <c r="F3431" s="2"/>
      <c r="G3431" s="2">
        <v>52.8</v>
      </c>
      <c r="H3431" s="2">
        <v>53</v>
      </c>
      <c r="I3431" s="2">
        <v>53.23</v>
      </c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85"/>
      <c r="AJ3431" s="85"/>
      <c r="AK3431" s="85"/>
      <c r="AL3431" s="85"/>
      <c r="AM3431" s="85"/>
      <c r="AN3431" s="85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57"/>
    </row>
    <row r="3432" spans="1:53" x14ac:dyDescent="0.25">
      <c r="A3432" s="57"/>
      <c r="B3432" s="66">
        <v>41298</v>
      </c>
      <c r="C3432" s="2"/>
      <c r="D3432" s="2"/>
      <c r="E3432" s="2"/>
      <c r="F3432" s="2"/>
      <c r="G3432" s="2">
        <v>53.3</v>
      </c>
      <c r="H3432" s="2">
        <v>53.5</v>
      </c>
      <c r="I3432" s="2">
        <v>53.73</v>
      </c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85"/>
      <c r="AJ3432" s="85"/>
      <c r="AK3432" s="85"/>
      <c r="AL3432" s="85"/>
      <c r="AM3432" s="85"/>
      <c r="AN3432" s="85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57"/>
    </row>
    <row r="3433" spans="1:53" x14ac:dyDescent="0.25">
      <c r="A3433" s="57"/>
      <c r="B3433" s="66">
        <v>41297</v>
      </c>
      <c r="C3433" s="2"/>
      <c r="D3433" s="2"/>
      <c r="E3433" s="2"/>
      <c r="F3433" s="2"/>
      <c r="G3433" s="2">
        <v>53.85</v>
      </c>
      <c r="H3433" s="2">
        <v>54</v>
      </c>
      <c r="I3433" s="2">
        <v>54.23</v>
      </c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85"/>
      <c r="AJ3433" s="85"/>
      <c r="AK3433" s="85"/>
      <c r="AL3433" s="85"/>
      <c r="AM3433" s="85"/>
      <c r="AN3433" s="85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57"/>
    </row>
    <row r="3434" spans="1:53" x14ac:dyDescent="0.25">
      <c r="A3434" s="57"/>
      <c r="B3434" s="66">
        <v>41296</v>
      </c>
      <c r="C3434" s="2"/>
      <c r="D3434" s="2"/>
      <c r="E3434" s="2"/>
      <c r="F3434" s="2"/>
      <c r="G3434" s="2">
        <v>53.85</v>
      </c>
      <c r="H3434" s="2">
        <v>54</v>
      </c>
      <c r="I3434" s="2">
        <v>54.23</v>
      </c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85"/>
      <c r="AJ3434" s="85"/>
      <c r="AK3434" s="85"/>
      <c r="AL3434" s="85"/>
      <c r="AM3434" s="85"/>
      <c r="AN3434" s="85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57"/>
    </row>
    <row r="3435" spans="1:53" x14ac:dyDescent="0.25">
      <c r="A3435" s="57"/>
      <c r="B3435" s="66">
        <v>41295</v>
      </c>
      <c r="C3435" s="2"/>
      <c r="D3435" s="2"/>
      <c r="E3435" s="2"/>
      <c r="F3435" s="2"/>
      <c r="G3435" s="2">
        <v>53.8</v>
      </c>
      <c r="H3435" s="2">
        <v>54</v>
      </c>
      <c r="I3435" s="2">
        <v>54.23</v>
      </c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85"/>
      <c r="AJ3435" s="85"/>
      <c r="AK3435" s="85"/>
      <c r="AL3435" s="85"/>
      <c r="AM3435" s="85"/>
      <c r="AN3435" s="85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57"/>
    </row>
    <row r="3436" spans="1:53" x14ac:dyDescent="0.25">
      <c r="A3436" s="57"/>
      <c r="B3436" s="66">
        <v>41292</v>
      </c>
      <c r="C3436" s="2"/>
      <c r="D3436" s="2"/>
      <c r="E3436" s="2"/>
      <c r="F3436" s="2"/>
      <c r="G3436" s="2">
        <v>54.2</v>
      </c>
      <c r="H3436" s="2">
        <v>54.15</v>
      </c>
      <c r="I3436" s="2">
        <v>54.38</v>
      </c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85"/>
      <c r="AJ3436" s="85"/>
      <c r="AK3436" s="85"/>
      <c r="AL3436" s="85"/>
      <c r="AM3436" s="85"/>
      <c r="AN3436" s="85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57"/>
    </row>
    <row r="3437" spans="1:53" x14ac:dyDescent="0.25">
      <c r="A3437" s="57"/>
      <c r="B3437" s="66">
        <v>41291</v>
      </c>
      <c r="C3437" s="2"/>
      <c r="D3437" s="2"/>
      <c r="E3437" s="2"/>
      <c r="F3437" s="2"/>
      <c r="G3437" s="2">
        <v>54.45</v>
      </c>
      <c r="H3437" s="2">
        <v>54.25</v>
      </c>
      <c r="I3437" s="2">
        <v>54.48</v>
      </c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85"/>
      <c r="AJ3437" s="85"/>
      <c r="AK3437" s="85"/>
      <c r="AL3437" s="85"/>
      <c r="AM3437" s="85"/>
      <c r="AN3437" s="85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57"/>
    </row>
    <row r="3438" spans="1:53" x14ac:dyDescent="0.25">
      <c r="A3438" s="57"/>
      <c r="B3438" s="66">
        <v>41290</v>
      </c>
      <c r="C3438" s="2"/>
      <c r="D3438" s="2"/>
      <c r="E3438" s="2"/>
      <c r="F3438" s="2"/>
      <c r="G3438" s="2">
        <v>54.7</v>
      </c>
      <c r="H3438" s="2">
        <v>54.75</v>
      </c>
      <c r="I3438" s="2">
        <v>54.98</v>
      </c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85"/>
      <c r="AJ3438" s="85"/>
      <c r="AK3438" s="85"/>
      <c r="AL3438" s="85"/>
      <c r="AM3438" s="85"/>
      <c r="AN3438" s="85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57"/>
    </row>
    <row r="3439" spans="1:53" x14ac:dyDescent="0.25">
      <c r="A3439" s="57"/>
      <c r="B3439" s="66">
        <v>41289</v>
      </c>
      <c r="C3439" s="2"/>
      <c r="D3439" s="2"/>
      <c r="E3439" s="2"/>
      <c r="F3439" s="2"/>
      <c r="G3439" s="2">
        <v>54.75</v>
      </c>
      <c r="H3439" s="2">
        <v>54.75</v>
      </c>
      <c r="I3439" s="2">
        <v>54.98</v>
      </c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85"/>
      <c r="AJ3439" s="85"/>
      <c r="AK3439" s="85"/>
      <c r="AL3439" s="85"/>
      <c r="AM3439" s="85"/>
      <c r="AN3439" s="85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57"/>
    </row>
    <row r="3440" spans="1:53" x14ac:dyDescent="0.25">
      <c r="A3440" s="57"/>
      <c r="B3440" s="66">
        <v>41288</v>
      </c>
      <c r="C3440" s="2"/>
      <c r="D3440" s="2"/>
      <c r="E3440" s="2"/>
      <c r="F3440" s="2"/>
      <c r="G3440" s="2">
        <v>54.75</v>
      </c>
      <c r="H3440" s="2">
        <v>54.75</v>
      </c>
      <c r="I3440" s="2">
        <v>54.75</v>
      </c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85"/>
      <c r="AJ3440" s="85"/>
      <c r="AK3440" s="85"/>
      <c r="AL3440" s="85"/>
      <c r="AM3440" s="85"/>
      <c r="AN3440" s="85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57"/>
    </row>
    <row r="3441" spans="1:53" x14ac:dyDescent="0.25">
      <c r="A3441" s="57"/>
      <c r="B3441" s="66">
        <v>41285</v>
      </c>
      <c r="C3441" s="2"/>
      <c r="D3441" s="2"/>
      <c r="E3441" s="2"/>
      <c r="F3441" s="2"/>
      <c r="G3441" s="2">
        <v>54.85</v>
      </c>
      <c r="H3441" s="2">
        <v>55.35</v>
      </c>
      <c r="I3441" s="2">
        <v>55.35</v>
      </c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85"/>
      <c r="AJ3441" s="85"/>
      <c r="AK3441" s="85"/>
      <c r="AL3441" s="85"/>
      <c r="AM3441" s="85"/>
      <c r="AN3441" s="85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57"/>
    </row>
    <row r="3442" spans="1:53" x14ac:dyDescent="0.25">
      <c r="A3442" s="57"/>
      <c r="B3442" s="66">
        <v>41284</v>
      </c>
      <c r="C3442" s="2"/>
      <c r="D3442" s="2"/>
      <c r="E3442" s="2"/>
      <c r="F3442" s="2"/>
      <c r="G3442" s="2">
        <v>55.3</v>
      </c>
      <c r="H3442" s="2">
        <v>55.5</v>
      </c>
      <c r="I3442" s="2">
        <v>55.5</v>
      </c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85"/>
      <c r="AJ3442" s="85"/>
      <c r="AK3442" s="85"/>
      <c r="AL3442" s="85"/>
      <c r="AM3442" s="85"/>
      <c r="AN3442" s="85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57"/>
    </row>
    <row r="3443" spans="1:53" x14ac:dyDescent="0.25">
      <c r="A3443" s="57"/>
      <c r="B3443" s="66">
        <v>41283</v>
      </c>
      <c r="C3443" s="2"/>
      <c r="D3443" s="2"/>
      <c r="E3443" s="2"/>
      <c r="F3443" s="2"/>
      <c r="G3443" s="2">
        <v>55.45</v>
      </c>
      <c r="H3443" s="2">
        <v>55.75</v>
      </c>
      <c r="I3443" s="2">
        <v>55.75</v>
      </c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85"/>
      <c r="AJ3443" s="85"/>
      <c r="AK3443" s="85"/>
      <c r="AL3443" s="85"/>
      <c r="AM3443" s="85"/>
      <c r="AN3443" s="85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57"/>
    </row>
    <row r="3444" spans="1:53" x14ac:dyDescent="0.25">
      <c r="A3444" s="57"/>
      <c r="B3444" s="66">
        <v>41282</v>
      </c>
      <c r="C3444" s="2"/>
      <c r="D3444" s="2"/>
      <c r="E3444" s="2"/>
      <c r="F3444" s="2"/>
      <c r="G3444" s="2">
        <v>56</v>
      </c>
      <c r="H3444" s="2">
        <v>56.25</v>
      </c>
      <c r="I3444" s="2">
        <v>56.25</v>
      </c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85"/>
      <c r="AJ3444" s="85"/>
      <c r="AK3444" s="85"/>
      <c r="AL3444" s="85"/>
      <c r="AM3444" s="85"/>
      <c r="AN3444" s="85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57"/>
    </row>
    <row r="3445" spans="1:53" x14ac:dyDescent="0.25">
      <c r="A3445" s="57"/>
      <c r="B3445" s="66">
        <v>41281</v>
      </c>
      <c r="C3445" s="2"/>
      <c r="D3445" s="2"/>
      <c r="E3445" s="2"/>
      <c r="F3445" s="2"/>
      <c r="G3445" s="2">
        <v>55.9</v>
      </c>
      <c r="H3445" s="2">
        <v>56.05</v>
      </c>
      <c r="I3445" s="2">
        <v>56.05</v>
      </c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85"/>
      <c r="AJ3445" s="85"/>
      <c r="AK3445" s="85"/>
      <c r="AL3445" s="85"/>
      <c r="AM3445" s="85"/>
      <c r="AN3445" s="85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57"/>
    </row>
    <row r="3446" spans="1:53" x14ac:dyDescent="0.25">
      <c r="A3446" s="57"/>
      <c r="B3446" s="66">
        <v>41278</v>
      </c>
      <c r="C3446" s="2"/>
      <c r="D3446" s="2"/>
      <c r="E3446" s="2"/>
      <c r="F3446" s="2"/>
      <c r="G3446" s="2">
        <v>55.55</v>
      </c>
      <c r="H3446" s="2">
        <v>55.75</v>
      </c>
      <c r="I3446" s="2">
        <v>55.75</v>
      </c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85"/>
      <c r="AJ3446" s="85"/>
      <c r="AK3446" s="85"/>
      <c r="AL3446" s="85"/>
      <c r="AM3446" s="85"/>
      <c r="AN3446" s="85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57"/>
    </row>
    <row r="3447" spans="1:53" x14ac:dyDescent="0.25">
      <c r="A3447" s="57"/>
      <c r="B3447" s="66">
        <v>41277</v>
      </c>
      <c r="C3447" s="2"/>
      <c r="D3447" s="2"/>
      <c r="E3447" s="2"/>
      <c r="F3447" s="2"/>
      <c r="G3447" s="2">
        <v>55.4</v>
      </c>
      <c r="H3447" s="2">
        <v>55.58</v>
      </c>
      <c r="I3447" s="2">
        <v>55.58</v>
      </c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85"/>
      <c r="AJ3447" s="85"/>
      <c r="AK3447" s="85"/>
      <c r="AL3447" s="85"/>
      <c r="AM3447" s="85"/>
      <c r="AN3447" s="85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</row>
    <row r="3448" spans="1:53" x14ac:dyDescent="0.25">
      <c r="A3448" s="57"/>
      <c r="B3448" s="66">
        <v>41276</v>
      </c>
      <c r="C3448" s="2"/>
      <c r="D3448" s="2"/>
      <c r="E3448" s="2"/>
      <c r="F3448" s="2"/>
      <c r="G3448" s="2">
        <v>55.55</v>
      </c>
      <c r="H3448" s="2">
        <v>55.75</v>
      </c>
      <c r="I3448" s="2">
        <v>55.75</v>
      </c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85"/>
      <c r="AJ3448" s="85"/>
      <c r="AK3448" s="85"/>
      <c r="AL3448" s="85"/>
      <c r="AM3448" s="85"/>
      <c r="AN3448" s="85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</row>
    <row r="3449" spans="1:53" x14ac:dyDescent="0.25">
      <c r="A3449" s="57"/>
      <c r="B3449" s="66">
        <v>41271</v>
      </c>
      <c r="C3449" s="2"/>
      <c r="D3449" s="2"/>
      <c r="E3449" s="2"/>
      <c r="F3449" s="2"/>
      <c r="G3449" s="2">
        <v>55.1</v>
      </c>
      <c r="H3449" s="2">
        <v>55.2</v>
      </c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85"/>
      <c r="AJ3449" s="85"/>
      <c r="AK3449" s="85"/>
      <c r="AL3449" s="85"/>
      <c r="AM3449" s="85"/>
      <c r="AN3449" s="85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</row>
    <row r="3450" spans="1:53" x14ac:dyDescent="0.25">
      <c r="A3450" s="57"/>
      <c r="B3450" s="66">
        <v>41270</v>
      </c>
      <c r="C3450" s="2"/>
      <c r="D3450" s="2"/>
      <c r="E3450" s="2"/>
      <c r="F3450" s="2">
        <v>53.6</v>
      </c>
      <c r="G3450" s="2">
        <v>55.05</v>
      </c>
      <c r="H3450" s="2">
        <v>55.15</v>
      </c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85"/>
      <c r="AJ3450" s="85"/>
      <c r="AK3450" s="85"/>
      <c r="AL3450" s="85"/>
      <c r="AM3450" s="85"/>
      <c r="AN3450" s="85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</row>
    <row r="3451" spans="1:53" x14ac:dyDescent="0.25">
      <c r="A3451" s="57"/>
      <c r="B3451" s="66">
        <v>41264</v>
      </c>
      <c r="C3451" s="2"/>
      <c r="D3451" s="2"/>
      <c r="E3451" s="2"/>
      <c r="F3451" s="2">
        <v>53.7</v>
      </c>
      <c r="G3451" s="2">
        <v>55.15</v>
      </c>
      <c r="H3451" s="2">
        <v>55.25</v>
      </c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85"/>
      <c r="AJ3451" s="85"/>
      <c r="AK3451" s="85"/>
      <c r="AL3451" s="85"/>
      <c r="AM3451" s="85"/>
      <c r="AN3451" s="85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</row>
    <row r="3452" spans="1:53" x14ac:dyDescent="0.25">
      <c r="A3452" s="57"/>
      <c r="B3452" s="66">
        <v>41263</v>
      </c>
      <c r="C3452" s="2"/>
      <c r="D3452" s="2"/>
      <c r="E3452" s="2"/>
      <c r="F3452" s="2">
        <v>53.5</v>
      </c>
      <c r="G3452" s="2">
        <v>55</v>
      </c>
      <c r="H3452" s="2">
        <v>55.1</v>
      </c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85"/>
      <c r="AJ3452" s="85"/>
      <c r="AK3452" s="85"/>
      <c r="AL3452" s="85"/>
      <c r="AM3452" s="85"/>
      <c r="AN3452" s="85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</row>
    <row r="3453" spans="1:53" x14ac:dyDescent="0.25">
      <c r="A3453" s="57"/>
      <c r="B3453" s="66">
        <v>41262</v>
      </c>
      <c r="C3453" s="2"/>
      <c r="D3453" s="2"/>
      <c r="E3453" s="2"/>
      <c r="F3453" s="2">
        <v>53.55</v>
      </c>
      <c r="G3453" s="2">
        <v>54.85</v>
      </c>
      <c r="H3453" s="2">
        <v>54.95</v>
      </c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85"/>
      <c r="AJ3453" s="85"/>
      <c r="AK3453" s="85"/>
      <c r="AL3453" s="85"/>
      <c r="AM3453" s="85"/>
      <c r="AN3453" s="85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</row>
    <row r="3454" spans="1:53" x14ac:dyDescent="0.25">
      <c r="A3454" s="57"/>
      <c r="B3454" s="66">
        <v>41261</v>
      </c>
      <c r="C3454" s="2"/>
      <c r="D3454" s="2"/>
      <c r="E3454" s="2"/>
      <c r="F3454" s="2">
        <v>53.83</v>
      </c>
      <c r="G3454" s="2">
        <v>54.85</v>
      </c>
      <c r="H3454" s="2">
        <v>54.95</v>
      </c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85"/>
      <c r="AJ3454" s="85"/>
      <c r="AK3454" s="85"/>
      <c r="AL3454" s="85"/>
      <c r="AM3454" s="85"/>
      <c r="AN3454" s="85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</row>
    <row r="3455" spans="1:53" x14ac:dyDescent="0.25">
      <c r="A3455" s="57"/>
      <c r="B3455" s="66">
        <v>41260</v>
      </c>
      <c r="C3455" s="2"/>
      <c r="D3455" s="2"/>
      <c r="E3455" s="2"/>
      <c r="F3455" s="2">
        <v>54.08</v>
      </c>
      <c r="G3455" s="2">
        <v>54.88</v>
      </c>
      <c r="H3455" s="2">
        <v>54.98</v>
      </c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85"/>
      <c r="AJ3455" s="85"/>
      <c r="AK3455" s="85"/>
      <c r="AL3455" s="85"/>
      <c r="AM3455" s="85"/>
      <c r="AN3455" s="85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</row>
    <row r="3456" spans="1:53" x14ac:dyDescent="0.25">
      <c r="A3456" s="57"/>
      <c r="B3456" s="66">
        <v>41257</v>
      </c>
      <c r="C3456" s="2"/>
      <c r="D3456" s="2"/>
      <c r="E3456" s="2"/>
      <c r="F3456" s="2">
        <v>54.05</v>
      </c>
      <c r="G3456" s="2">
        <v>54.85</v>
      </c>
      <c r="H3456" s="2">
        <v>54.95</v>
      </c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85"/>
      <c r="AJ3456" s="85"/>
      <c r="AK3456" s="85"/>
      <c r="AL3456" s="85"/>
      <c r="AM3456" s="85"/>
      <c r="AN3456" s="85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</row>
    <row r="3457" spans="1:53" x14ac:dyDescent="0.25">
      <c r="A3457" s="57"/>
      <c r="B3457" s="66">
        <v>41256</v>
      </c>
      <c r="C3457" s="2"/>
      <c r="D3457" s="2"/>
      <c r="E3457" s="2"/>
      <c r="F3457" s="2">
        <v>53.78</v>
      </c>
      <c r="G3457" s="2">
        <v>55.25</v>
      </c>
      <c r="H3457" s="2">
        <v>55.35</v>
      </c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85"/>
      <c r="AJ3457" s="85"/>
      <c r="AK3457" s="85"/>
      <c r="AL3457" s="85"/>
      <c r="AM3457" s="85"/>
      <c r="AN3457" s="85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</row>
    <row r="3458" spans="1:53" x14ac:dyDescent="0.25">
      <c r="A3458" s="57"/>
      <c r="B3458" s="66">
        <v>41255</v>
      </c>
      <c r="C3458" s="2"/>
      <c r="D3458" s="2"/>
      <c r="E3458" s="2"/>
      <c r="F3458" s="2">
        <v>54.15</v>
      </c>
      <c r="G3458" s="2">
        <v>55.28</v>
      </c>
      <c r="H3458" s="2">
        <v>55.38</v>
      </c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85"/>
      <c r="AJ3458" s="85"/>
      <c r="AK3458" s="85"/>
      <c r="AL3458" s="85"/>
      <c r="AM3458" s="85"/>
      <c r="AN3458" s="85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</row>
    <row r="3459" spans="1:53" x14ac:dyDescent="0.25">
      <c r="A3459" s="57"/>
      <c r="B3459" s="66">
        <v>41254</v>
      </c>
      <c r="C3459" s="2"/>
      <c r="D3459" s="2"/>
      <c r="E3459" s="2"/>
      <c r="F3459" s="2">
        <v>54.9</v>
      </c>
      <c r="G3459" s="2">
        <v>55.63</v>
      </c>
      <c r="H3459" s="2">
        <v>55.73</v>
      </c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85"/>
      <c r="AJ3459" s="85"/>
      <c r="AK3459" s="85"/>
      <c r="AL3459" s="85"/>
      <c r="AM3459" s="85"/>
      <c r="AN3459" s="85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</row>
    <row r="3460" spans="1:53" x14ac:dyDescent="0.25">
      <c r="A3460" s="57"/>
      <c r="B3460" s="66">
        <v>41253</v>
      </c>
      <c r="C3460" s="2"/>
      <c r="D3460" s="2"/>
      <c r="E3460" s="2"/>
      <c r="F3460" s="2">
        <v>55.3</v>
      </c>
      <c r="G3460" s="2">
        <v>56.13</v>
      </c>
      <c r="H3460" s="2">
        <v>56.23</v>
      </c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85"/>
      <c r="AJ3460" s="85"/>
      <c r="AK3460" s="85"/>
      <c r="AL3460" s="85"/>
      <c r="AM3460" s="85"/>
      <c r="AN3460" s="85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</row>
    <row r="3461" spans="1:53" x14ac:dyDescent="0.25">
      <c r="A3461" s="57"/>
      <c r="B3461" s="66">
        <v>41250</v>
      </c>
      <c r="C3461" s="2"/>
      <c r="D3461" s="2"/>
      <c r="E3461" s="2"/>
      <c r="F3461" s="2">
        <v>55.15</v>
      </c>
      <c r="G3461" s="2">
        <v>55.85</v>
      </c>
      <c r="H3461" s="2">
        <v>55.95</v>
      </c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85"/>
      <c r="AJ3461" s="85"/>
      <c r="AK3461" s="85"/>
      <c r="AL3461" s="85"/>
      <c r="AM3461" s="85"/>
      <c r="AN3461" s="85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</row>
    <row r="3462" spans="1:53" x14ac:dyDescent="0.25">
      <c r="A3462" s="57"/>
      <c r="B3462" s="66">
        <v>41249</v>
      </c>
      <c r="C3462" s="2"/>
      <c r="D3462" s="2"/>
      <c r="E3462" s="2"/>
      <c r="F3462" s="2">
        <v>55.05</v>
      </c>
      <c r="G3462" s="2">
        <v>55.9</v>
      </c>
      <c r="H3462" s="2">
        <v>56</v>
      </c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85"/>
      <c r="AJ3462" s="85"/>
      <c r="AK3462" s="85"/>
      <c r="AL3462" s="85"/>
      <c r="AM3462" s="85"/>
      <c r="AN3462" s="85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</row>
    <row r="3463" spans="1:53" x14ac:dyDescent="0.25">
      <c r="A3463" s="57"/>
      <c r="B3463" s="66">
        <v>41248</v>
      </c>
      <c r="C3463" s="2"/>
      <c r="D3463" s="2"/>
      <c r="E3463" s="2"/>
      <c r="F3463" s="2">
        <v>55.15</v>
      </c>
      <c r="G3463" s="2">
        <v>56</v>
      </c>
      <c r="H3463" s="2">
        <v>56.1</v>
      </c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85"/>
      <c r="AJ3463" s="85"/>
      <c r="AK3463" s="85"/>
      <c r="AL3463" s="85"/>
      <c r="AM3463" s="85"/>
      <c r="AN3463" s="85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</row>
    <row r="3464" spans="1:53" x14ac:dyDescent="0.25">
      <c r="A3464" s="57"/>
      <c r="B3464" s="66">
        <v>41247</v>
      </c>
      <c r="C3464" s="2"/>
      <c r="D3464" s="2"/>
      <c r="E3464" s="2"/>
      <c r="F3464" s="2">
        <v>55.5</v>
      </c>
      <c r="G3464" s="2">
        <v>56.5</v>
      </c>
      <c r="H3464" s="2">
        <v>56.6</v>
      </c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85"/>
      <c r="AJ3464" s="85"/>
      <c r="AK3464" s="85"/>
      <c r="AL3464" s="85"/>
      <c r="AM3464" s="85"/>
      <c r="AN3464" s="85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</row>
    <row r="3465" spans="1:53" x14ac:dyDescent="0.25">
      <c r="A3465" s="57"/>
      <c r="B3465" s="66">
        <v>41246</v>
      </c>
      <c r="C3465" s="2"/>
      <c r="D3465" s="2"/>
      <c r="E3465" s="2"/>
      <c r="F3465" s="2">
        <v>54.82</v>
      </c>
      <c r="G3465" s="2">
        <v>55.8</v>
      </c>
      <c r="H3465" s="2">
        <v>55.9</v>
      </c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85"/>
      <c r="AJ3465" s="85"/>
      <c r="AK3465" s="85"/>
      <c r="AL3465" s="85"/>
      <c r="AM3465" s="85"/>
      <c r="AN3465" s="85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</row>
    <row r="3466" spans="1:53" x14ac:dyDescent="0.25">
      <c r="A3466" s="57"/>
      <c r="B3466" s="66">
        <v>41243</v>
      </c>
      <c r="C3466" s="2"/>
      <c r="D3466" s="2"/>
      <c r="E3466" s="2"/>
      <c r="F3466" s="2">
        <v>54</v>
      </c>
      <c r="G3466" s="2">
        <v>55.3</v>
      </c>
      <c r="H3466" s="2">
        <v>55.4</v>
      </c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85"/>
      <c r="AJ3466" s="85"/>
      <c r="AK3466" s="85"/>
      <c r="AL3466" s="85"/>
      <c r="AM3466" s="85"/>
      <c r="AN3466" s="85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</row>
    <row r="3467" spans="1:53" x14ac:dyDescent="0.25">
      <c r="A3467" s="57"/>
      <c r="B3467" s="66">
        <v>41242</v>
      </c>
      <c r="C3467" s="2"/>
      <c r="D3467" s="2"/>
      <c r="E3467" s="2"/>
      <c r="F3467" s="2">
        <v>53.55</v>
      </c>
      <c r="G3467" s="2">
        <v>54.85</v>
      </c>
      <c r="H3467" s="2">
        <v>54.95</v>
      </c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85"/>
      <c r="AJ3467" s="85"/>
      <c r="AK3467" s="85"/>
      <c r="AL3467" s="85"/>
      <c r="AM3467" s="85"/>
      <c r="AN3467" s="85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</row>
    <row r="3468" spans="1:53" x14ac:dyDescent="0.25">
      <c r="A3468" s="57"/>
      <c r="B3468" s="66">
        <v>41241</v>
      </c>
      <c r="C3468" s="2"/>
      <c r="D3468" s="2"/>
      <c r="E3468" s="2"/>
      <c r="F3468" s="2">
        <v>53.55</v>
      </c>
      <c r="G3468" s="2">
        <v>54.85</v>
      </c>
      <c r="H3468" s="2">
        <v>54.95</v>
      </c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85"/>
      <c r="AJ3468" s="85"/>
      <c r="AK3468" s="85"/>
      <c r="AL3468" s="85"/>
      <c r="AM3468" s="85"/>
      <c r="AN3468" s="85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</row>
    <row r="3469" spans="1:53" x14ac:dyDescent="0.25">
      <c r="A3469" s="57"/>
      <c r="B3469" s="66">
        <v>41240</v>
      </c>
      <c r="C3469" s="2"/>
      <c r="D3469" s="2"/>
      <c r="E3469" s="2"/>
      <c r="F3469" s="2">
        <v>53.45</v>
      </c>
      <c r="G3469" s="2">
        <v>54.75</v>
      </c>
      <c r="H3469" s="2">
        <v>54.85</v>
      </c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85"/>
      <c r="AJ3469" s="85"/>
      <c r="AK3469" s="85"/>
      <c r="AL3469" s="85"/>
      <c r="AM3469" s="85"/>
      <c r="AN3469" s="85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</row>
    <row r="3470" spans="1:53" x14ac:dyDescent="0.25">
      <c r="A3470" s="57"/>
      <c r="B3470" s="66">
        <v>41239</v>
      </c>
      <c r="C3470" s="2"/>
      <c r="D3470" s="2"/>
      <c r="E3470" s="2"/>
      <c r="F3470" s="2">
        <v>53.45</v>
      </c>
      <c r="G3470" s="2">
        <v>54.68</v>
      </c>
      <c r="H3470" s="2">
        <v>54.78</v>
      </c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85"/>
      <c r="AJ3470" s="85"/>
      <c r="AK3470" s="85"/>
      <c r="AL3470" s="85"/>
      <c r="AM3470" s="85"/>
      <c r="AN3470" s="85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</row>
    <row r="3471" spans="1:53" x14ac:dyDescent="0.25">
      <c r="A3471" s="57"/>
      <c r="B3471" s="66">
        <v>41236</v>
      </c>
      <c r="C3471" s="2"/>
      <c r="D3471" s="2"/>
      <c r="E3471" s="2"/>
      <c r="F3471" s="2">
        <v>53.45</v>
      </c>
      <c r="G3471" s="2">
        <v>54.68</v>
      </c>
      <c r="H3471" s="2">
        <v>54.78</v>
      </c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85"/>
      <c r="AJ3471" s="85"/>
      <c r="AK3471" s="85"/>
      <c r="AL3471" s="85"/>
      <c r="AM3471" s="85"/>
      <c r="AN3471" s="85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</row>
    <row r="3472" spans="1:53" x14ac:dyDescent="0.25">
      <c r="A3472" s="57"/>
      <c r="B3472" s="66">
        <v>41235</v>
      </c>
      <c r="C3472" s="2"/>
      <c r="D3472" s="2"/>
      <c r="E3472" s="2"/>
      <c r="F3472" s="2">
        <v>53.45</v>
      </c>
      <c r="G3472" s="2">
        <v>54.68</v>
      </c>
      <c r="H3472" s="2">
        <v>54.78</v>
      </c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85"/>
      <c r="AJ3472" s="85"/>
      <c r="AK3472" s="85"/>
      <c r="AL3472" s="85"/>
      <c r="AM3472" s="85"/>
      <c r="AN3472" s="85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  <c r="AY3472" s="3"/>
      <c r="AZ3472" s="3"/>
      <c r="BA3472" s="3"/>
    </row>
    <row r="3473" spans="1:53" x14ac:dyDescent="0.25">
      <c r="A3473" s="57"/>
      <c r="B3473" s="66">
        <v>41234</v>
      </c>
      <c r="C3473" s="2"/>
      <c r="D3473" s="2"/>
      <c r="E3473" s="2"/>
      <c r="F3473" s="2">
        <v>53.35</v>
      </c>
      <c r="G3473" s="2">
        <v>54.58</v>
      </c>
      <c r="H3473" s="2">
        <v>54.68</v>
      </c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85"/>
      <c r="AJ3473" s="85"/>
      <c r="AK3473" s="85"/>
      <c r="AL3473" s="85"/>
      <c r="AM3473" s="85"/>
      <c r="AN3473" s="85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</row>
    <row r="3474" spans="1:53" x14ac:dyDescent="0.25">
      <c r="A3474" s="57"/>
      <c r="B3474" s="66">
        <v>41233</v>
      </c>
      <c r="C3474" s="2"/>
      <c r="D3474" s="2"/>
      <c r="E3474" s="2"/>
      <c r="F3474" s="2">
        <v>53.5</v>
      </c>
      <c r="G3474" s="2">
        <v>54.73</v>
      </c>
      <c r="H3474" s="2">
        <v>54.83</v>
      </c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85"/>
      <c r="AJ3474" s="85"/>
      <c r="AK3474" s="85"/>
      <c r="AL3474" s="85"/>
      <c r="AM3474" s="85"/>
      <c r="AN3474" s="85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</row>
    <row r="3475" spans="1:53" x14ac:dyDescent="0.25">
      <c r="A3475" s="57"/>
      <c r="B3475" s="66">
        <v>41232</v>
      </c>
      <c r="C3475" s="2"/>
      <c r="D3475" s="2"/>
      <c r="E3475" s="2"/>
      <c r="F3475" s="2">
        <v>53.85</v>
      </c>
      <c r="G3475" s="2">
        <v>55.08</v>
      </c>
      <c r="H3475" s="2">
        <v>55.18</v>
      </c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85"/>
      <c r="AJ3475" s="85"/>
      <c r="AK3475" s="85"/>
      <c r="AL3475" s="85"/>
      <c r="AM3475" s="85"/>
      <c r="AN3475" s="85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</row>
    <row r="3476" spans="1:53" x14ac:dyDescent="0.25">
      <c r="A3476" s="57"/>
      <c r="B3476" s="66">
        <v>41229</v>
      </c>
      <c r="C3476" s="2"/>
      <c r="D3476" s="2"/>
      <c r="E3476" s="2"/>
      <c r="F3476" s="2">
        <v>53.75</v>
      </c>
      <c r="G3476" s="2">
        <v>54.98</v>
      </c>
      <c r="H3476" s="2">
        <v>55.08</v>
      </c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85"/>
      <c r="AJ3476" s="85"/>
      <c r="AK3476" s="85"/>
      <c r="AL3476" s="85"/>
      <c r="AM3476" s="85"/>
      <c r="AN3476" s="85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</row>
    <row r="3477" spans="1:53" x14ac:dyDescent="0.25">
      <c r="A3477" s="57"/>
      <c r="B3477" s="66">
        <v>41228</v>
      </c>
      <c r="C3477" s="2"/>
      <c r="D3477" s="2"/>
      <c r="E3477" s="2"/>
      <c r="F3477" s="2">
        <v>53.7</v>
      </c>
      <c r="G3477" s="2">
        <v>54.93</v>
      </c>
      <c r="H3477" s="2">
        <v>55.03</v>
      </c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85"/>
      <c r="AJ3477" s="85"/>
      <c r="AK3477" s="85"/>
      <c r="AL3477" s="85"/>
      <c r="AM3477" s="85"/>
      <c r="AN3477" s="85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</row>
    <row r="3478" spans="1:53" x14ac:dyDescent="0.25">
      <c r="A3478" s="57"/>
      <c r="B3478" s="66">
        <v>41227</v>
      </c>
      <c r="C3478" s="2"/>
      <c r="D3478" s="2"/>
      <c r="E3478" s="2"/>
      <c r="F3478" s="2">
        <v>53.77</v>
      </c>
      <c r="G3478" s="2">
        <v>55</v>
      </c>
      <c r="H3478" s="2">
        <v>55.1</v>
      </c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85"/>
      <c r="AJ3478" s="85"/>
      <c r="AK3478" s="85"/>
      <c r="AL3478" s="85"/>
      <c r="AM3478" s="85"/>
      <c r="AN3478" s="85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  <c r="AY3478" s="3"/>
      <c r="AZ3478" s="3"/>
      <c r="BA3478" s="3"/>
    </row>
    <row r="3479" spans="1:53" x14ac:dyDescent="0.25">
      <c r="A3479" s="57"/>
      <c r="B3479" s="66">
        <v>41226</v>
      </c>
      <c r="C3479" s="2"/>
      <c r="D3479" s="2"/>
      <c r="E3479" s="2"/>
      <c r="F3479" s="2">
        <v>53.88</v>
      </c>
      <c r="G3479" s="2">
        <v>55.05</v>
      </c>
      <c r="H3479" s="2">
        <v>55.15</v>
      </c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85"/>
      <c r="AJ3479" s="85"/>
      <c r="AK3479" s="85"/>
      <c r="AL3479" s="85"/>
      <c r="AM3479" s="85"/>
      <c r="AN3479" s="85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</row>
    <row r="3480" spans="1:53" x14ac:dyDescent="0.25">
      <c r="A3480" s="57"/>
      <c r="B3480" s="66">
        <v>41225</v>
      </c>
      <c r="C3480" s="2"/>
      <c r="D3480" s="2"/>
      <c r="E3480" s="2"/>
      <c r="F3480" s="2">
        <v>53.88</v>
      </c>
      <c r="G3480" s="2">
        <v>55.13</v>
      </c>
      <c r="H3480" s="2">
        <v>55.23</v>
      </c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85"/>
      <c r="AJ3480" s="85"/>
      <c r="AK3480" s="85"/>
      <c r="AL3480" s="85"/>
      <c r="AM3480" s="85"/>
      <c r="AN3480" s="85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</row>
    <row r="3481" spans="1:53" x14ac:dyDescent="0.25">
      <c r="A3481" s="57"/>
      <c r="B3481" s="66">
        <v>41222</v>
      </c>
      <c r="C3481" s="2"/>
      <c r="D3481" s="2"/>
      <c r="E3481" s="2"/>
      <c r="F3481" s="2">
        <v>53.9</v>
      </c>
      <c r="G3481" s="2">
        <v>55.15</v>
      </c>
      <c r="H3481" s="2">
        <v>55.25</v>
      </c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85"/>
      <c r="AJ3481" s="85"/>
      <c r="AK3481" s="85"/>
      <c r="AL3481" s="85"/>
      <c r="AM3481" s="85"/>
      <c r="AN3481" s="85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</row>
    <row r="3482" spans="1:53" x14ac:dyDescent="0.25">
      <c r="A3482" s="57"/>
      <c r="B3482" s="66">
        <v>41221</v>
      </c>
      <c r="C3482" s="2"/>
      <c r="D3482" s="2"/>
      <c r="E3482" s="2"/>
      <c r="F3482" s="2">
        <v>53.9</v>
      </c>
      <c r="G3482" s="2">
        <v>55.15</v>
      </c>
      <c r="H3482" s="2">
        <v>55.25</v>
      </c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85"/>
      <c r="AJ3482" s="85"/>
      <c r="AK3482" s="85"/>
      <c r="AL3482" s="85"/>
      <c r="AM3482" s="85"/>
      <c r="AN3482" s="85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  <c r="AY3482" s="3"/>
      <c r="AZ3482" s="3"/>
      <c r="BA3482" s="3"/>
    </row>
    <row r="3483" spans="1:53" x14ac:dyDescent="0.25">
      <c r="A3483" s="57"/>
      <c r="B3483" s="66">
        <v>41220</v>
      </c>
      <c r="C3483" s="2"/>
      <c r="D3483" s="2"/>
      <c r="E3483" s="2"/>
      <c r="F3483" s="2">
        <v>53.85</v>
      </c>
      <c r="G3483" s="2">
        <v>55.1</v>
      </c>
      <c r="H3483" s="2">
        <v>55.2</v>
      </c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</row>
    <row r="3484" spans="1:53" x14ac:dyDescent="0.25">
      <c r="A3484" s="57"/>
      <c r="B3484" s="66">
        <v>41219</v>
      </c>
      <c r="C3484" s="2"/>
      <c r="D3484" s="2"/>
      <c r="E3484" s="2"/>
      <c r="F3484" s="2">
        <v>53.9</v>
      </c>
      <c r="G3484" s="2">
        <v>55.1</v>
      </c>
      <c r="H3484" s="2">
        <v>55.2</v>
      </c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  <c r="AY3484" s="3"/>
      <c r="AZ3484" s="3"/>
      <c r="BA3484" s="3"/>
    </row>
    <row r="3485" spans="1:53" x14ac:dyDescent="0.25">
      <c r="A3485" s="57"/>
      <c r="B3485" s="66">
        <v>41218</v>
      </c>
      <c r="C3485" s="2"/>
      <c r="D3485" s="2"/>
      <c r="E3485" s="2"/>
      <c r="F3485" s="2">
        <v>53.8</v>
      </c>
      <c r="G3485" s="2">
        <v>55.1</v>
      </c>
      <c r="H3485" s="2">
        <v>55.2</v>
      </c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</row>
    <row r="3486" spans="1:53" x14ac:dyDescent="0.25">
      <c r="A3486" s="57"/>
      <c r="B3486" s="66">
        <v>41215</v>
      </c>
      <c r="C3486" s="2"/>
      <c r="D3486" s="2"/>
      <c r="E3486" s="2"/>
      <c r="F3486" s="2">
        <v>53.75</v>
      </c>
      <c r="G3486" s="2">
        <v>55.1</v>
      </c>
      <c r="H3486" s="2">
        <v>55.2</v>
      </c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  <c r="AY3486" s="3"/>
      <c r="AZ3486" s="3"/>
      <c r="BA3486" s="3"/>
    </row>
    <row r="3487" spans="1:53" x14ac:dyDescent="0.25">
      <c r="A3487" s="57"/>
      <c r="B3487" s="66">
        <v>41214</v>
      </c>
      <c r="C3487" s="2"/>
      <c r="D3487" s="2"/>
      <c r="E3487" s="2"/>
      <c r="F3487" s="2">
        <v>53.65</v>
      </c>
      <c r="G3487" s="2">
        <v>55.1</v>
      </c>
      <c r="H3487" s="2">
        <v>55.2</v>
      </c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</row>
    <row r="3488" spans="1:53" x14ac:dyDescent="0.25">
      <c r="A3488" s="57"/>
      <c r="B3488" s="66">
        <v>41213</v>
      </c>
      <c r="C3488" s="2"/>
      <c r="D3488" s="2"/>
      <c r="E3488" s="2"/>
      <c r="F3488" s="2">
        <v>53.9</v>
      </c>
      <c r="G3488" s="2">
        <v>55.05</v>
      </c>
      <c r="H3488" s="2">
        <v>55.15</v>
      </c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85"/>
      <c r="AJ3488" s="85"/>
      <c r="AK3488" s="85"/>
      <c r="AL3488" s="85"/>
      <c r="AM3488" s="85"/>
      <c r="AN3488" s="85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</row>
    <row r="3489" spans="1:53" x14ac:dyDescent="0.25">
      <c r="A3489" s="57"/>
      <c r="B3489" s="66">
        <v>41212</v>
      </c>
      <c r="C3489" s="2"/>
      <c r="D3489" s="2"/>
      <c r="E3489" s="2"/>
      <c r="F3489" s="2">
        <v>53.9</v>
      </c>
      <c r="G3489" s="2">
        <v>55.05</v>
      </c>
      <c r="H3489" s="2">
        <v>55.15</v>
      </c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85"/>
      <c r="AJ3489" s="85"/>
      <c r="AK3489" s="85"/>
      <c r="AL3489" s="85"/>
      <c r="AM3489" s="85"/>
      <c r="AN3489" s="85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</row>
    <row r="3490" spans="1:53" x14ac:dyDescent="0.25">
      <c r="A3490" s="57"/>
      <c r="B3490" s="66">
        <v>41211</v>
      </c>
      <c r="C3490" s="2"/>
      <c r="D3490" s="2"/>
      <c r="E3490" s="2"/>
      <c r="F3490" s="2">
        <v>53.75</v>
      </c>
      <c r="G3490" s="2">
        <v>54.95</v>
      </c>
      <c r="H3490" s="2">
        <v>55.05</v>
      </c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85"/>
      <c r="AJ3490" s="85"/>
      <c r="AK3490" s="85"/>
      <c r="AL3490" s="85"/>
      <c r="AM3490" s="85"/>
      <c r="AN3490" s="85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</row>
    <row r="3491" spans="1:53" x14ac:dyDescent="0.25">
      <c r="A3491" s="57"/>
      <c r="B3491" s="66">
        <v>41208</v>
      </c>
      <c r="C3491" s="2"/>
      <c r="D3491" s="2"/>
      <c r="E3491" s="2"/>
      <c r="F3491" s="2">
        <v>53.75</v>
      </c>
      <c r="G3491" s="2">
        <v>54.9</v>
      </c>
      <c r="H3491" s="2">
        <v>55</v>
      </c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85"/>
      <c r="AJ3491" s="85"/>
      <c r="AK3491" s="85"/>
      <c r="AL3491" s="85"/>
      <c r="AM3491" s="85"/>
      <c r="AN3491" s="85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</row>
    <row r="3492" spans="1:53" x14ac:dyDescent="0.25">
      <c r="A3492" s="57"/>
      <c r="B3492" s="66">
        <v>41207</v>
      </c>
      <c r="C3492" s="2"/>
      <c r="D3492" s="2"/>
      <c r="E3492" s="2"/>
      <c r="F3492" s="2">
        <v>53.43</v>
      </c>
      <c r="G3492" s="2">
        <v>54.53</v>
      </c>
      <c r="H3492" s="2">
        <v>54.63</v>
      </c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85"/>
      <c r="AJ3492" s="85"/>
      <c r="AK3492" s="85"/>
      <c r="AL3492" s="85"/>
      <c r="AM3492" s="85"/>
      <c r="AN3492" s="85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</row>
    <row r="3493" spans="1:53" x14ac:dyDescent="0.25">
      <c r="A3493" s="57"/>
      <c r="B3493" s="66">
        <v>41206</v>
      </c>
      <c r="C3493" s="2"/>
      <c r="D3493" s="2"/>
      <c r="E3493" s="2"/>
      <c r="F3493" s="2">
        <v>53.4</v>
      </c>
      <c r="G3493" s="2">
        <v>54.5</v>
      </c>
      <c r="H3493" s="2">
        <v>54.6</v>
      </c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</row>
    <row r="3494" spans="1:53" x14ac:dyDescent="0.25">
      <c r="A3494" s="57"/>
      <c r="B3494" s="66">
        <v>41205</v>
      </c>
      <c r="C3494" s="2"/>
      <c r="D3494" s="2"/>
      <c r="E3494" s="2"/>
      <c r="F3494" s="2">
        <v>53.6</v>
      </c>
      <c r="G3494" s="2">
        <v>54.7</v>
      </c>
      <c r="H3494" s="2">
        <v>54.8</v>
      </c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85"/>
      <c r="AJ3494" s="85"/>
      <c r="AK3494" s="85"/>
      <c r="AL3494" s="85"/>
      <c r="AM3494" s="85"/>
      <c r="AN3494" s="85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  <c r="AY3494" s="3"/>
      <c r="AZ3494" s="3"/>
      <c r="BA3494" s="3"/>
    </row>
    <row r="3495" spans="1:53" x14ac:dyDescent="0.25">
      <c r="A3495" s="57"/>
      <c r="B3495" s="66">
        <v>41204</v>
      </c>
      <c r="C3495" s="2"/>
      <c r="D3495" s="2"/>
      <c r="E3495" s="2"/>
      <c r="F3495" s="2">
        <v>53.9</v>
      </c>
      <c r="G3495" s="2">
        <v>54.75</v>
      </c>
      <c r="H3495" s="2">
        <v>54.85</v>
      </c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85"/>
      <c r="AJ3495" s="85"/>
      <c r="AK3495" s="85"/>
      <c r="AL3495" s="85"/>
      <c r="AM3495" s="85"/>
      <c r="AN3495" s="85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</row>
    <row r="3496" spans="1:53" x14ac:dyDescent="0.25">
      <c r="A3496" s="57"/>
      <c r="B3496" s="66">
        <v>41201</v>
      </c>
      <c r="C3496" s="2"/>
      <c r="D3496" s="2"/>
      <c r="E3496" s="2"/>
      <c r="F3496" s="2">
        <v>54.08</v>
      </c>
      <c r="G3496" s="2">
        <v>55.03</v>
      </c>
      <c r="H3496" s="2">
        <v>55.13</v>
      </c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85"/>
      <c r="AJ3496" s="85"/>
      <c r="AK3496" s="85"/>
      <c r="AL3496" s="85"/>
      <c r="AM3496" s="85"/>
      <c r="AN3496" s="85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  <c r="AY3496" s="3"/>
      <c r="AZ3496" s="3"/>
      <c r="BA3496" s="3"/>
    </row>
    <row r="3497" spans="1:53" x14ac:dyDescent="0.25">
      <c r="A3497" s="57"/>
      <c r="B3497" s="66">
        <v>41200</v>
      </c>
      <c r="C3497" s="2"/>
      <c r="D3497" s="2"/>
      <c r="E3497" s="2"/>
      <c r="F3497" s="2">
        <v>53.83</v>
      </c>
      <c r="G3497" s="2">
        <v>54.78</v>
      </c>
      <c r="H3497" s="2">
        <v>54.88</v>
      </c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85"/>
      <c r="AJ3497" s="85"/>
      <c r="AK3497" s="85"/>
      <c r="AL3497" s="85"/>
      <c r="AM3497" s="85"/>
      <c r="AN3497" s="85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</row>
    <row r="3498" spans="1:53" x14ac:dyDescent="0.25">
      <c r="A3498" s="57"/>
      <c r="B3498" s="66">
        <v>41199</v>
      </c>
      <c r="C3498" s="2"/>
      <c r="D3498" s="2"/>
      <c r="E3498" s="2"/>
      <c r="F3498" s="2">
        <v>53.51</v>
      </c>
      <c r="G3498" s="2">
        <v>54.46</v>
      </c>
      <c r="H3498" s="2">
        <v>54.56</v>
      </c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85"/>
      <c r="AJ3498" s="85"/>
      <c r="AK3498" s="85"/>
      <c r="AL3498" s="85"/>
      <c r="AM3498" s="85"/>
      <c r="AN3498" s="85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</row>
    <row r="3499" spans="1:53" x14ac:dyDescent="0.25">
      <c r="A3499" s="57"/>
      <c r="B3499" s="66">
        <v>41198</v>
      </c>
      <c r="C3499" s="2"/>
      <c r="D3499" s="2"/>
      <c r="E3499" s="2"/>
      <c r="F3499" s="2">
        <v>53.4</v>
      </c>
      <c r="G3499" s="2">
        <v>54.35</v>
      </c>
      <c r="H3499" s="2">
        <v>54.45</v>
      </c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85"/>
      <c r="AJ3499" s="85"/>
      <c r="AK3499" s="85"/>
      <c r="AL3499" s="85"/>
      <c r="AM3499" s="85"/>
      <c r="AN3499" s="85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</row>
    <row r="3500" spans="1:53" x14ac:dyDescent="0.25">
      <c r="A3500" s="57"/>
      <c r="B3500" s="66">
        <v>41197</v>
      </c>
      <c r="C3500" s="2"/>
      <c r="D3500" s="2"/>
      <c r="E3500" s="2"/>
      <c r="F3500" s="2">
        <v>53.4</v>
      </c>
      <c r="G3500" s="2">
        <v>54.35</v>
      </c>
      <c r="H3500" s="2">
        <v>54.45</v>
      </c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85"/>
      <c r="AJ3500" s="85"/>
      <c r="AK3500" s="85"/>
      <c r="AL3500" s="85"/>
      <c r="AM3500" s="85"/>
      <c r="AN3500" s="85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</row>
    <row r="3501" spans="1:53" x14ac:dyDescent="0.25">
      <c r="A3501" s="57"/>
      <c r="B3501" s="66">
        <v>41194</v>
      </c>
      <c r="C3501" s="2"/>
      <c r="D3501" s="2"/>
      <c r="E3501" s="2"/>
      <c r="F3501" s="2">
        <v>53.37</v>
      </c>
      <c r="G3501" s="2">
        <v>54.35</v>
      </c>
      <c r="H3501" s="2">
        <v>54.45</v>
      </c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85"/>
      <c r="AJ3501" s="85"/>
      <c r="AK3501" s="85"/>
      <c r="AL3501" s="85"/>
      <c r="AM3501" s="85"/>
      <c r="AN3501" s="85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</row>
    <row r="3502" spans="1:53" x14ac:dyDescent="0.25">
      <c r="A3502" s="57"/>
      <c r="B3502" s="66">
        <v>41193</v>
      </c>
      <c r="C3502" s="2"/>
      <c r="D3502" s="2"/>
      <c r="E3502" s="2"/>
      <c r="F3502" s="2">
        <v>53.6</v>
      </c>
      <c r="G3502" s="2">
        <v>54.7</v>
      </c>
      <c r="H3502" s="2">
        <v>54.8</v>
      </c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85"/>
      <c r="AJ3502" s="85"/>
      <c r="AK3502" s="85"/>
      <c r="AL3502" s="85"/>
      <c r="AM3502" s="85"/>
      <c r="AN3502" s="85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</row>
    <row r="3503" spans="1:53" x14ac:dyDescent="0.25">
      <c r="A3503" s="57"/>
      <c r="B3503" s="66">
        <v>41192</v>
      </c>
      <c r="C3503" s="2"/>
      <c r="D3503" s="2"/>
      <c r="E3503" s="2"/>
      <c r="F3503" s="2">
        <v>53.75</v>
      </c>
      <c r="G3503" s="2">
        <v>54.48</v>
      </c>
      <c r="H3503" s="2">
        <v>54.58</v>
      </c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85"/>
      <c r="AJ3503" s="85"/>
      <c r="AK3503" s="85"/>
      <c r="AL3503" s="85"/>
      <c r="AM3503" s="85"/>
      <c r="AN3503" s="85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</row>
    <row r="3504" spans="1:53" x14ac:dyDescent="0.25">
      <c r="A3504" s="57"/>
      <c r="B3504" s="66">
        <v>41191</v>
      </c>
      <c r="C3504" s="2"/>
      <c r="D3504" s="2"/>
      <c r="E3504" s="2"/>
      <c r="F3504" s="2">
        <v>53.95</v>
      </c>
      <c r="G3504" s="2">
        <v>54.73</v>
      </c>
      <c r="H3504" s="2">
        <v>54.83</v>
      </c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85"/>
      <c r="AJ3504" s="85"/>
      <c r="AK3504" s="85"/>
      <c r="AL3504" s="85"/>
      <c r="AM3504" s="85"/>
      <c r="AN3504" s="85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</row>
    <row r="3505" spans="1:53" x14ac:dyDescent="0.25">
      <c r="A3505" s="57"/>
      <c r="B3505" s="66">
        <v>41190</v>
      </c>
      <c r="C3505" s="2"/>
      <c r="D3505" s="2"/>
      <c r="E3505" s="2"/>
      <c r="F3505" s="2">
        <v>54.1</v>
      </c>
      <c r="G3505" s="2">
        <v>54.8</v>
      </c>
      <c r="H3505" s="2">
        <v>54.9</v>
      </c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85"/>
      <c r="AJ3505" s="85"/>
      <c r="AK3505" s="85"/>
      <c r="AL3505" s="85"/>
      <c r="AM3505" s="85"/>
      <c r="AN3505" s="85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</row>
    <row r="3506" spans="1:53" x14ac:dyDescent="0.25">
      <c r="A3506" s="57"/>
      <c r="B3506" s="66">
        <v>41187</v>
      </c>
      <c r="C3506" s="2"/>
      <c r="D3506" s="2"/>
      <c r="E3506" s="2"/>
      <c r="F3506" s="2">
        <v>54.25</v>
      </c>
      <c r="G3506" s="2">
        <v>54.95</v>
      </c>
      <c r="H3506" s="2">
        <v>55.05</v>
      </c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85"/>
      <c r="AJ3506" s="85"/>
      <c r="AK3506" s="85"/>
      <c r="AL3506" s="85"/>
      <c r="AM3506" s="85"/>
      <c r="AN3506" s="85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</row>
    <row r="3507" spans="1:53" x14ac:dyDescent="0.25">
      <c r="A3507" s="57"/>
      <c r="B3507" s="66">
        <v>41186</v>
      </c>
      <c r="C3507" s="2"/>
      <c r="D3507" s="2"/>
      <c r="E3507" s="2"/>
      <c r="F3507" s="2">
        <v>54.15</v>
      </c>
      <c r="G3507" s="2">
        <v>54.95</v>
      </c>
      <c r="H3507" s="2">
        <v>55.05</v>
      </c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</row>
    <row r="3508" spans="1:53" x14ac:dyDescent="0.25">
      <c r="A3508" s="57"/>
      <c r="B3508" s="66">
        <v>41185</v>
      </c>
      <c r="C3508" s="2"/>
      <c r="D3508" s="2"/>
      <c r="E3508" s="2"/>
      <c r="F3508" s="2">
        <v>54.15</v>
      </c>
      <c r="G3508" s="2">
        <v>54.95</v>
      </c>
      <c r="H3508" s="2">
        <v>55.05</v>
      </c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</row>
    <row r="3509" spans="1:53" x14ac:dyDescent="0.25">
      <c r="A3509" s="57"/>
      <c r="B3509" s="66">
        <v>41184</v>
      </c>
      <c r="C3509" s="2"/>
      <c r="D3509" s="2"/>
      <c r="E3509" s="2"/>
      <c r="F3509" s="2">
        <v>54.15</v>
      </c>
      <c r="G3509" s="2">
        <v>54.98</v>
      </c>
      <c r="H3509" s="2">
        <v>55.08</v>
      </c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</row>
    <row r="3510" spans="1:53" x14ac:dyDescent="0.25">
      <c r="A3510" s="57"/>
      <c r="B3510" s="66">
        <v>41183</v>
      </c>
      <c r="C3510" s="2"/>
      <c r="D3510" s="2"/>
      <c r="E3510" s="2"/>
      <c r="F3510" s="2">
        <v>54.3</v>
      </c>
      <c r="G3510" s="2">
        <v>55.13</v>
      </c>
      <c r="H3510" s="2">
        <v>55.23</v>
      </c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</row>
    <row r="3511" spans="1:53" x14ac:dyDescent="0.25">
      <c r="A3511" s="57"/>
      <c r="B3511" s="66">
        <v>41180</v>
      </c>
      <c r="C3511" s="2"/>
      <c r="D3511" s="2"/>
      <c r="E3511" s="2"/>
      <c r="F3511" s="2">
        <v>54</v>
      </c>
      <c r="G3511" s="2">
        <v>54.83</v>
      </c>
      <c r="H3511" s="2">
        <v>54.93</v>
      </c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</row>
    <row r="3512" spans="1:53" x14ac:dyDescent="0.25">
      <c r="A3512" s="57"/>
      <c r="B3512" s="66">
        <v>41179</v>
      </c>
      <c r="C3512" s="2"/>
      <c r="D3512" s="2"/>
      <c r="E3512" s="2"/>
      <c r="F3512" s="2">
        <v>54.15</v>
      </c>
      <c r="G3512" s="2">
        <v>54.98</v>
      </c>
      <c r="H3512" s="2">
        <v>55.08</v>
      </c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85"/>
      <c r="AJ3512" s="85"/>
      <c r="AK3512" s="85"/>
      <c r="AL3512" s="85"/>
      <c r="AM3512" s="85"/>
      <c r="AN3512" s="85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</row>
    <row r="3513" spans="1:53" x14ac:dyDescent="0.25">
      <c r="A3513" s="57"/>
      <c r="B3513" s="66">
        <v>41178</v>
      </c>
      <c r="C3513" s="2"/>
      <c r="D3513" s="2"/>
      <c r="E3513" s="2"/>
      <c r="F3513" s="2">
        <v>54.05</v>
      </c>
      <c r="G3513" s="2">
        <v>54.88</v>
      </c>
      <c r="H3513" s="2">
        <v>54.98</v>
      </c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85"/>
      <c r="AJ3513" s="85"/>
      <c r="AK3513" s="85"/>
      <c r="AL3513" s="85"/>
      <c r="AM3513" s="85"/>
      <c r="AN3513" s="85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</row>
    <row r="3514" spans="1:53" x14ac:dyDescent="0.25">
      <c r="A3514" s="57"/>
      <c r="B3514" s="66">
        <v>41177</v>
      </c>
      <c r="C3514" s="2"/>
      <c r="D3514" s="2"/>
      <c r="E3514" s="2"/>
      <c r="F3514" s="2">
        <v>54.45</v>
      </c>
      <c r="G3514" s="2">
        <v>55</v>
      </c>
      <c r="H3514" s="2">
        <v>55.1</v>
      </c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85"/>
      <c r="AJ3514" s="85"/>
      <c r="AK3514" s="85"/>
      <c r="AL3514" s="85"/>
      <c r="AM3514" s="85"/>
      <c r="AN3514" s="85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</row>
    <row r="3515" spans="1:53" x14ac:dyDescent="0.25">
      <c r="A3515" s="57"/>
      <c r="B3515" s="66">
        <v>41176</v>
      </c>
      <c r="C3515" s="2"/>
      <c r="D3515" s="2"/>
      <c r="E3515" s="2"/>
      <c r="F3515" s="2">
        <v>54.35</v>
      </c>
      <c r="G3515" s="2">
        <v>54.85</v>
      </c>
      <c r="H3515" s="2">
        <v>54.95</v>
      </c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85"/>
      <c r="AJ3515" s="85"/>
      <c r="AK3515" s="85"/>
      <c r="AL3515" s="85"/>
      <c r="AM3515" s="85"/>
      <c r="AN3515" s="85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</row>
    <row r="3516" spans="1:53" x14ac:dyDescent="0.25">
      <c r="A3516" s="57"/>
      <c r="B3516" s="66">
        <v>41173</v>
      </c>
      <c r="C3516" s="2"/>
      <c r="D3516" s="2"/>
      <c r="E3516" s="2"/>
      <c r="F3516" s="2">
        <v>54.45</v>
      </c>
      <c r="G3516" s="2">
        <v>54.95</v>
      </c>
      <c r="H3516" s="2">
        <v>55.05</v>
      </c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85"/>
      <c r="AJ3516" s="85"/>
      <c r="AK3516" s="85"/>
      <c r="AL3516" s="85"/>
      <c r="AM3516" s="85"/>
      <c r="AN3516" s="85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</row>
    <row r="3517" spans="1:53" x14ac:dyDescent="0.25">
      <c r="A3517" s="57"/>
      <c r="B3517" s="66">
        <v>41172</v>
      </c>
      <c r="C3517" s="2"/>
      <c r="D3517" s="2"/>
      <c r="E3517" s="2"/>
      <c r="F3517" s="2">
        <v>54.45</v>
      </c>
      <c r="G3517" s="2">
        <v>54.9</v>
      </c>
      <c r="H3517" s="2">
        <v>55</v>
      </c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</row>
    <row r="3518" spans="1:53" x14ac:dyDescent="0.25">
      <c r="A3518" s="57"/>
      <c r="B3518" s="66">
        <v>41171</v>
      </c>
      <c r="C3518" s="2"/>
      <c r="D3518" s="2"/>
      <c r="E3518" s="2"/>
      <c r="F3518" s="2">
        <v>54.4</v>
      </c>
      <c r="G3518" s="2">
        <v>54.85</v>
      </c>
      <c r="H3518" s="2">
        <v>54.95</v>
      </c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85"/>
      <c r="AJ3518" s="85"/>
      <c r="AK3518" s="85"/>
      <c r="AL3518" s="85"/>
      <c r="AM3518" s="85"/>
      <c r="AN3518" s="85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</row>
    <row r="3519" spans="1:53" x14ac:dyDescent="0.25">
      <c r="A3519" s="57"/>
      <c r="B3519" s="66">
        <v>41170</v>
      </c>
      <c r="C3519" s="2"/>
      <c r="D3519" s="2"/>
      <c r="E3519" s="2"/>
      <c r="F3519" s="2">
        <v>54.15</v>
      </c>
      <c r="G3519" s="2">
        <v>54.6</v>
      </c>
      <c r="H3519" s="2">
        <v>54.7</v>
      </c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85"/>
      <c r="AJ3519" s="85"/>
      <c r="AK3519" s="85"/>
      <c r="AL3519" s="85"/>
      <c r="AM3519" s="85"/>
      <c r="AN3519" s="85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</row>
    <row r="3520" spans="1:53" x14ac:dyDescent="0.25">
      <c r="A3520" s="57"/>
      <c r="B3520" s="66">
        <v>41169</v>
      </c>
      <c r="C3520" s="2"/>
      <c r="D3520" s="2"/>
      <c r="E3520" s="2"/>
      <c r="F3520" s="2">
        <v>54.6</v>
      </c>
      <c r="G3520" s="2">
        <v>54.75</v>
      </c>
      <c r="H3520" s="2">
        <v>54.85</v>
      </c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85"/>
      <c r="AJ3520" s="85"/>
      <c r="AK3520" s="85"/>
      <c r="AL3520" s="85"/>
      <c r="AM3520" s="85"/>
      <c r="AN3520" s="85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</row>
    <row r="3521" spans="1:53" x14ac:dyDescent="0.25">
      <c r="A3521" s="57"/>
      <c r="B3521" s="66">
        <v>41166</v>
      </c>
      <c r="C3521" s="2"/>
      <c r="D3521" s="2"/>
      <c r="E3521" s="2"/>
      <c r="F3521" s="2">
        <v>53.5</v>
      </c>
      <c r="G3521" s="2">
        <v>53.75</v>
      </c>
      <c r="H3521" s="2">
        <v>53.85</v>
      </c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85"/>
      <c r="AJ3521" s="85"/>
      <c r="AK3521" s="85"/>
      <c r="AL3521" s="85"/>
      <c r="AM3521" s="85"/>
      <c r="AN3521" s="85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</row>
    <row r="3522" spans="1:53" x14ac:dyDescent="0.25">
      <c r="A3522" s="57"/>
      <c r="B3522" s="66">
        <v>41165</v>
      </c>
      <c r="C3522" s="2"/>
      <c r="D3522" s="2"/>
      <c r="E3522" s="2"/>
      <c r="F3522" s="2">
        <v>52.3</v>
      </c>
      <c r="G3522" s="2">
        <v>52.6</v>
      </c>
      <c r="H3522" s="2">
        <v>52.7</v>
      </c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85"/>
      <c r="AJ3522" s="85"/>
      <c r="AK3522" s="85"/>
      <c r="AL3522" s="85"/>
      <c r="AM3522" s="85"/>
      <c r="AN3522" s="85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  <c r="AY3522" s="3"/>
      <c r="AZ3522" s="3"/>
      <c r="BA3522" s="3"/>
    </row>
    <row r="3523" spans="1:53" x14ac:dyDescent="0.25">
      <c r="A3523" s="57"/>
      <c r="B3523" s="66">
        <v>41164</v>
      </c>
      <c r="C3523" s="2"/>
      <c r="D3523" s="2"/>
      <c r="E3523" s="2"/>
      <c r="F3523" s="2">
        <v>52.25</v>
      </c>
      <c r="G3523" s="2">
        <v>52.55</v>
      </c>
      <c r="H3523" s="2">
        <v>52.65</v>
      </c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85"/>
      <c r="AJ3523" s="85"/>
      <c r="AK3523" s="85"/>
      <c r="AL3523" s="85"/>
      <c r="AM3523" s="85"/>
      <c r="AN3523" s="85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</row>
    <row r="3524" spans="1:53" x14ac:dyDescent="0.25">
      <c r="A3524" s="57"/>
      <c r="B3524" s="66">
        <v>41163</v>
      </c>
      <c r="C3524" s="2"/>
      <c r="D3524" s="2"/>
      <c r="E3524" s="2"/>
      <c r="F3524" s="2">
        <v>52.2</v>
      </c>
      <c r="G3524" s="2">
        <v>52.38</v>
      </c>
      <c r="H3524" s="2">
        <v>52.48</v>
      </c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85"/>
      <c r="AJ3524" s="85"/>
      <c r="AK3524" s="85"/>
      <c r="AL3524" s="85"/>
      <c r="AM3524" s="85"/>
      <c r="AN3524" s="85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  <c r="AY3524" s="3"/>
      <c r="AZ3524" s="3"/>
      <c r="BA3524" s="3"/>
    </row>
    <row r="3525" spans="1:53" x14ac:dyDescent="0.25">
      <c r="A3525" s="57"/>
      <c r="B3525" s="66">
        <v>41162</v>
      </c>
      <c r="C3525" s="2"/>
      <c r="D3525" s="2"/>
      <c r="E3525" s="2"/>
      <c r="F3525" s="2">
        <v>52.3</v>
      </c>
      <c r="G3525" s="2">
        <v>52.6</v>
      </c>
      <c r="H3525" s="2">
        <v>52.7</v>
      </c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85"/>
      <c r="AJ3525" s="85"/>
      <c r="AK3525" s="85"/>
      <c r="AL3525" s="85"/>
      <c r="AM3525" s="85"/>
      <c r="AN3525" s="85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  <c r="AY3525" s="3"/>
      <c r="AZ3525" s="3"/>
      <c r="BA3525" s="3"/>
    </row>
    <row r="3526" spans="1:53" x14ac:dyDescent="0.25">
      <c r="A3526" s="57"/>
      <c r="B3526" s="66">
        <v>41159</v>
      </c>
      <c r="C3526" s="2"/>
      <c r="D3526" s="2"/>
      <c r="E3526" s="2"/>
      <c r="F3526" s="2">
        <v>52.3</v>
      </c>
      <c r="G3526" s="2">
        <v>52.58</v>
      </c>
      <c r="H3526" s="2">
        <v>52.68</v>
      </c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85"/>
      <c r="AJ3526" s="85"/>
      <c r="AK3526" s="85"/>
      <c r="AL3526" s="85"/>
      <c r="AM3526" s="85"/>
      <c r="AN3526" s="85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</row>
    <row r="3527" spans="1:53" x14ac:dyDescent="0.25">
      <c r="A3527" s="57"/>
      <c r="B3527" s="66">
        <v>41158</v>
      </c>
      <c r="C3527" s="2"/>
      <c r="D3527" s="2"/>
      <c r="E3527" s="2"/>
      <c r="F3527" s="2">
        <v>52.2</v>
      </c>
      <c r="G3527" s="2">
        <v>52.45</v>
      </c>
      <c r="H3527" s="2">
        <v>52.55</v>
      </c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85"/>
      <c r="AJ3527" s="85"/>
      <c r="AK3527" s="85"/>
      <c r="AL3527" s="85"/>
      <c r="AM3527" s="85"/>
      <c r="AN3527" s="85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  <c r="AY3527" s="3"/>
      <c r="AZ3527" s="3"/>
      <c r="BA3527" s="3"/>
    </row>
    <row r="3528" spans="1:53" x14ac:dyDescent="0.25">
      <c r="A3528" s="57"/>
      <c r="B3528" s="66">
        <v>41157</v>
      </c>
      <c r="C3528" s="2"/>
      <c r="D3528" s="2"/>
      <c r="E3528" s="2"/>
      <c r="F3528" s="2">
        <v>52</v>
      </c>
      <c r="G3528" s="2">
        <v>52.35</v>
      </c>
      <c r="H3528" s="2">
        <v>52.45</v>
      </c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85"/>
      <c r="AJ3528" s="85"/>
      <c r="AK3528" s="85"/>
      <c r="AL3528" s="85"/>
      <c r="AM3528" s="85"/>
      <c r="AN3528" s="85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  <c r="AY3528" s="3"/>
      <c r="AZ3528" s="3"/>
      <c r="BA3528" s="3"/>
    </row>
    <row r="3529" spans="1:53" x14ac:dyDescent="0.25">
      <c r="A3529" s="57"/>
      <c r="B3529" s="66">
        <v>41156</v>
      </c>
      <c r="C3529" s="2"/>
      <c r="D3529" s="2"/>
      <c r="E3529" s="2"/>
      <c r="F3529" s="2">
        <v>52.35</v>
      </c>
      <c r="G3529" s="2">
        <v>52.4</v>
      </c>
      <c r="H3529" s="2">
        <v>52.5</v>
      </c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85"/>
      <c r="AJ3529" s="85"/>
      <c r="AK3529" s="85"/>
      <c r="AL3529" s="85"/>
      <c r="AM3529" s="85"/>
      <c r="AN3529" s="85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  <c r="AY3529" s="3"/>
      <c r="AZ3529" s="3"/>
      <c r="BA3529" s="3"/>
    </row>
    <row r="3530" spans="1:53" x14ac:dyDescent="0.25">
      <c r="A3530" s="57"/>
      <c r="B3530" s="66">
        <v>41155</v>
      </c>
      <c r="C3530" s="2"/>
      <c r="D3530" s="2"/>
      <c r="E3530" s="2"/>
      <c r="F3530" s="2">
        <v>52.5</v>
      </c>
      <c r="G3530" s="2">
        <v>52.45</v>
      </c>
      <c r="H3530" s="2">
        <v>52.55</v>
      </c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85"/>
      <c r="AJ3530" s="85"/>
      <c r="AK3530" s="85"/>
      <c r="AL3530" s="85"/>
      <c r="AM3530" s="85"/>
      <c r="AN3530" s="85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  <c r="AY3530" s="3"/>
      <c r="AZ3530" s="3"/>
      <c r="BA3530" s="3"/>
    </row>
    <row r="3531" spans="1:53" x14ac:dyDescent="0.25">
      <c r="A3531" s="57"/>
      <c r="B3531" s="66">
        <v>41152</v>
      </c>
      <c r="C3531" s="2"/>
      <c r="D3531" s="2"/>
      <c r="E3531" s="2"/>
      <c r="F3531" s="2">
        <v>52.1</v>
      </c>
      <c r="G3531" s="2">
        <v>51.98</v>
      </c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85"/>
      <c r="AJ3531" s="85"/>
      <c r="AK3531" s="85"/>
      <c r="AL3531" s="85"/>
      <c r="AM3531" s="85"/>
      <c r="AN3531" s="85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  <c r="AY3531" s="3"/>
      <c r="AZ3531" s="3"/>
      <c r="BA3531" s="3"/>
    </row>
    <row r="3532" spans="1:53" x14ac:dyDescent="0.25">
      <c r="A3532" s="57"/>
      <c r="B3532" s="66">
        <v>41151</v>
      </c>
      <c r="C3532" s="2"/>
      <c r="D3532" s="2"/>
      <c r="E3532" s="2"/>
      <c r="F3532" s="2">
        <v>52.25</v>
      </c>
      <c r="G3532" s="2">
        <v>51.85</v>
      </c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85"/>
      <c r="AJ3532" s="85"/>
      <c r="AK3532" s="85"/>
      <c r="AL3532" s="85"/>
      <c r="AM3532" s="85"/>
      <c r="AN3532" s="85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  <c r="AY3532" s="3"/>
      <c r="AZ3532" s="3"/>
      <c r="BA3532" s="3"/>
    </row>
    <row r="3533" spans="1:53" x14ac:dyDescent="0.25">
      <c r="A3533" s="57"/>
      <c r="B3533" s="66">
        <v>41150</v>
      </c>
      <c r="C3533" s="2"/>
      <c r="D3533" s="2"/>
      <c r="E3533" s="2"/>
      <c r="F3533" s="2">
        <v>52.3</v>
      </c>
      <c r="G3533" s="2">
        <v>51.9</v>
      </c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85"/>
      <c r="AJ3533" s="85"/>
      <c r="AK3533" s="85"/>
      <c r="AL3533" s="85"/>
      <c r="AM3533" s="85"/>
      <c r="AN3533" s="85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  <c r="AY3533" s="3"/>
      <c r="AZ3533" s="3"/>
      <c r="BA3533" s="3"/>
    </row>
    <row r="3534" spans="1:53" x14ac:dyDescent="0.25">
      <c r="A3534" s="57"/>
      <c r="B3534" s="66">
        <v>41149</v>
      </c>
      <c r="C3534" s="2"/>
      <c r="D3534" s="2"/>
      <c r="E3534" s="2"/>
      <c r="F3534" s="2">
        <v>52.63</v>
      </c>
      <c r="G3534" s="2">
        <v>52.13</v>
      </c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85"/>
      <c r="AJ3534" s="85"/>
      <c r="AK3534" s="85"/>
      <c r="AL3534" s="85"/>
      <c r="AM3534" s="85"/>
      <c r="AN3534" s="85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  <c r="AY3534" s="3"/>
      <c r="AZ3534" s="3"/>
      <c r="BA3534" s="3"/>
    </row>
    <row r="3535" spans="1:53" x14ac:dyDescent="0.25">
      <c r="A3535" s="57"/>
      <c r="B3535" s="66">
        <v>41148</v>
      </c>
      <c r="C3535" s="2"/>
      <c r="D3535" s="2"/>
      <c r="E3535" s="2"/>
      <c r="F3535" s="2">
        <v>52.85</v>
      </c>
      <c r="G3535" s="2">
        <v>52.4</v>
      </c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85"/>
      <c r="AJ3535" s="85"/>
      <c r="AK3535" s="85"/>
      <c r="AL3535" s="85"/>
      <c r="AM3535" s="85"/>
      <c r="AN3535" s="85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  <c r="AY3535" s="3"/>
      <c r="AZ3535" s="3"/>
      <c r="BA3535" s="3"/>
    </row>
    <row r="3536" spans="1:53" x14ac:dyDescent="0.25">
      <c r="A3536" s="57"/>
      <c r="B3536" s="66">
        <v>41145</v>
      </c>
      <c r="C3536" s="2"/>
      <c r="D3536" s="2"/>
      <c r="E3536" s="2"/>
      <c r="F3536" s="2">
        <v>52.8</v>
      </c>
      <c r="G3536" s="2">
        <v>52.4</v>
      </c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  <c r="AY3536" s="3"/>
      <c r="AZ3536" s="3"/>
      <c r="BA3536" s="3"/>
    </row>
    <row r="3537" spans="1:53" x14ac:dyDescent="0.25">
      <c r="A3537" s="57"/>
      <c r="B3537" s="66">
        <v>41144</v>
      </c>
      <c r="C3537" s="2"/>
      <c r="D3537" s="2"/>
      <c r="E3537" s="2"/>
      <c r="F3537" s="2">
        <v>53</v>
      </c>
      <c r="G3537" s="2">
        <v>52.4</v>
      </c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</row>
    <row r="3538" spans="1:53" x14ac:dyDescent="0.25">
      <c r="A3538" s="57"/>
      <c r="B3538" s="66">
        <v>41143</v>
      </c>
      <c r="C3538" s="2"/>
      <c r="D3538" s="2"/>
      <c r="E3538" s="2"/>
      <c r="F3538" s="2">
        <v>52.8</v>
      </c>
      <c r="G3538" s="2">
        <v>52.4</v>
      </c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85"/>
      <c r="AJ3538" s="85"/>
      <c r="AK3538" s="85"/>
      <c r="AL3538" s="85"/>
      <c r="AM3538" s="85"/>
      <c r="AN3538" s="85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  <c r="AY3538" s="3"/>
      <c r="AZ3538" s="3"/>
      <c r="BA3538" s="3"/>
    </row>
    <row r="3539" spans="1:53" x14ac:dyDescent="0.25">
      <c r="A3539" s="57"/>
      <c r="B3539" s="66">
        <v>41142</v>
      </c>
      <c r="C3539" s="2"/>
      <c r="D3539" s="2"/>
      <c r="E3539" s="2"/>
      <c r="F3539" s="2">
        <v>52.9</v>
      </c>
      <c r="G3539" s="2">
        <v>52.4</v>
      </c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85"/>
      <c r="AJ3539" s="85"/>
      <c r="AK3539" s="85"/>
      <c r="AL3539" s="85"/>
      <c r="AM3539" s="85"/>
      <c r="AN3539" s="85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  <c r="AY3539" s="3"/>
      <c r="AZ3539" s="3"/>
      <c r="BA3539" s="3"/>
    </row>
    <row r="3540" spans="1:53" x14ac:dyDescent="0.25">
      <c r="A3540" s="57"/>
      <c r="B3540" s="66">
        <v>41141</v>
      </c>
      <c r="C3540" s="2"/>
      <c r="D3540" s="2"/>
      <c r="E3540" s="2"/>
      <c r="F3540" s="2">
        <v>52.8</v>
      </c>
      <c r="G3540" s="2">
        <v>52.35</v>
      </c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85"/>
      <c r="AJ3540" s="85"/>
      <c r="AK3540" s="85"/>
      <c r="AL3540" s="85"/>
      <c r="AM3540" s="85"/>
      <c r="AN3540" s="85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</row>
    <row r="3541" spans="1:53" x14ac:dyDescent="0.25">
      <c r="A3541" s="57"/>
      <c r="B3541" s="66">
        <v>41138</v>
      </c>
      <c r="C3541" s="2"/>
      <c r="D3541" s="2"/>
      <c r="E3541" s="2"/>
      <c r="F3541" s="2">
        <v>52.8</v>
      </c>
      <c r="G3541" s="2">
        <v>52.35</v>
      </c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85"/>
      <c r="AJ3541" s="85"/>
      <c r="AK3541" s="85"/>
      <c r="AL3541" s="85"/>
      <c r="AM3541" s="85"/>
      <c r="AN3541" s="85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  <c r="AY3541" s="3"/>
      <c r="AZ3541" s="3"/>
      <c r="BA3541" s="3"/>
    </row>
    <row r="3542" spans="1:53" x14ac:dyDescent="0.25">
      <c r="A3542" s="57"/>
      <c r="B3542" s="66">
        <v>41137</v>
      </c>
      <c r="C3542" s="2"/>
      <c r="D3542" s="2"/>
      <c r="E3542" s="2"/>
      <c r="F3542" s="2">
        <v>52.95</v>
      </c>
      <c r="G3542" s="2">
        <v>52.5</v>
      </c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85"/>
      <c r="AJ3542" s="85"/>
      <c r="AK3542" s="85"/>
      <c r="AL3542" s="85"/>
      <c r="AM3542" s="85"/>
      <c r="AN3542" s="85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  <c r="AY3542" s="3"/>
      <c r="AZ3542" s="3"/>
      <c r="BA3542" s="3"/>
    </row>
    <row r="3543" spans="1:53" x14ac:dyDescent="0.25">
      <c r="A3543" s="57"/>
      <c r="B3543" s="66">
        <v>41136</v>
      </c>
      <c r="C3543" s="2"/>
      <c r="D3543" s="2"/>
      <c r="E3543" s="2"/>
      <c r="F3543" s="2">
        <v>52.95</v>
      </c>
      <c r="G3543" s="2">
        <v>52.63</v>
      </c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85"/>
      <c r="AJ3543" s="85"/>
      <c r="AK3543" s="85"/>
      <c r="AL3543" s="85"/>
      <c r="AM3543" s="85"/>
      <c r="AN3543" s="85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</row>
    <row r="3544" spans="1:53" x14ac:dyDescent="0.25">
      <c r="A3544" s="57"/>
      <c r="B3544" s="66">
        <v>41135</v>
      </c>
      <c r="C3544" s="2"/>
      <c r="D3544" s="2"/>
      <c r="E3544" s="2"/>
      <c r="F3544" s="2">
        <v>52.7</v>
      </c>
      <c r="G3544" s="2">
        <v>52.38</v>
      </c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85"/>
      <c r="AJ3544" s="85"/>
      <c r="AK3544" s="85"/>
      <c r="AL3544" s="85"/>
      <c r="AM3544" s="85"/>
      <c r="AN3544" s="85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</row>
    <row r="3545" spans="1:53" x14ac:dyDescent="0.25">
      <c r="A3545" s="57"/>
      <c r="B3545" s="66">
        <v>41134</v>
      </c>
      <c r="C3545" s="2"/>
      <c r="D3545" s="2"/>
      <c r="E3545" s="2"/>
      <c r="F3545" s="2">
        <v>52.33</v>
      </c>
      <c r="G3545" s="2">
        <v>52</v>
      </c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85"/>
      <c r="AJ3545" s="85"/>
      <c r="AK3545" s="85"/>
      <c r="AL3545" s="85"/>
      <c r="AM3545" s="85"/>
      <c r="AN3545" s="85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</row>
    <row r="3546" spans="1:53" x14ac:dyDescent="0.25">
      <c r="A3546" s="57"/>
      <c r="B3546" s="66">
        <v>41131</v>
      </c>
      <c r="C3546" s="2"/>
      <c r="D3546" s="2"/>
      <c r="E3546" s="2"/>
      <c r="F3546" s="2">
        <v>52.18</v>
      </c>
      <c r="G3546" s="2">
        <v>51.63</v>
      </c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85"/>
      <c r="AJ3546" s="85"/>
      <c r="AK3546" s="85"/>
      <c r="AL3546" s="85"/>
      <c r="AM3546" s="85"/>
      <c r="AN3546" s="85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</row>
    <row r="3547" spans="1:53" x14ac:dyDescent="0.25">
      <c r="A3547" s="57"/>
      <c r="B3547" s="66">
        <v>41130</v>
      </c>
      <c r="C3547" s="2"/>
      <c r="D3547" s="2"/>
      <c r="E3547" s="2"/>
      <c r="F3547" s="2">
        <v>52</v>
      </c>
      <c r="G3547" s="2">
        <v>51.65</v>
      </c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</row>
    <row r="3548" spans="1:53" x14ac:dyDescent="0.25">
      <c r="A3548" s="57"/>
      <c r="B3548" s="66">
        <v>41129</v>
      </c>
      <c r="C3548" s="2"/>
      <c r="D3548" s="2"/>
      <c r="E3548" s="2"/>
      <c r="F3548" s="2">
        <v>51.98</v>
      </c>
      <c r="G3548" s="2">
        <v>51.58</v>
      </c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</row>
    <row r="3549" spans="1:53" x14ac:dyDescent="0.25">
      <c r="A3549" s="57"/>
      <c r="B3549" s="66">
        <v>41128</v>
      </c>
      <c r="C3549" s="2"/>
      <c r="D3549" s="2"/>
      <c r="E3549" s="2"/>
      <c r="F3549" s="2">
        <v>52.05</v>
      </c>
      <c r="G3549" s="2">
        <v>51.75</v>
      </c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</row>
    <row r="3550" spans="1:53" x14ac:dyDescent="0.25">
      <c r="A3550" s="57"/>
      <c r="B3550" s="66">
        <v>41127</v>
      </c>
      <c r="C3550" s="2"/>
      <c r="D3550" s="2"/>
      <c r="E3550" s="2"/>
      <c r="F3550" s="2">
        <v>51.75</v>
      </c>
      <c r="G3550" s="2">
        <v>51.58</v>
      </c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</row>
    <row r="3551" spans="1:53" x14ac:dyDescent="0.25">
      <c r="A3551" s="57"/>
      <c r="B3551" s="66">
        <v>41124</v>
      </c>
      <c r="C3551" s="2"/>
      <c r="D3551" s="2"/>
      <c r="E3551" s="2"/>
      <c r="F3551" s="2">
        <v>51.9</v>
      </c>
      <c r="G3551" s="2">
        <v>51.4</v>
      </c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</row>
    <row r="3552" spans="1:53" x14ac:dyDescent="0.25">
      <c r="A3552" s="57"/>
      <c r="B3552" s="66">
        <v>41123</v>
      </c>
      <c r="C3552" s="2"/>
      <c r="D3552" s="2"/>
      <c r="E3552" s="2"/>
      <c r="F3552" s="2">
        <v>51.75</v>
      </c>
      <c r="G3552" s="2">
        <v>51.25</v>
      </c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</row>
    <row r="3553" spans="1:53" x14ac:dyDescent="0.25">
      <c r="A3553" s="57"/>
      <c r="B3553" s="66">
        <v>41122</v>
      </c>
      <c r="C3553" s="2"/>
      <c r="D3553" s="2"/>
      <c r="E3553" s="2"/>
      <c r="F3553" s="2">
        <v>51.75</v>
      </c>
      <c r="G3553" s="2">
        <v>51.25</v>
      </c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</row>
    <row r="3554" spans="1:53" x14ac:dyDescent="0.25">
      <c r="A3554" s="57"/>
      <c r="B3554" s="66">
        <v>41121</v>
      </c>
      <c r="C3554" s="2"/>
      <c r="D3554" s="2"/>
      <c r="E3554" s="2"/>
      <c r="F3554" s="2">
        <v>51.85</v>
      </c>
      <c r="G3554" s="2">
        <v>51.33</v>
      </c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</row>
    <row r="3555" spans="1:53" x14ac:dyDescent="0.25">
      <c r="A3555" s="57"/>
      <c r="B3555" s="66">
        <v>41120</v>
      </c>
      <c r="C3555" s="2"/>
      <c r="D3555" s="2"/>
      <c r="E3555" s="2"/>
      <c r="F3555" s="2">
        <v>51.83</v>
      </c>
      <c r="G3555" s="2">
        <v>51.43</v>
      </c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</row>
    <row r="3556" spans="1:53" x14ac:dyDescent="0.25">
      <c r="A3556" s="57"/>
      <c r="B3556" s="66">
        <v>41117</v>
      </c>
      <c r="C3556" s="2"/>
      <c r="D3556" s="2"/>
      <c r="E3556" s="2"/>
      <c r="F3556" s="2">
        <v>51.95</v>
      </c>
      <c r="G3556" s="2">
        <v>51.55</v>
      </c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</row>
    <row r="3557" spans="1:53" x14ac:dyDescent="0.25">
      <c r="A3557" s="57"/>
      <c r="B3557" s="66">
        <v>41116</v>
      </c>
      <c r="C3557" s="2"/>
      <c r="D3557" s="2"/>
      <c r="E3557" s="2"/>
      <c r="F3557" s="2">
        <v>51.82</v>
      </c>
      <c r="G3557" s="2">
        <v>51.05</v>
      </c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</row>
    <row r="3558" spans="1:53" x14ac:dyDescent="0.25">
      <c r="A3558" s="57"/>
      <c r="B3558" s="66">
        <v>41115</v>
      </c>
      <c r="C3558" s="2"/>
      <c r="D3558" s="2"/>
      <c r="E3558" s="2"/>
      <c r="F3558" s="2">
        <v>51.75</v>
      </c>
      <c r="G3558" s="2">
        <v>50.88</v>
      </c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85"/>
      <c r="AJ3558" s="85"/>
      <c r="AK3558" s="85"/>
      <c r="AL3558" s="85"/>
      <c r="AM3558" s="85"/>
      <c r="AN3558" s="85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</row>
    <row r="3559" spans="1:53" x14ac:dyDescent="0.25">
      <c r="A3559" s="57"/>
      <c r="B3559" s="66">
        <v>41114</v>
      </c>
      <c r="C3559" s="2"/>
      <c r="D3559" s="2"/>
      <c r="E3559" s="2"/>
      <c r="F3559" s="2">
        <v>51.68</v>
      </c>
      <c r="G3559" s="2">
        <v>50.81</v>
      </c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</row>
    <row r="3560" spans="1:53" x14ac:dyDescent="0.25">
      <c r="A3560" s="57"/>
      <c r="B3560" s="66">
        <v>41113</v>
      </c>
      <c r="C3560" s="2"/>
      <c r="D3560" s="2"/>
      <c r="E3560" s="2"/>
      <c r="F3560" s="2">
        <v>51.6</v>
      </c>
      <c r="G3560" s="2">
        <v>50.73</v>
      </c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</row>
    <row r="3561" spans="1:53" x14ac:dyDescent="0.25">
      <c r="A3561" s="57"/>
      <c r="B3561" s="66">
        <v>41110</v>
      </c>
      <c r="C3561" s="2"/>
      <c r="D3561" s="2"/>
      <c r="E3561" s="2"/>
      <c r="F3561" s="2">
        <v>52</v>
      </c>
      <c r="G3561" s="2">
        <v>51.35</v>
      </c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</row>
    <row r="3562" spans="1:53" x14ac:dyDescent="0.25">
      <c r="A3562" s="57"/>
      <c r="B3562" s="66">
        <v>41109</v>
      </c>
      <c r="C3562" s="2"/>
      <c r="D3562" s="2"/>
      <c r="E3562" s="2"/>
      <c r="F3562" s="2">
        <v>52.25</v>
      </c>
      <c r="G3562" s="2">
        <v>51.33</v>
      </c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85"/>
      <c r="AJ3562" s="85"/>
      <c r="AK3562" s="85"/>
      <c r="AL3562" s="85"/>
      <c r="AM3562" s="85"/>
      <c r="AN3562" s="85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</row>
    <row r="3563" spans="1:53" x14ac:dyDescent="0.25">
      <c r="A3563" s="57"/>
      <c r="B3563" s="66">
        <v>41108</v>
      </c>
      <c r="C3563" s="2"/>
      <c r="D3563" s="2"/>
      <c r="E3563" s="2"/>
      <c r="F3563" s="2">
        <v>52.1</v>
      </c>
      <c r="G3563" s="2">
        <v>51.18</v>
      </c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</row>
    <row r="3564" spans="1:53" x14ac:dyDescent="0.25">
      <c r="A3564" s="57"/>
      <c r="B3564" s="66">
        <v>41107</v>
      </c>
      <c r="C3564" s="2"/>
      <c r="D3564" s="2"/>
      <c r="E3564" s="2"/>
      <c r="F3564" s="2">
        <v>52.5</v>
      </c>
      <c r="G3564" s="2">
        <v>51.58</v>
      </c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</row>
    <row r="3565" spans="1:53" x14ac:dyDescent="0.25">
      <c r="A3565" s="57"/>
      <c r="B3565" s="66">
        <v>41106</v>
      </c>
      <c r="C3565" s="2"/>
      <c r="D3565" s="2"/>
      <c r="E3565" s="2"/>
      <c r="F3565" s="2">
        <v>52.55</v>
      </c>
      <c r="G3565" s="2">
        <v>51.63</v>
      </c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  <c r="AY3565" s="3"/>
      <c r="AZ3565" s="3"/>
      <c r="BA3565" s="3"/>
    </row>
    <row r="3566" spans="1:53" x14ac:dyDescent="0.25">
      <c r="A3566" s="57"/>
      <c r="B3566" s="66">
        <v>41103</v>
      </c>
      <c r="C3566" s="2"/>
      <c r="D3566" s="2"/>
      <c r="E3566" s="2"/>
      <c r="F3566" s="2">
        <v>52.73</v>
      </c>
      <c r="G3566" s="2">
        <v>51.81</v>
      </c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85"/>
      <c r="AJ3566" s="85"/>
      <c r="AK3566" s="85"/>
      <c r="AL3566" s="85"/>
      <c r="AM3566" s="85"/>
      <c r="AN3566" s="85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  <c r="AY3566" s="3"/>
      <c r="AZ3566" s="3"/>
      <c r="BA3566" s="3"/>
    </row>
    <row r="3567" spans="1:53" x14ac:dyDescent="0.25">
      <c r="A3567" s="57"/>
      <c r="B3567" s="66">
        <v>41102</v>
      </c>
      <c r="C3567" s="2"/>
      <c r="D3567" s="2"/>
      <c r="E3567" s="2"/>
      <c r="F3567" s="2">
        <v>52.98</v>
      </c>
      <c r="G3567" s="2">
        <v>52.06</v>
      </c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85"/>
      <c r="AJ3567" s="85"/>
      <c r="AK3567" s="85"/>
      <c r="AL3567" s="85"/>
      <c r="AM3567" s="85"/>
      <c r="AN3567" s="85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  <c r="AY3567" s="3"/>
      <c r="AZ3567" s="3"/>
      <c r="BA3567" s="3"/>
    </row>
    <row r="3568" spans="1:53" x14ac:dyDescent="0.25">
      <c r="A3568" s="57"/>
      <c r="B3568" s="66">
        <v>41101</v>
      </c>
      <c r="C3568" s="2"/>
      <c r="D3568" s="2"/>
      <c r="E3568" s="2"/>
      <c r="F3568" s="2">
        <v>51.6</v>
      </c>
      <c r="G3568" s="2">
        <v>50.68</v>
      </c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85"/>
      <c r="AJ3568" s="85"/>
      <c r="AK3568" s="85"/>
      <c r="AL3568" s="85"/>
      <c r="AM3568" s="85"/>
      <c r="AN3568" s="85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</row>
    <row r="3569" spans="1:53" x14ac:dyDescent="0.25">
      <c r="A3569" s="57"/>
      <c r="B3569" s="66">
        <v>41100</v>
      </c>
      <c r="C3569" s="2"/>
      <c r="D3569" s="2"/>
      <c r="E3569" s="2"/>
      <c r="F3569" s="2">
        <v>51.55</v>
      </c>
      <c r="G3569" s="2">
        <v>50.63</v>
      </c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85"/>
      <c r="AJ3569" s="85"/>
      <c r="AK3569" s="85"/>
      <c r="AL3569" s="85"/>
      <c r="AM3569" s="85"/>
      <c r="AN3569" s="85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  <c r="AY3569" s="3"/>
      <c r="AZ3569" s="3"/>
      <c r="BA3569" s="3"/>
    </row>
    <row r="3570" spans="1:53" x14ac:dyDescent="0.25">
      <c r="A3570" s="57"/>
      <c r="B3570" s="66">
        <v>41099</v>
      </c>
      <c r="C3570" s="2"/>
      <c r="D3570" s="2"/>
      <c r="E3570" s="2"/>
      <c r="F3570" s="2">
        <v>51.55</v>
      </c>
      <c r="G3570" s="2">
        <v>50.62</v>
      </c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85"/>
      <c r="AJ3570" s="85"/>
      <c r="AK3570" s="85"/>
      <c r="AL3570" s="85"/>
      <c r="AM3570" s="85"/>
      <c r="AN3570" s="85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  <c r="AY3570" s="3"/>
      <c r="AZ3570" s="3"/>
      <c r="BA3570" s="3"/>
    </row>
    <row r="3571" spans="1:53" x14ac:dyDescent="0.25">
      <c r="A3571" s="57"/>
      <c r="B3571" s="66">
        <v>41096</v>
      </c>
      <c r="C3571" s="2"/>
      <c r="D3571" s="2"/>
      <c r="E3571" s="2"/>
      <c r="F3571" s="2">
        <v>51.55</v>
      </c>
      <c r="G3571" s="2">
        <v>50.62</v>
      </c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85"/>
      <c r="AJ3571" s="85"/>
      <c r="AK3571" s="85"/>
      <c r="AL3571" s="85"/>
      <c r="AM3571" s="85"/>
      <c r="AN3571" s="85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  <c r="AY3571" s="3"/>
      <c r="AZ3571" s="3"/>
      <c r="BA3571" s="3"/>
    </row>
    <row r="3572" spans="1:53" x14ac:dyDescent="0.25">
      <c r="A3572" s="57"/>
      <c r="B3572" s="66">
        <v>41095</v>
      </c>
      <c r="C3572" s="2"/>
      <c r="D3572" s="2"/>
      <c r="E3572" s="2"/>
      <c r="F3572" s="2">
        <v>51.7</v>
      </c>
      <c r="G3572" s="2">
        <v>50.77</v>
      </c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85"/>
      <c r="AJ3572" s="85"/>
      <c r="AK3572" s="85"/>
      <c r="AL3572" s="85"/>
      <c r="AM3572" s="85"/>
      <c r="AN3572" s="85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  <c r="AY3572" s="3"/>
      <c r="AZ3572" s="3"/>
      <c r="BA3572" s="3"/>
    </row>
    <row r="3573" spans="1:53" x14ac:dyDescent="0.25">
      <c r="A3573" s="57"/>
      <c r="B3573" s="66">
        <v>41094</v>
      </c>
      <c r="C3573" s="2"/>
      <c r="D3573" s="2"/>
      <c r="E3573" s="2"/>
      <c r="F3573" s="2">
        <v>51.68</v>
      </c>
      <c r="G3573" s="2">
        <v>50.75</v>
      </c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85"/>
      <c r="AJ3573" s="85"/>
      <c r="AK3573" s="85"/>
      <c r="AL3573" s="85"/>
      <c r="AM3573" s="85"/>
      <c r="AN3573" s="85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  <c r="AY3573" s="3"/>
      <c r="AZ3573" s="3"/>
      <c r="BA3573" s="3"/>
    </row>
    <row r="3574" spans="1:53" x14ac:dyDescent="0.25">
      <c r="A3574" s="57"/>
      <c r="B3574" s="66">
        <v>41093</v>
      </c>
      <c r="C3574" s="2"/>
      <c r="D3574" s="2"/>
      <c r="E3574" s="2"/>
      <c r="F3574" s="2">
        <v>51.9</v>
      </c>
      <c r="G3574" s="2">
        <v>51</v>
      </c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85"/>
      <c r="AJ3574" s="85"/>
      <c r="AK3574" s="85"/>
      <c r="AL3574" s="85"/>
      <c r="AM3574" s="85"/>
      <c r="AN3574" s="85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  <c r="AY3574" s="3"/>
      <c r="AZ3574" s="3"/>
      <c r="BA3574" s="3"/>
    </row>
    <row r="3575" spans="1:53" x14ac:dyDescent="0.25">
      <c r="A3575" s="57"/>
      <c r="B3575" s="66">
        <v>41092</v>
      </c>
      <c r="C3575" s="2"/>
      <c r="D3575" s="2"/>
      <c r="E3575" s="2"/>
      <c r="F3575" s="2">
        <v>51.85</v>
      </c>
      <c r="G3575" s="2">
        <v>51</v>
      </c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85"/>
      <c r="AJ3575" s="85"/>
      <c r="AK3575" s="85"/>
      <c r="AL3575" s="85"/>
      <c r="AM3575" s="85"/>
      <c r="AN3575" s="85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  <c r="AY3575" s="3"/>
      <c r="AZ3575" s="3"/>
      <c r="BA3575" s="3"/>
    </row>
    <row r="3576" spans="1:53" x14ac:dyDescent="0.25">
      <c r="A3576" s="57"/>
      <c r="B3576" s="66">
        <v>41089</v>
      </c>
      <c r="C3576" s="2"/>
      <c r="D3576" s="2"/>
      <c r="E3576" s="2"/>
      <c r="F3576" s="2">
        <v>51.85</v>
      </c>
      <c r="G3576" s="2">
        <v>51</v>
      </c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85"/>
      <c r="AJ3576" s="85"/>
      <c r="AK3576" s="85"/>
      <c r="AL3576" s="85"/>
      <c r="AM3576" s="85"/>
      <c r="AN3576" s="85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</row>
    <row r="3577" spans="1:53" x14ac:dyDescent="0.25">
      <c r="A3577" s="57"/>
      <c r="B3577" s="66">
        <v>41088</v>
      </c>
      <c r="C3577" s="2"/>
      <c r="D3577" s="2"/>
      <c r="E3577" s="2"/>
      <c r="F3577" s="2">
        <v>51.5</v>
      </c>
      <c r="G3577" s="2">
        <v>50.6</v>
      </c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85"/>
      <c r="AJ3577" s="85"/>
      <c r="AK3577" s="85"/>
      <c r="AL3577" s="85"/>
      <c r="AM3577" s="85"/>
      <c r="AN3577" s="85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  <c r="AY3577" s="3"/>
      <c r="AZ3577" s="3"/>
      <c r="BA3577" s="3"/>
    </row>
    <row r="3578" spans="1:53" x14ac:dyDescent="0.25">
      <c r="A3578" s="57"/>
      <c r="B3578" s="66">
        <v>41087</v>
      </c>
      <c r="C3578" s="2"/>
      <c r="D3578" s="2"/>
      <c r="E3578" s="2"/>
      <c r="F3578" s="2">
        <v>51.5</v>
      </c>
      <c r="G3578" s="2">
        <v>50.4</v>
      </c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85"/>
      <c r="AJ3578" s="85"/>
      <c r="AK3578" s="85"/>
      <c r="AL3578" s="85"/>
      <c r="AM3578" s="85"/>
      <c r="AN3578" s="85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  <c r="AY3578" s="3"/>
      <c r="AZ3578" s="3"/>
      <c r="BA3578" s="3"/>
    </row>
    <row r="3579" spans="1:53" x14ac:dyDescent="0.25">
      <c r="A3579" s="57"/>
      <c r="B3579" s="66">
        <v>41086</v>
      </c>
      <c r="C3579" s="2"/>
      <c r="D3579" s="2"/>
      <c r="E3579" s="2"/>
      <c r="F3579" s="2">
        <v>51.6</v>
      </c>
      <c r="G3579" s="2">
        <v>50.75</v>
      </c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85"/>
      <c r="AJ3579" s="85"/>
      <c r="AK3579" s="85"/>
      <c r="AL3579" s="85"/>
      <c r="AM3579" s="85"/>
      <c r="AN3579" s="85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  <c r="AY3579" s="3"/>
      <c r="AZ3579" s="3"/>
      <c r="BA3579" s="3"/>
    </row>
    <row r="3580" spans="1:53" x14ac:dyDescent="0.25">
      <c r="A3580" s="57"/>
      <c r="B3580" s="66">
        <v>41085</v>
      </c>
      <c r="C3580" s="2"/>
      <c r="D3580" s="2"/>
      <c r="E3580" s="2"/>
      <c r="F3580" s="2">
        <v>51.3</v>
      </c>
      <c r="G3580" s="2">
        <v>50</v>
      </c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85"/>
      <c r="AJ3580" s="85"/>
      <c r="AK3580" s="85"/>
      <c r="AL3580" s="85"/>
      <c r="AM3580" s="85"/>
      <c r="AN3580" s="85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  <c r="AY3580" s="3"/>
      <c r="AZ3580" s="3"/>
      <c r="BA3580" s="3"/>
    </row>
    <row r="3581" spans="1:53" x14ac:dyDescent="0.25">
      <c r="A3581" s="57"/>
      <c r="B3581" s="66">
        <v>41082</v>
      </c>
      <c r="C3581" s="2"/>
      <c r="D3581" s="2"/>
      <c r="E3581" s="2"/>
      <c r="F3581" s="2">
        <v>51.3</v>
      </c>
      <c r="G3581" s="2">
        <v>50.31</v>
      </c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85"/>
      <c r="AJ3581" s="85"/>
      <c r="AK3581" s="85"/>
      <c r="AL3581" s="85"/>
      <c r="AM3581" s="85"/>
      <c r="AN3581" s="85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</row>
    <row r="3582" spans="1:53" x14ac:dyDescent="0.25">
      <c r="A3582" s="57"/>
      <c r="B3582" s="66">
        <v>41081</v>
      </c>
      <c r="C3582" s="2"/>
      <c r="D3582" s="2"/>
      <c r="E3582" s="2"/>
      <c r="F3582" s="2">
        <v>50.73</v>
      </c>
      <c r="G3582" s="2">
        <v>49.75</v>
      </c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85"/>
      <c r="AJ3582" s="85"/>
      <c r="AK3582" s="85"/>
      <c r="AL3582" s="85"/>
      <c r="AM3582" s="85"/>
      <c r="AN3582" s="85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</row>
    <row r="3583" spans="1:53" x14ac:dyDescent="0.25">
      <c r="A3583" s="57"/>
      <c r="B3583" s="66">
        <v>41080</v>
      </c>
      <c r="C3583" s="2"/>
      <c r="D3583" s="2"/>
      <c r="E3583" s="2"/>
      <c r="F3583" s="2">
        <v>50.58</v>
      </c>
      <c r="G3583" s="2">
        <v>49.6</v>
      </c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85"/>
      <c r="AJ3583" s="85"/>
      <c r="AK3583" s="85"/>
      <c r="AL3583" s="85"/>
      <c r="AM3583" s="85"/>
      <c r="AN3583" s="85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</row>
    <row r="3584" spans="1:53" x14ac:dyDescent="0.25">
      <c r="A3584" s="57"/>
      <c r="B3584" s="66">
        <v>41079</v>
      </c>
      <c r="C3584" s="2"/>
      <c r="D3584" s="2"/>
      <c r="E3584" s="2"/>
      <c r="F3584" s="2">
        <v>50.23</v>
      </c>
      <c r="G3584" s="2">
        <v>49.38</v>
      </c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85"/>
      <c r="AJ3584" s="85"/>
      <c r="AK3584" s="85"/>
      <c r="AL3584" s="85"/>
      <c r="AM3584" s="85"/>
      <c r="AN3584" s="85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  <c r="AY3584" s="3"/>
      <c r="AZ3584" s="3"/>
      <c r="BA3584" s="3"/>
    </row>
    <row r="3585" spans="1:53" x14ac:dyDescent="0.25">
      <c r="A3585" s="57"/>
      <c r="B3585" s="66">
        <v>41078</v>
      </c>
      <c r="C3585" s="2"/>
      <c r="D3585" s="2"/>
      <c r="E3585" s="2"/>
      <c r="F3585" s="2">
        <v>49.9</v>
      </c>
      <c r="G3585" s="2">
        <v>49.05</v>
      </c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85"/>
      <c r="AJ3585" s="85"/>
      <c r="AK3585" s="85"/>
      <c r="AL3585" s="85"/>
      <c r="AM3585" s="85"/>
      <c r="AN3585" s="85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  <c r="AY3585" s="3"/>
      <c r="AZ3585" s="3"/>
      <c r="BA3585" s="3"/>
    </row>
    <row r="3586" spans="1:53" x14ac:dyDescent="0.25">
      <c r="A3586" s="57"/>
      <c r="B3586" s="66">
        <v>41075</v>
      </c>
      <c r="C3586" s="2"/>
      <c r="D3586" s="2"/>
      <c r="E3586" s="2"/>
      <c r="F3586" s="2">
        <v>49.88</v>
      </c>
      <c r="G3586" s="2">
        <v>49.03</v>
      </c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85"/>
      <c r="AJ3586" s="85"/>
      <c r="AK3586" s="85"/>
      <c r="AL3586" s="85"/>
      <c r="AM3586" s="85"/>
      <c r="AN3586" s="85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</row>
    <row r="3587" spans="1:53" x14ac:dyDescent="0.25">
      <c r="A3587" s="57"/>
      <c r="B3587" s="66">
        <v>41074</v>
      </c>
      <c r="C3587" s="2"/>
      <c r="D3587" s="2"/>
      <c r="E3587" s="2"/>
      <c r="F3587" s="2">
        <v>49.6</v>
      </c>
      <c r="G3587" s="2">
        <v>48.75</v>
      </c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85"/>
      <c r="AJ3587" s="85"/>
      <c r="AK3587" s="85"/>
      <c r="AL3587" s="85"/>
      <c r="AM3587" s="85"/>
      <c r="AN3587" s="85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</row>
    <row r="3588" spans="1:53" x14ac:dyDescent="0.25">
      <c r="A3588" s="57"/>
      <c r="B3588" s="66">
        <v>41073</v>
      </c>
      <c r="C3588" s="2"/>
      <c r="D3588" s="2"/>
      <c r="E3588" s="2"/>
      <c r="F3588" s="2">
        <v>49.6</v>
      </c>
      <c r="G3588" s="2">
        <v>48.75</v>
      </c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85"/>
      <c r="AJ3588" s="85"/>
      <c r="AK3588" s="85"/>
      <c r="AL3588" s="85"/>
      <c r="AM3588" s="85"/>
      <c r="AN3588" s="85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  <c r="AY3588" s="3"/>
      <c r="AZ3588" s="3"/>
      <c r="BA3588" s="3"/>
    </row>
    <row r="3589" spans="1:53" x14ac:dyDescent="0.25">
      <c r="A3589" s="57"/>
      <c r="B3589" s="66">
        <v>41072</v>
      </c>
      <c r="C3589" s="2"/>
      <c r="D3589" s="2"/>
      <c r="E3589" s="2"/>
      <c r="F3589" s="2">
        <v>49.7</v>
      </c>
      <c r="G3589" s="2">
        <v>48.75</v>
      </c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85"/>
      <c r="AJ3589" s="85"/>
      <c r="AK3589" s="85"/>
      <c r="AL3589" s="85"/>
      <c r="AM3589" s="85"/>
      <c r="AN3589" s="85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</row>
    <row r="3590" spans="1:53" x14ac:dyDescent="0.25">
      <c r="A3590" s="57"/>
      <c r="B3590" s="66">
        <v>41071</v>
      </c>
      <c r="C3590" s="2"/>
      <c r="D3590" s="2"/>
      <c r="E3590" s="2"/>
      <c r="F3590" s="2">
        <v>49.75</v>
      </c>
      <c r="G3590" s="2">
        <v>48.97</v>
      </c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85"/>
      <c r="AJ3590" s="85"/>
      <c r="AK3590" s="85"/>
      <c r="AL3590" s="85"/>
      <c r="AM3590" s="85"/>
      <c r="AN3590" s="85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  <c r="AY3590" s="3"/>
      <c r="AZ3590" s="3"/>
      <c r="BA3590" s="3"/>
    </row>
    <row r="3591" spans="1:53" x14ac:dyDescent="0.25">
      <c r="A3591" s="57"/>
      <c r="B3591" s="66">
        <v>41068</v>
      </c>
      <c r="C3591" s="2"/>
      <c r="D3591" s="2"/>
      <c r="E3591" s="2"/>
      <c r="F3591" s="2">
        <v>49.8</v>
      </c>
      <c r="G3591" s="2">
        <v>49.02</v>
      </c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85"/>
      <c r="AJ3591" s="85"/>
      <c r="AK3591" s="85"/>
      <c r="AL3591" s="85"/>
      <c r="AM3591" s="85"/>
      <c r="AN3591" s="85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  <c r="AY3591" s="3"/>
      <c r="AZ3591" s="3"/>
      <c r="BA3591" s="3"/>
    </row>
    <row r="3592" spans="1:53" x14ac:dyDescent="0.25">
      <c r="A3592" s="57"/>
      <c r="B3592" s="66">
        <v>41067</v>
      </c>
      <c r="C3592" s="2"/>
      <c r="D3592" s="2"/>
      <c r="E3592" s="2"/>
      <c r="F3592" s="2">
        <v>49.78</v>
      </c>
      <c r="G3592" s="2">
        <v>49</v>
      </c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85"/>
      <c r="AJ3592" s="85"/>
      <c r="AK3592" s="85"/>
      <c r="AL3592" s="85"/>
      <c r="AM3592" s="85"/>
      <c r="AN3592" s="85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</row>
    <row r="3593" spans="1:53" x14ac:dyDescent="0.25">
      <c r="A3593" s="57"/>
      <c r="B3593" s="66">
        <v>41066</v>
      </c>
      <c r="C3593" s="2"/>
      <c r="D3593" s="2"/>
      <c r="E3593" s="2"/>
      <c r="F3593" s="2">
        <v>49.78</v>
      </c>
      <c r="G3593" s="2">
        <v>49</v>
      </c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85"/>
      <c r="AJ3593" s="85"/>
      <c r="AK3593" s="85"/>
      <c r="AL3593" s="85"/>
      <c r="AM3593" s="85"/>
      <c r="AN3593" s="85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</row>
    <row r="3594" spans="1:53" x14ac:dyDescent="0.25">
      <c r="A3594" s="57"/>
      <c r="B3594" s="66">
        <v>41065</v>
      </c>
      <c r="C3594" s="2"/>
      <c r="D3594" s="2"/>
      <c r="E3594" s="2"/>
      <c r="F3594" s="2">
        <v>50</v>
      </c>
      <c r="G3594" s="2">
        <v>49.25</v>
      </c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85"/>
      <c r="AJ3594" s="85"/>
      <c r="AK3594" s="85"/>
      <c r="AL3594" s="85"/>
      <c r="AM3594" s="85"/>
      <c r="AN3594" s="85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  <c r="AY3594" s="3"/>
      <c r="AZ3594" s="3"/>
      <c r="BA3594" s="3"/>
    </row>
    <row r="3595" spans="1:53" x14ac:dyDescent="0.25">
      <c r="A3595" s="57"/>
      <c r="B3595" s="66">
        <v>41064</v>
      </c>
      <c r="C3595" s="2"/>
      <c r="D3595" s="2"/>
      <c r="E3595" s="2"/>
      <c r="F3595" s="2">
        <v>50.65</v>
      </c>
      <c r="G3595" s="2">
        <v>49.9</v>
      </c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85"/>
      <c r="AJ3595" s="85"/>
      <c r="AK3595" s="85"/>
      <c r="AL3595" s="85"/>
      <c r="AM3595" s="85"/>
      <c r="AN3595" s="85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  <c r="AY3595" s="3"/>
      <c r="AZ3595" s="3"/>
      <c r="BA3595" s="3"/>
    </row>
    <row r="3596" spans="1:53" x14ac:dyDescent="0.25">
      <c r="A3596" s="57"/>
      <c r="B3596" s="66">
        <v>41061</v>
      </c>
      <c r="C3596" s="2"/>
      <c r="D3596" s="2"/>
      <c r="E3596" s="2"/>
      <c r="F3596" s="2">
        <v>50.05</v>
      </c>
      <c r="G3596" s="2">
        <v>49.3</v>
      </c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85"/>
      <c r="AJ3596" s="85"/>
      <c r="AK3596" s="85"/>
      <c r="AL3596" s="85"/>
      <c r="AM3596" s="85"/>
      <c r="AN3596" s="85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</row>
    <row r="3597" spans="1:53" x14ac:dyDescent="0.25">
      <c r="A3597" s="57"/>
      <c r="B3597" s="66">
        <v>41060</v>
      </c>
      <c r="C3597" s="2"/>
      <c r="D3597" s="2"/>
      <c r="E3597" s="2"/>
      <c r="F3597" s="2">
        <v>49.45</v>
      </c>
      <c r="G3597" s="2">
        <v>48.7</v>
      </c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85"/>
      <c r="AJ3597" s="85"/>
      <c r="AK3597" s="85"/>
      <c r="AL3597" s="85"/>
      <c r="AM3597" s="85"/>
      <c r="AN3597" s="85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</row>
    <row r="3598" spans="1:53" x14ac:dyDescent="0.25">
      <c r="A3598" s="57"/>
      <c r="B3598" s="66">
        <v>41059</v>
      </c>
      <c r="C3598" s="2"/>
      <c r="D3598" s="2"/>
      <c r="E3598" s="2"/>
      <c r="F3598" s="2">
        <v>49.45</v>
      </c>
      <c r="G3598" s="2">
        <v>49</v>
      </c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85"/>
      <c r="AJ3598" s="85"/>
      <c r="AK3598" s="85"/>
      <c r="AL3598" s="85"/>
      <c r="AM3598" s="85"/>
      <c r="AN3598" s="85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</row>
    <row r="3599" spans="1:53" x14ac:dyDescent="0.25">
      <c r="A3599" s="57"/>
      <c r="B3599" s="66">
        <v>41058</v>
      </c>
      <c r="C3599" s="2"/>
      <c r="D3599" s="2"/>
      <c r="E3599" s="2"/>
      <c r="F3599" s="2">
        <v>49.85</v>
      </c>
      <c r="G3599" s="2">
        <v>49.33</v>
      </c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85"/>
      <c r="AJ3599" s="85"/>
      <c r="AK3599" s="85"/>
      <c r="AL3599" s="85"/>
      <c r="AM3599" s="85"/>
      <c r="AN3599" s="85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</row>
    <row r="3600" spans="1:53" x14ac:dyDescent="0.25">
      <c r="A3600" s="57"/>
      <c r="B3600" s="66">
        <v>41057</v>
      </c>
      <c r="C3600" s="2"/>
      <c r="D3600" s="2"/>
      <c r="E3600" s="2"/>
      <c r="F3600" s="2">
        <v>49.8</v>
      </c>
      <c r="G3600" s="2">
        <v>49.3</v>
      </c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85"/>
      <c r="AJ3600" s="85"/>
      <c r="AK3600" s="85"/>
      <c r="AL3600" s="85"/>
      <c r="AM3600" s="85"/>
      <c r="AN3600" s="85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</row>
    <row r="3601" spans="1:53" x14ac:dyDescent="0.25">
      <c r="A3601" s="57"/>
      <c r="B3601" s="66">
        <v>41054</v>
      </c>
      <c r="C3601" s="2"/>
      <c r="D3601" s="2"/>
      <c r="E3601" s="2"/>
      <c r="F3601" s="2">
        <v>49.85</v>
      </c>
      <c r="G3601" s="2">
        <v>49.3</v>
      </c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85"/>
      <c r="AJ3601" s="85"/>
      <c r="AK3601" s="85"/>
      <c r="AL3601" s="85"/>
      <c r="AM3601" s="85"/>
      <c r="AN3601" s="85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</row>
    <row r="3602" spans="1:53" x14ac:dyDescent="0.25">
      <c r="A3602" s="57"/>
      <c r="B3602" s="66">
        <v>41053</v>
      </c>
      <c r="C3602" s="2"/>
      <c r="D3602" s="2"/>
      <c r="E3602" s="2"/>
      <c r="F3602" s="2">
        <v>49.8</v>
      </c>
      <c r="G3602" s="2">
        <v>49.3</v>
      </c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85"/>
      <c r="AJ3602" s="85"/>
      <c r="AK3602" s="85"/>
      <c r="AL3602" s="85"/>
      <c r="AM3602" s="85"/>
      <c r="AN3602" s="85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</row>
    <row r="3603" spans="1:53" x14ac:dyDescent="0.25">
      <c r="A3603" s="57"/>
      <c r="B3603" s="66">
        <v>41052</v>
      </c>
      <c r="C3603" s="2"/>
      <c r="D3603" s="2"/>
      <c r="E3603" s="2"/>
      <c r="F3603" s="2">
        <v>49.8</v>
      </c>
      <c r="G3603" s="2">
        <v>49.43</v>
      </c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85"/>
      <c r="AJ3603" s="85"/>
      <c r="AK3603" s="85"/>
      <c r="AL3603" s="85"/>
      <c r="AM3603" s="85"/>
      <c r="AN3603" s="85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</row>
    <row r="3604" spans="1:53" x14ac:dyDescent="0.25">
      <c r="A3604" s="57"/>
      <c r="B3604" s="66">
        <v>41051</v>
      </c>
      <c r="C3604" s="2"/>
      <c r="D3604" s="2"/>
      <c r="E3604" s="2"/>
      <c r="F3604" s="2">
        <v>49.95</v>
      </c>
      <c r="G3604" s="2">
        <v>49.43</v>
      </c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85"/>
      <c r="AJ3604" s="85"/>
      <c r="AK3604" s="85"/>
      <c r="AL3604" s="85"/>
      <c r="AM3604" s="85"/>
      <c r="AN3604" s="85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</row>
    <row r="3605" spans="1:53" x14ac:dyDescent="0.25">
      <c r="A3605" s="57"/>
      <c r="B3605" s="66">
        <v>41050</v>
      </c>
      <c r="C3605" s="2"/>
      <c r="D3605" s="2"/>
      <c r="E3605" s="2"/>
      <c r="F3605" s="2">
        <v>49.78</v>
      </c>
      <c r="G3605" s="2">
        <v>49.43</v>
      </c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85"/>
      <c r="AJ3605" s="85"/>
      <c r="AK3605" s="85"/>
      <c r="AL3605" s="85"/>
      <c r="AM3605" s="85"/>
      <c r="AN3605" s="85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</row>
    <row r="3606" spans="1:53" x14ac:dyDescent="0.25">
      <c r="A3606" s="57"/>
      <c r="B3606" s="66">
        <v>41047</v>
      </c>
      <c r="C3606" s="2"/>
      <c r="D3606" s="2"/>
      <c r="E3606" s="2"/>
      <c r="F3606" s="2">
        <v>49.7</v>
      </c>
      <c r="G3606" s="2">
        <v>49.35</v>
      </c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85"/>
      <c r="AJ3606" s="85"/>
      <c r="AK3606" s="85"/>
      <c r="AL3606" s="85"/>
      <c r="AM3606" s="85"/>
      <c r="AN3606" s="85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</row>
    <row r="3607" spans="1:53" x14ac:dyDescent="0.25">
      <c r="A3607" s="57"/>
      <c r="B3607" s="66">
        <v>41046</v>
      </c>
      <c r="C3607" s="2"/>
      <c r="D3607" s="2"/>
      <c r="E3607" s="2"/>
      <c r="F3607" s="2">
        <v>49.75</v>
      </c>
      <c r="G3607" s="2">
        <v>49.35</v>
      </c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85"/>
      <c r="AJ3607" s="85"/>
      <c r="AK3607" s="85"/>
      <c r="AL3607" s="85"/>
      <c r="AM3607" s="85"/>
      <c r="AN3607" s="85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</row>
    <row r="3608" spans="1:53" x14ac:dyDescent="0.25">
      <c r="A3608" s="57"/>
      <c r="B3608" s="66">
        <v>41045</v>
      </c>
      <c r="C3608" s="2"/>
      <c r="D3608" s="2"/>
      <c r="E3608" s="2"/>
      <c r="F3608" s="2">
        <v>49.4</v>
      </c>
      <c r="G3608" s="2">
        <v>49.1</v>
      </c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85"/>
      <c r="AJ3608" s="85"/>
      <c r="AK3608" s="85"/>
      <c r="AL3608" s="85"/>
      <c r="AM3608" s="85"/>
      <c r="AN3608" s="85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</row>
    <row r="3609" spans="1:53" x14ac:dyDescent="0.25">
      <c r="A3609" s="57"/>
      <c r="B3609" s="66">
        <v>41044</v>
      </c>
      <c r="C3609" s="2"/>
      <c r="D3609" s="2"/>
      <c r="E3609" s="2"/>
      <c r="F3609" s="2">
        <v>49.5</v>
      </c>
      <c r="G3609" s="2">
        <v>49.2</v>
      </c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85"/>
      <c r="AJ3609" s="85"/>
      <c r="AK3609" s="85"/>
      <c r="AL3609" s="85"/>
      <c r="AM3609" s="85"/>
      <c r="AN3609" s="85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</row>
    <row r="3610" spans="1:53" x14ac:dyDescent="0.25">
      <c r="A3610" s="57"/>
      <c r="B3610" s="66">
        <v>41043</v>
      </c>
      <c r="C3610" s="2"/>
      <c r="D3610" s="2"/>
      <c r="E3610" s="2"/>
      <c r="F3610" s="2">
        <v>49.6</v>
      </c>
      <c r="G3610" s="2">
        <v>49.43</v>
      </c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85"/>
      <c r="AJ3610" s="85"/>
      <c r="AK3610" s="85"/>
      <c r="AL3610" s="85"/>
      <c r="AM3610" s="85"/>
      <c r="AN3610" s="85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</row>
    <row r="3611" spans="1:53" x14ac:dyDescent="0.25">
      <c r="A3611" s="57"/>
      <c r="B3611" s="66">
        <v>41040</v>
      </c>
      <c r="C3611" s="2"/>
      <c r="D3611" s="2"/>
      <c r="E3611" s="2"/>
      <c r="F3611" s="2">
        <v>49.82</v>
      </c>
      <c r="G3611" s="2">
        <v>49.5</v>
      </c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85"/>
      <c r="AJ3611" s="85"/>
      <c r="AK3611" s="85"/>
      <c r="AL3611" s="85"/>
      <c r="AM3611" s="85"/>
      <c r="AN3611" s="85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</row>
    <row r="3612" spans="1:53" x14ac:dyDescent="0.25">
      <c r="A3612" s="57"/>
      <c r="B3612" s="66">
        <v>41039</v>
      </c>
      <c r="C3612" s="2"/>
      <c r="D3612" s="2"/>
      <c r="E3612" s="2"/>
      <c r="F3612" s="2">
        <v>50.1</v>
      </c>
      <c r="G3612" s="2">
        <v>49.38</v>
      </c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85"/>
      <c r="AJ3612" s="85"/>
      <c r="AK3612" s="85"/>
      <c r="AL3612" s="85"/>
      <c r="AM3612" s="85"/>
      <c r="AN3612" s="85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</row>
    <row r="3613" spans="1:53" x14ac:dyDescent="0.25">
      <c r="A3613" s="57"/>
      <c r="B3613" s="66">
        <v>41038</v>
      </c>
      <c r="C3613" s="2"/>
      <c r="D3613" s="2"/>
      <c r="E3613" s="2"/>
      <c r="F3613" s="2">
        <v>49.75</v>
      </c>
      <c r="G3613" s="2">
        <v>49.5</v>
      </c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85"/>
      <c r="AJ3613" s="85"/>
      <c r="AK3613" s="85"/>
      <c r="AL3613" s="85"/>
      <c r="AM3613" s="85"/>
      <c r="AN3613" s="85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</row>
    <row r="3614" spans="1:53" x14ac:dyDescent="0.25">
      <c r="A3614" s="57"/>
      <c r="B3614" s="66">
        <v>41037</v>
      </c>
      <c r="C3614" s="2"/>
      <c r="D3614" s="2"/>
      <c r="E3614" s="2"/>
      <c r="F3614" s="2">
        <v>50</v>
      </c>
      <c r="G3614" s="2">
        <v>49.77</v>
      </c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85"/>
      <c r="AJ3614" s="85"/>
      <c r="AK3614" s="85"/>
      <c r="AL3614" s="85"/>
      <c r="AM3614" s="85"/>
      <c r="AN3614" s="85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</row>
    <row r="3615" spans="1:53" x14ac:dyDescent="0.25">
      <c r="A3615" s="57"/>
      <c r="B3615" s="66">
        <v>41036</v>
      </c>
      <c r="C3615" s="2"/>
      <c r="D3615" s="2"/>
      <c r="E3615" s="2"/>
      <c r="F3615" s="2">
        <v>50.23</v>
      </c>
      <c r="G3615" s="2">
        <v>50</v>
      </c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85"/>
      <c r="AJ3615" s="85"/>
      <c r="AK3615" s="85"/>
      <c r="AL3615" s="85"/>
      <c r="AM3615" s="85"/>
      <c r="AN3615" s="85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</row>
    <row r="3616" spans="1:53" x14ac:dyDescent="0.25">
      <c r="A3616" s="57"/>
      <c r="B3616" s="66">
        <v>41033</v>
      </c>
      <c r="C3616" s="2"/>
      <c r="D3616" s="2"/>
      <c r="E3616" s="2"/>
      <c r="F3616" s="2">
        <v>50.55</v>
      </c>
      <c r="G3616" s="2">
        <v>50.35</v>
      </c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85"/>
      <c r="AJ3616" s="85"/>
      <c r="AK3616" s="85"/>
      <c r="AL3616" s="85"/>
      <c r="AM3616" s="85"/>
      <c r="AN3616" s="85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</row>
    <row r="3617" spans="1:53" x14ac:dyDescent="0.25">
      <c r="A3617" s="57"/>
      <c r="B3617" s="66">
        <v>41032</v>
      </c>
      <c r="C3617" s="2"/>
      <c r="D3617" s="2"/>
      <c r="E3617" s="2"/>
      <c r="F3617" s="2">
        <v>50.75</v>
      </c>
      <c r="G3617" s="2">
        <v>50.4</v>
      </c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85"/>
      <c r="AJ3617" s="85"/>
      <c r="AK3617" s="85"/>
      <c r="AL3617" s="85"/>
      <c r="AM3617" s="85"/>
      <c r="AN3617" s="85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  <c r="AY3617" s="3"/>
      <c r="AZ3617" s="3"/>
      <c r="BA3617" s="3"/>
    </row>
    <row r="3618" spans="1:53" x14ac:dyDescent="0.25">
      <c r="A3618" s="57"/>
      <c r="B3618" s="66">
        <v>41031</v>
      </c>
      <c r="C3618" s="2"/>
      <c r="D3618" s="2"/>
      <c r="E3618" s="2"/>
      <c r="F3618" s="2">
        <v>50.87</v>
      </c>
      <c r="G3618" s="2">
        <v>50.75</v>
      </c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85"/>
      <c r="AJ3618" s="85"/>
      <c r="AK3618" s="85"/>
      <c r="AL3618" s="85"/>
      <c r="AM3618" s="85"/>
      <c r="AN3618" s="85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  <c r="AY3618" s="3"/>
      <c r="AZ3618" s="3"/>
      <c r="BA3618" s="3"/>
    </row>
    <row r="3619" spans="1:53" x14ac:dyDescent="0.25">
      <c r="A3619" s="57"/>
      <c r="B3619" s="66">
        <v>41029</v>
      </c>
      <c r="C3619" s="2"/>
      <c r="D3619" s="2"/>
      <c r="E3619" s="2"/>
      <c r="F3619" s="2">
        <v>50.95</v>
      </c>
      <c r="G3619" s="2">
        <v>50.75</v>
      </c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85"/>
      <c r="AJ3619" s="85"/>
      <c r="AK3619" s="85"/>
      <c r="AL3619" s="85"/>
      <c r="AM3619" s="85"/>
      <c r="AN3619" s="85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</row>
    <row r="3620" spans="1:53" x14ac:dyDescent="0.25">
      <c r="A3620" s="57"/>
      <c r="B3620" s="66">
        <v>41026</v>
      </c>
      <c r="C3620" s="2"/>
      <c r="D3620" s="2"/>
      <c r="E3620" s="2"/>
      <c r="F3620" s="2">
        <v>51.03</v>
      </c>
      <c r="G3620" s="2">
        <v>50.83</v>
      </c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85"/>
      <c r="AJ3620" s="85"/>
      <c r="AK3620" s="85"/>
      <c r="AL3620" s="85"/>
      <c r="AM3620" s="85"/>
      <c r="AN3620" s="85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</row>
    <row r="3621" spans="1:53" x14ac:dyDescent="0.25">
      <c r="A3621" s="57"/>
      <c r="B3621" s="66">
        <v>41025</v>
      </c>
      <c r="C3621" s="2"/>
      <c r="D3621" s="2"/>
      <c r="E3621" s="2"/>
      <c r="F3621" s="2">
        <v>51</v>
      </c>
      <c r="G3621" s="2">
        <v>50.75</v>
      </c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85"/>
      <c r="AJ3621" s="85"/>
      <c r="AK3621" s="85"/>
      <c r="AL3621" s="85"/>
      <c r="AM3621" s="85"/>
      <c r="AN3621" s="85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  <c r="AY3621" s="3"/>
      <c r="AZ3621" s="3"/>
      <c r="BA3621" s="3"/>
    </row>
    <row r="3622" spans="1:53" x14ac:dyDescent="0.25">
      <c r="A3622" s="57"/>
      <c r="B3622" s="66">
        <v>41024</v>
      </c>
      <c r="C3622" s="2"/>
      <c r="D3622" s="2"/>
      <c r="E3622" s="2"/>
      <c r="F3622" s="2">
        <v>51</v>
      </c>
      <c r="G3622" s="2">
        <v>50.7</v>
      </c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85"/>
      <c r="AJ3622" s="85"/>
      <c r="AK3622" s="85"/>
      <c r="AL3622" s="85"/>
      <c r="AM3622" s="85"/>
      <c r="AN3622" s="85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</row>
    <row r="3623" spans="1:53" x14ac:dyDescent="0.25">
      <c r="A3623" s="57"/>
      <c r="B3623" s="66">
        <v>41023</v>
      </c>
      <c r="C3623" s="2"/>
      <c r="D3623" s="2"/>
      <c r="E3623" s="2"/>
      <c r="F3623" s="2">
        <v>51</v>
      </c>
      <c r="G3623" s="2">
        <v>50.73</v>
      </c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85"/>
      <c r="AJ3623" s="85"/>
      <c r="AK3623" s="85"/>
      <c r="AL3623" s="85"/>
      <c r="AM3623" s="85"/>
      <c r="AN3623" s="85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  <c r="AY3623" s="3"/>
      <c r="AZ3623" s="3"/>
      <c r="BA3623" s="3"/>
    </row>
    <row r="3624" spans="1:53" x14ac:dyDescent="0.25">
      <c r="A3624" s="57"/>
      <c r="B3624" s="66">
        <v>41022</v>
      </c>
      <c r="C3624" s="2"/>
      <c r="D3624" s="2"/>
      <c r="E3624" s="2"/>
      <c r="F3624" s="2">
        <v>51.1</v>
      </c>
      <c r="G3624" s="2">
        <v>50.78</v>
      </c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85"/>
      <c r="AJ3624" s="85"/>
      <c r="AK3624" s="85"/>
      <c r="AL3624" s="85"/>
      <c r="AM3624" s="85"/>
      <c r="AN3624" s="85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  <c r="AY3624" s="3"/>
      <c r="AZ3624" s="3"/>
      <c r="BA3624" s="3"/>
    </row>
    <row r="3625" spans="1:53" x14ac:dyDescent="0.25">
      <c r="A3625" s="57"/>
      <c r="B3625" s="66">
        <v>41019</v>
      </c>
      <c r="C3625" s="2"/>
      <c r="D3625" s="2"/>
      <c r="E3625" s="2"/>
      <c r="F3625" s="2">
        <v>51.1</v>
      </c>
      <c r="G3625" s="2">
        <v>50.88</v>
      </c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85"/>
      <c r="AJ3625" s="85"/>
      <c r="AK3625" s="85"/>
      <c r="AL3625" s="85"/>
      <c r="AM3625" s="85"/>
      <c r="AN3625" s="85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  <c r="AY3625" s="3"/>
      <c r="AZ3625" s="3"/>
      <c r="BA3625" s="3"/>
    </row>
    <row r="3626" spans="1:53" x14ac:dyDescent="0.25">
      <c r="A3626" s="57"/>
      <c r="B3626" s="66">
        <v>41018</v>
      </c>
      <c r="C3626" s="2"/>
      <c r="D3626" s="2"/>
      <c r="E3626" s="2"/>
      <c r="F3626" s="2">
        <v>51.05</v>
      </c>
      <c r="G3626" s="2">
        <v>50.9</v>
      </c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85"/>
      <c r="AJ3626" s="85"/>
      <c r="AK3626" s="85"/>
      <c r="AL3626" s="85"/>
      <c r="AM3626" s="85"/>
      <c r="AN3626" s="85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  <c r="AY3626" s="3"/>
      <c r="AZ3626" s="3"/>
      <c r="BA3626" s="3"/>
    </row>
    <row r="3627" spans="1:53" x14ac:dyDescent="0.25">
      <c r="A3627" s="57"/>
      <c r="B3627" s="66">
        <v>41017</v>
      </c>
      <c r="C3627" s="2"/>
      <c r="D3627" s="2"/>
      <c r="E3627" s="2"/>
      <c r="F3627" s="2">
        <v>51.2</v>
      </c>
      <c r="G3627" s="2">
        <v>50.6</v>
      </c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85"/>
      <c r="AJ3627" s="85"/>
      <c r="AK3627" s="85"/>
      <c r="AL3627" s="85"/>
      <c r="AM3627" s="85"/>
      <c r="AN3627" s="85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</row>
    <row r="3628" spans="1:53" x14ac:dyDescent="0.25">
      <c r="A3628" s="57"/>
      <c r="B3628" s="66">
        <v>41016</v>
      </c>
      <c r="C3628" s="2"/>
      <c r="D3628" s="2"/>
      <c r="E3628" s="2"/>
      <c r="F3628" s="2">
        <v>51.3</v>
      </c>
      <c r="G3628" s="2">
        <v>50.7</v>
      </c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85"/>
      <c r="AJ3628" s="85"/>
      <c r="AK3628" s="85"/>
      <c r="AL3628" s="85"/>
      <c r="AM3628" s="85"/>
      <c r="AN3628" s="85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</row>
    <row r="3629" spans="1:53" x14ac:dyDescent="0.25">
      <c r="A3629" s="57"/>
      <c r="B3629" s="66">
        <v>41015</v>
      </c>
      <c r="C3629" s="2"/>
      <c r="D3629" s="2"/>
      <c r="E3629" s="2"/>
      <c r="F3629" s="2">
        <v>51.83</v>
      </c>
      <c r="G3629" s="2">
        <v>51.58</v>
      </c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85"/>
      <c r="AJ3629" s="85"/>
      <c r="AK3629" s="85"/>
      <c r="AL3629" s="85"/>
      <c r="AM3629" s="85"/>
      <c r="AN3629" s="85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  <c r="AY3629" s="3"/>
      <c r="AZ3629" s="3"/>
      <c r="BA3629" s="3"/>
    </row>
    <row r="3630" spans="1:53" x14ac:dyDescent="0.25">
      <c r="A3630" s="57"/>
      <c r="B3630" s="66">
        <v>41012</v>
      </c>
      <c r="C3630" s="2"/>
      <c r="D3630" s="2"/>
      <c r="E3630" s="2"/>
      <c r="F3630" s="2">
        <v>51.75</v>
      </c>
      <c r="G3630" s="2">
        <v>51.5</v>
      </c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85"/>
      <c r="AJ3630" s="85"/>
      <c r="AK3630" s="85"/>
      <c r="AL3630" s="85"/>
      <c r="AM3630" s="85"/>
      <c r="AN3630" s="85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  <c r="AY3630" s="3"/>
      <c r="AZ3630" s="3"/>
      <c r="BA3630" s="3"/>
    </row>
    <row r="3631" spans="1:53" x14ac:dyDescent="0.25">
      <c r="A3631" s="57"/>
      <c r="B3631" s="66">
        <v>41011</v>
      </c>
      <c r="C3631" s="2"/>
      <c r="D3631" s="2"/>
      <c r="E3631" s="2"/>
      <c r="F3631" s="2">
        <v>51.95</v>
      </c>
      <c r="G3631" s="2">
        <v>51.7</v>
      </c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85"/>
      <c r="AJ3631" s="85"/>
      <c r="AK3631" s="85"/>
      <c r="AL3631" s="85"/>
      <c r="AM3631" s="85"/>
      <c r="AN3631" s="85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  <c r="AY3631" s="3"/>
      <c r="AZ3631" s="3"/>
      <c r="BA3631" s="3"/>
    </row>
    <row r="3632" spans="1:53" x14ac:dyDescent="0.25">
      <c r="A3632" s="57"/>
      <c r="B3632" s="66">
        <v>41010</v>
      </c>
      <c r="C3632" s="2"/>
      <c r="D3632" s="2"/>
      <c r="E3632" s="2"/>
      <c r="F3632" s="2">
        <v>52</v>
      </c>
      <c r="G3632" s="2">
        <v>51.6</v>
      </c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85"/>
      <c r="AJ3632" s="85"/>
      <c r="AK3632" s="85"/>
      <c r="AL3632" s="85"/>
      <c r="AM3632" s="85"/>
      <c r="AN3632" s="85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  <c r="AY3632" s="3"/>
      <c r="AZ3632" s="3"/>
      <c r="BA3632" s="3"/>
    </row>
    <row r="3633" spans="1:53" x14ac:dyDescent="0.25">
      <c r="A3633" s="57"/>
      <c r="B3633" s="66">
        <v>41009</v>
      </c>
      <c r="C3633" s="2"/>
      <c r="D3633" s="2"/>
      <c r="E3633" s="2"/>
      <c r="F3633" s="2">
        <v>51.95</v>
      </c>
      <c r="G3633" s="2">
        <v>51.6</v>
      </c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85"/>
      <c r="AJ3633" s="85"/>
      <c r="AK3633" s="85"/>
      <c r="AL3633" s="85"/>
      <c r="AM3633" s="85"/>
      <c r="AN3633" s="85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  <c r="AY3633" s="3"/>
      <c r="AZ3633" s="3"/>
      <c r="BA3633" s="3"/>
    </row>
    <row r="3634" spans="1:53" x14ac:dyDescent="0.25">
      <c r="A3634" s="57"/>
      <c r="B3634" s="66">
        <v>41004</v>
      </c>
      <c r="C3634" s="2"/>
      <c r="D3634" s="2"/>
      <c r="E3634" s="2"/>
      <c r="F3634" s="2">
        <v>51.95</v>
      </c>
      <c r="G3634" s="2">
        <v>51.6</v>
      </c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85"/>
      <c r="AJ3634" s="85"/>
      <c r="AK3634" s="85"/>
      <c r="AL3634" s="85"/>
      <c r="AM3634" s="85"/>
      <c r="AN3634" s="85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  <c r="AY3634" s="3"/>
      <c r="AZ3634" s="3"/>
      <c r="BA3634" s="3"/>
    </row>
    <row r="3635" spans="1:53" x14ac:dyDescent="0.25">
      <c r="A3635" s="57"/>
      <c r="B3635" s="66">
        <v>41003</v>
      </c>
      <c r="C3635" s="2"/>
      <c r="D3635" s="2"/>
      <c r="E3635" s="2"/>
      <c r="F3635" s="2">
        <v>51.95</v>
      </c>
      <c r="G3635" s="2">
        <v>51.8</v>
      </c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85"/>
      <c r="AJ3635" s="85"/>
      <c r="AK3635" s="85"/>
      <c r="AL3635" s="85"/>
      <c r="AM3635" s="85"/>
      <c r="AN3635" s="85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</row>
    <row r="3636" spans="1:53" x14ac:dyDescent="0.25">
      <c r="A3636" s="57"/>
      <c r="B3636" s="66">
        <v>41002</v>
      </c>
      <c r="C3636" s="2"/>
      <c r="D3636" s="2"/>
      <c r="E3636" s="2"/>
      <c r="F3636" s="2">
        <v>51.9</v>
      </c>
      <c r="G3636" s="2">
        <v>51.75</v>
      </c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85"/>
      <c r="AJ3636" s="85"/>
      <c r="AK3636" s="85"/>
      <c r="AL3636" s="85"/>
      <c r="AM3636" s="85"/>
      <c r="AN3636" s="85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</row>
    <row r="3637" spans="1:53" x14ac:dyDescent="0.25">
      <c r="A3637" s="57"/>
      <c r="B3637" s="66">
        <v>41001</v>
      </c>
      <c r="C3637" s="2"/>
      <c r="D3637" s="2"/>
      <c r="E3637" s="2"/>
      <c r="F3637" s="2">
        <v>51.9</v>
      </c>
      <c r="G3637" s="2">
        <v>51.75</v>
      </c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85"/>
      <c r="AJ3637" s="85"/>
      <c r="AK3637" s="85"/>
      <c r="AL3637" s="85"/>
      <c r="AM3637" s="85"/>
      <c r="AN3637" s="85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  <c r="AY3637" s="3"/>
      <c r="AZ3637" s="3"/>
      <c r="BA3637" s="3"/>
    </row>
    <row r="3638" spans="1:53" x14ac:dyDescent="0.25">
      <c r="A3638" s="57"/>
      <c r="B3638" s="66">
        <v>40998</v>
      </c>
      <c r="C3638" s="2"/>
      <c r="D3638" s="2"/>
      <c r="E3638" s="2"/>
      <c r="F3638" s="2">
        <v>51.88</v>
      </c>
      <c r="G3638" s="2">
        <v>51.7</v>
      </c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85"/>
      <c r="AJ3638" s="85"/>
      <c r="AK3638" s="85"/>
      <c r="AL3638" s="85"/>
      <c r="AM3638" s="85"/>
      <c r="AN3638" s="85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  <c r="AY3638" s="3"/>
      <c r="AZ3638" s="3"/>
      <c r="BA3638" s="3"/>
    </row>
    <row r="3639" spans="1:53" x14ac:dyDescent="0.25">
      <c r="A3639" s="57"/>
      <c r="B3639" s="66">
        <v>40997</v>
      </c>
      <c r="C3639" s="2"/>
      <c r="D3639" s="2"/>
      <c r="E3639" s="2"/>
      <c r="F3639" s="2">
        <v>52</v>
      </c>
      <c r="G3639" s="2">
        <v>51.7</v>
      </c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85"/>
      <c r="AJ3639" s="85"/>
      <c r="AK3639" s="85"/>
      <c r="AL3639" s="85"/>
      <c r="AM3639" s="85"/>
      <c r="AN3639" s="85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</row>
    <row r="3640" spans="1:53" x14ac:dyDescent="0.25">
      <c r="A3640" s="57"/>
      <c r="B3640" s="66">
        <v>40996</v>
      </c>
      <c r="C3640" s="2"/>
      <c r="D3640" s="2"/>
      <c r="E3640" s="2"/>
      <c r="F3640" s="2">
        <v>51.85</v>
      </c>
      <c r="G3640" s="2">
        <v>52</v>
      </c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85"/>
      <c r="AJ3640" s="85"/>
      <c r="AK3640" s="85"/>
      <c r="AL3640" s="85"/>
      <c r="AM3640" s="85"/>
      <c r="AN3640" s="85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</row>
    <row r="3641" spans="1:53" x14ac:dyDescent="0.25">
      <c r="A3641" s="57"/>
      <c r="B3641" s="66">
        <v>40995</v>
      </c>
      <c r="C3641" s="2"/>
      <c r="D3641" s="2"/>
      <c r="E3641" s="2"/>
      <c r="F3641" s="2">
        <v>51.8</v>
      </c>
      <c r="G3641" s="2">
        <v>51.95</v>
      </c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85"/>
      <c r="AJ3641" s="85"/>
      <c r="AK3641" s="85"/>
      <c r="AL3641" s="85"/>
      <c r="AM3641" s="85"/>
      <c r="AN3641" s="85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</row>
    <row r="3642" spans="1:53" x14ac:dyDescent="0.25">
      <c r="A3642" s="57"/>
      <c r="B3642" s="66">
        <v>40994</v>
      </c>
      <c r="C3642" s="2"/>
      <c r="D3642" s="2"/>
      <c r="E3642" s="2"/>
      <c r="F3642" s="2">
        <v>51.75</v>
      </c>
      <c r="G3642" s="2">
        <v>51.9</v>
      </c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85"/>
      <c r="AJ3642" s="85"/>
      <c r="AK3642" s="85"/>
      <c r="AL3642" s="85"/>
      <c r="AM3642" s="85"/>
      <c r="AN3642" s="85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</row>
    <row r="3643" spans="1:53" x14ac:dyDescent="0.25">
      <c r="A3643" s="57"/>
      <c r="B3643" s="66">
        <v>40991</v>
      </c>
      <c r="C3643" s="2"/>
      <c r="D3643" s="2"/>
      <c r="E3643" s="2"/>
      <c r="F3643" s="2">
        <v>51.85</v>
      </c>
      <c r="G3643" s="2">
        <v>52</v>
      </c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85"/>
      <c r="AJ3643" s="85"/>
      <c r="AK3643" s="85"/>
      <c r="AL3643" s="85"/>
      <c r="AM3643" s="85"/>
      <c r="AN3643" s="85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  <c r="AY3643" s="3"/>
      <c r="AZ3643" s="3"/>
      <c r="BA3643" s="3"/>
    </row>
    <row r="3644" spans="1:53" x14ac:dyDescent="0.25">
      <c r="A3644" s="57"/>
      <c r="B3644" s="66">
        <v>40990</v>
      </c>
      <c r="C3644" s="2"/>
      <c r="D3644" s="2"/>
      <c r="E3644" s="2"/>
      <c r="F3644" s="2">
        <v>52</v>
      </c>
      <c r="G3644" s="2">
        <v>52</v>
      </c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85"/>
      <c r="AJ3644" s="85"/>
      <c r="AK3644" s="85"/>
      <c r="AL3644" s="85"/>
      <c r="AM3644" s="85"/>
      <c r="AN3644" s="85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</row>
    <row r="3645" spans="1:53" x14ac:dyDescent="0.25">
      <c r="A3645" s="57"/>
      <c r="B3645" s="66">
        <v>40989</v>
      </c>
      <c r="C3645" s="2"/>
      <c r="D3645" s="2"/>
      <c r="E3645" s="2"/>
      <c r="F3645" s="2">
        <v>52</v>
      </c>
      <c r="G3645" s="2">
        <v>52</v>
      </c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85"/>
      <c r="AJ3645" s="85"/>
      <c r="AK3645" s="85"/>
      <c r="AL3645" s="85"/>
      <c r="AM3645" s="85"/>
      <c r="AN3645" s="85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</row>
    <row r="3646" spans="1:53" x14ac:dyDescent="0.25">
      <c r="A3646" s="57"/>
      <c r="B3646" s="66">
        <v>40988</v>
      </c>
      <c r="C3646" s="2"/>
      <c r="D3646" s="2"/>
      <c r="E3646" s="2"/>
      <c r="F3646" s="2">
        <v>52.15</v>
      </c>
      <c r="G3646" s="2">
        <v>52.15</v>
      </c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85"/>
      <c r="AJ3646" s="85"/>
      <c r="AK3646" s="85"/>
      <c r="AL3646" s="85"/>
      <c r="AM3646" s="85"/>
      <c r="AN3646" s="85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</row>
    <row r="3647" spans="1:53" x14ac:dyDescent="0.25">
      <c r="A3647" s="57"/>
      <c r="B3647" s="66">
        <v>40987</v>
      </c>
      <c r="C3647" s="2"/>
      <c r="D3647" s="2"/>
      <c r="E3647" s="2"/>
      <c r="F3647" s="2">
        <v>52.15</v>
      </c>
      <c r="G3647" s="2">
        <v>52.15</v>
      </c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85"/>
      <c r="AJ3647" s="85"/>
      <c r="AK3647" s="85"/>
      <c r="AL3647" s="85"/>
      <c r="AM3647" s="85"/>
      <c r="AN3647" s="85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</row>
    <row r="3648" spans="1:53" x14ac:dyDescent="0.25">
      <c r="A3648" s="57"/>
      <c r="B3648" s="66">
        <v>40984</v>
      </c>
      <c r="C3648" s="2"/>
      <c r="D3648" s="2"/>
      <c r="E3648" s="2"/>
      <c r="F3648" s="2">
        <v>52.15</v>
      </c>
      <c r="G3648" s="2">
        <v>52.15</v>
      </c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85"/>
      <c r="AJ3648" s="85"/>
      <c r="AK3648" s="85"/>
      <c r="AL3648" s="85"/>
      <c r="AM3648" s="85"/>
      <c r="AN3648" s="85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</row>
    <row r="3649" spans="1:53" x14ac:dyDescent="0.25">
      <c r="A3649" s="57"/>
      <c r="B3649" s="66">
        <v>40983</v>
      </c>
      <c r="C3649" s="2"/>
      <c r="D3649" s="2"/>
      <c r="E3649" s="2"/>
      <c r="F3649" s="2">
        <v>52</v>
      </c>
      <c r="G3649" s="2">
        <v>52</v>
      </c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85"/>
      <c r="AJ3649" s="85"/>
      <c r="AK3649" s="85"/>
      <c r="AL3649" s="85"/>
      <c r="AM3649" s="85"/>
      <c r="AN3649" s="85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</row>
    <row r="3650" spans="1:53" x14ac:dyDescent="0.25">
      <c r="A3650" s="57"/>
      <c r="B3650" s="66">
        <v>40982</v>
      </c>
      <c r="C3650" s="2"/>
      <c r="D3650" s="2"/>
      <c r="E3650" s="2"/>
      <c r="F3650" s="2">
        <v>52.2</v>
      </c>
      <c r="G3650" s="2">
        <v>52.05</v>
      </c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85"/>
      <c r="AJ3650" s="85"/>
      <c r="AK3650" s="85"/>
      <c r="AL3650" s="85"/>
      <c r="AM3650" s="85"/>
      <c r="AN3650" s="85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</row>
    <row r="3651" spans="1:53" x14ac:dyDescent="0.25">
      <c r="A3651" s="57"/>
      <c r="B3651" s="66">
        <v>40981</v>
      </c>
      <c r="C3651" s="2"/>
      <c r="D3651" s="2"/>
      <c r="E3651" s="2"/>
      <c r="F3651" s="2">
        <v>52.1</v>
      </c>
      <c r="G3651" s="2">
        <v>52.2</v>
      </c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85"/>
      <c r="AJ3651" s="85"/>
      <c r="AK3651" s="85"/>
      <c r="AL3651" s="85"/>
      <c r="AM3651" s="85"/>
      <c r="AN3651" s="85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</row>
    <row r="3652" spans="1:53" x14ac:dyDescent="0.25">
      <c r="A3652" s="57"/>
      <c r="B3652" s="66">
        <v>40980</v>
      </c>
      <c r="C3652" s="2"/>
      <c r="D3652" s="2"/>
      <c r="E3652" s="2"/>
      <c r="F3652" s="2">
        <v>52.3</v>
      </c>
      <c r="G3652" s="2">
        <v>52.2</v>
      </c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85"/>
      <c r="AJ3652" s="85"/>
      <c r="AK3652" s="85"/>
      <c r="AL3652" s="85"/>
      <c r="AM3652" s="85"/>
      <c r="AN3652" s="85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</row>
    <row r="3653" spans="1:53" x14ac:dyDescent="0.25">
      <c r="A3653" s="57"/>
      <c r="B3653" s="66">
        <v>40977</v>
      </c>
      <c r="C3653" s="2"/>
      <c r="D3653" s="2"/>
      <c r="E3653" s="2"/>
      <c r="F3653" s="2">
        <v>52.23</v>
      </c>
      <c r="G3653" s="2">
        <v>52.25</v>
      </c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85"/>
      <c r="AJ3653" s="85"/>
      <c r="AK3653" s="85"/>
      <c r="AL3653" s="85"/>
      <c r="AM3653" s="85"/>
      <c r="AN3653" s="85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</row>
    <row r="3654" spans="1:53" x14ac:dyDescent="0.25">
      <c r="A3654" s="57"/>
      <c r="B3654" s="66">
        <v>40976</v>
      </c>
      <c r="C3654" s="2"/>
      <c r="D3654" s="2"/>
      <c r="E3654" s="2"/>
      <c r="F3654" s="2">
        <v>52.4</v>
      </c>
      <c r="G3654" s="2">
        <v>52.7</v>
      </c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85"/>
      <c r="AJ3654" s="85"/>
      <c r="AK3654" s="85"/>
      <c r="AL3654" s="85"/>
      <c r="AM3654" s="85"/>
      <c r="AN3654" s="85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</row>
    <row r="3655" spans="1:53" x14ac:dyDescent="0.25">
      <c r="A3655" s="57"/>
      <c r="B3655" s="66">
        <v>40975</v>
      </c>
      <c r="C3655" s="2"/>
      <c r="D3655" s="2"/>
      <c r="E3655" s="2"/>
      <c r="F3655" s="2">
        <v>52.15</v>
      </c>
      <c r="G3655" s="2">
        <v>52.45</v>
      </c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85"/>
      <c r="AJ3655" s="85"/>
      <c r="AK3655" s="85"/>
      <c r="AL3655" s="85"/>
      <c r="AM3655" s="85"/>
      <c r="AN3655" s="85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</row>
    <row r="3656" spans="1:53" x14ac:dyDescent="0.25">
      <c r="A3656" s="57"/>
      <c r="B3656" s="66">
        <v>40974</v>
      </c>
      <c r="C3656" s="2"/>
      <c r="D3656" s="2"/>
      <c r="E3656" s="2"/>
      <c r="F3656" s="2">
        <v>51.9</v>
      </c>
      <c r="G3656" s="2">
        <v>52.2</v>
      </c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85"/>
      <c r="AJ3656" s="85"/>
      <c r="AK3656" s="85"/>
      <c r="AL3656" s="85"/>
      <c r="AM3656" s="85"/>
      <c r="AN3656" s="85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</row>
    <row r="3657" spans="1:53" x14ac:dyDescent="0.25">
      <c r="A3657" s="57"/>
      <c r="B3657" s="66">
        <v>40973</v>
      </c>
      <c r="C3657" s="2"/>
      <c r="D3657" s="2"/>
      <c r="E3657" s="2"/>
      <c r="F3657" s="2">
        <v>52.3</v>
      </c>
      <c r="G3657" s="2">
        <v>52.6</v>
      </c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85"/>
      <c r="AJ3657" s="85"/>
      <c r="AK3657" s="85"/>
      <c r="AL3657" s="85"/>
      <c r="AM3657" s="85"/>
      <c r="AN3657" s="85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</row>
    <row r="3658" spans="1:53" x14ac:dyDescent="0.25">
      <c r="A3658" s="57"/>
      <c r="B3658" s="66">
        <v>40970</v>
      </c>
      <c r="C3658" s="2"/>
      <c r="D3658" s="2"/>
      <c r="E3658" s="2"/>
      <c r="F3658" s="2">
        <v>52.3</v>
      </c>
      <c r="G3658" s="2">
        <v>52.6</v>
      </c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85"/>
      <c r="AJ3658" s="85"/>
      <c r="AK3658" s="85"/>
      <c r="AL3658" s="85"/>
      <c r="AM3658" s="85"/>
      <c r="AN3658" s="85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</row>
    <row r="3659" spans="1:53" x14ac:dyDescent="0.25">
      <c r="A3659" s="57"/>
      <c r="B3659" s="66">
        <v>40969</v>
      </c>
      <c r="C3659" s="2"/>
      <c r="D3659" s="2"/>
      <c r="E3659" s="2"/>
      <c r="F3659" s="2">
        <v>52.08</v>
      </c>
      <c r="G3659" s="2">
        <v>52.38</v>
      </c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85"/>
      <c r="AJ3659" s="85"/>
      <c r="AK3659" s="85"/>
      <c r="AL3659" s="85"/>
      <c r="AM3659" s="85"/>
      <c r="AN3659" s="85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</row>
    <row r="3660" spans="1:53" x14ac:dyDescent="0.25">
      <c r="A3660" s="57"/>
      <c r="B3660" s="66">
        <v>40968</v>
      </c>
      <c r="C3660" s="2"/>
      <c r="D3660" s="2"/>
      <c r="E3660" s="2"/>
      <c r="F3660" s="2">
        <v>52.2</v>
      </c>
      <c r="G3660" s="2">
        <v>52.5</v>
      </c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85"/>
      <c r="AJ3660" s="85"/>
      <c r="AK3660" s="85"/>
      <c r="AL3660" s="85"/>
      <c r="AM3660" s="85"/>
      <c r="AN3660" s="85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</row>
    <row r="3661" spans="1:53" x14ac:dyDescent="0.25">
      <c r="A3661" s="57"/>
      <c r="B3661" s="66">
        <v>40967</v>
      </c>
      <c r="C3661" s="2"/>
      <c r="D3661" s="2"/>
      <c r="E3661" s="2"/>
      <c r="F3661" s="2">
        <v>52.4</v>
      </c>
      <c r="G3661" s="2">
        <v>52.7</v>
      </c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85"/>
      <c r="AJ3661" s="85"/>
      <c r="AK3661" s="85"/>
      <c r="AL3661" s="85"/>
      <c r="AM3661" s="85"/>
      <c r="AN3661" s="85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</row>
    <row r="3662" spans="1:53" x14ac:dyDescent="0.25">
      <c r="A3662" s="57"/>
      <c r="B3662" s="66">
        <v>40966</v>
      </c>
      <c r="C3662" s="2"/>
      <c r="D3662" s="2"/>
      <c r="E3662" s="2"/>
      <c r="F3662" s="2">
        <v>52.7</v>
      </c>
      <c r="G3662" s="2">
        <v>53</v>
      </c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85"/>
      <c r="AJ3662" s="85"/>
      <c r="AK3662" s="85"/>
      <c r="AL3662" s="85"/>
      <c r="AM3662" s="85"/>
      <c r="AN3662" s="85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  <c r="AY3662" s="3"/>
      <c r="AZ3662" s="3"/>
      <c r="BA3662" s="3"/>
    </row>
    <row r="3663" spans="1:53" x14ac:dyDescent="0.25">
      <c r="A3663" s="57"/>
      <c r="B3663" s="66">
        <v>40963</v>
      </c>
      <c r="C3663" s="2"/>
      <c r="D3663" s="2"/>
      <c r="E3663" s="2"/>
      <c r="F3663" s="2">
        <v>52.55</v>
      </c>
      <c r="G3663" s="2">
        <v>52.85</v>
      </c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85"/>
      <c r="AJ3663" s="85"/>
      <c r="AK3663" s="85"/>
      <c r="AL3663" s="85"/>
      <c r="AM3663" s="85"/>
      <c r="AN3663" s="85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</row>
    <row r="3664" spans="1:53" x14ac:dyDescent="0.25">
      <c r="A3664" s="57"/>
      <c r="B3664" s="66">
        <v>40962</v>
      </c>
      <c r="C3664" s="2"/>
      <c r="D3664" s="2"/>
      <c r="E3664" s="2"/>
      <c r="F3664" s="2">
        <v>52.5</v>
      </c>
      <c r="G3664" s="2">
        <v>52.8</v>
      </c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85"/>
      <c r="AJ3664" s="85"/>
      <c r="AK3664" s="85"/>
      <c r="AL3664" s="85"/>
      <c r="AM3664" s="85"/>
      <c r="AN3664" s="85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</row>
    <row r="3665" spans="1:53" x14ac:dyDescent="0.25">
      <c r="A3665" s="57"/>
      <c r="B3665" s="66">
        <v>40961</v>
      </c>
      <c r="C3665" s="2"/>
      <c r="D3665" s="2"/>
      <c r="E3665" s="2"/>
      <c r="F3665" s="2">
        <v>52.4</v>
      </c>
      <c r="G3665" s="2">
        <v>52.7</v>
      </c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85"/>
      <c r="AJ3665" s="85"/>
      <c r="AK3665" s="85"/>
      <c r="AL3665" s="85"/>
      <c r="AM3665" s="85"/>
      <c r="AN3665" s="85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</row>
    <row r="3666" spans="1:53" x14ac:dyDescent="0.25">
      <c r="A3666" s="57"/>
      <c r="B3666" s="66">
        <v>40960</v>
      </c>
      <c r="C3666" s="2"/>
      <c r="D3666" s="2"/>
      <c r="E3666" s="2"/>
      <c r="F3666" s="2">
        <v>52.35</v>
      </c>
      <c r="G3666" s="2">
        <v>52.85</v>
      </c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85"/>
      <c r="AJ3666" s="85"/>
      <c r="AK3666" s="85"/>
      <c r="AL3666" s="85"/>
      <c r="AM3666" s="85"/>
      <c r="AN3666" s="85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</row>
    <row r="3667" spans="1:53" x14ac:dyDescent="0.25">
      <c r="A3667" s="57"/>
      <c r="B3667" s="66">
        <v>40959</v>
      </c>
      <c r="C3667" s="2"/>
      <c r="D3667" s="2"/>
      <c r="E3667" s="2"/>
      <c r="F3667" s="2">
        <v>52.55</v>
      </c>
      <c r="G3667" s="2">
        <v>53</v>
      </c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85"/>
      <c r="AJ3667" s="85"/>
      <c r="AK3667" s="85"/>
      <c r="AL3667" s="85"/>
      <c r="AM3667" s="85"/>
      <c r="AN3667" s="85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  <c r="AY3667" s="3"/>
      <c r="AZ3667" s="3"/>
      <c r="BA3667" s="3"/>
    </row>
    <row r="3668" spans="1:53" x14ac:dyDescent="0.25">
      <c r="A3668" s="57"/>
      <c r="B3668" s="66">
        <v>40956</v>
      </c>
      <c r="C3668" s="2"/>
      <c r="D3668" s="2"/>
      <c r="E3668" s="2"/>
      <c r="F3668" s="2">
        <v>52.35</v>
      </c>
      <c r="G3668" s="2">
        <v>52.75</v>
      </c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85"/>
      <c r="AJ3668" s="85"/>
      <c r="AK3668" s="85"/>
      <c r="AL3668" s="85"/>
      <c r="AM3668" s="85"/>
      <c r="AN3668" s="85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  <c r="AY3668" s="3"/>
      <c r="AZ3668" s="3"/>
      <c r="BA3668" s="3"/>
    </row>
    <row r="3669" spans="1:53" x14ac:dyDescent="0.25">
      <c r="A3669" s="57"/>
      <c r="B3669" s="66">
        <v>40955</v>
      </c>
      <c r="C3669" s="2"/>
      <c r="D3669" s="2"/>
      <c r="E3669" s="2"/>
      <c r="F3669" s="2">
        <v>52.05</v>
      </c>
      <c r="G3669" s="2">
        <v>52.45</v>
      </c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85"/>
      <c r="AJ3669" s="85"/>
      <c r="AK3669" s="85"/>
      <c r="AL3669" s="85"/>
      <c r="AM3669" s="85"/>
      <c r="AN3669" s="85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</row>
    <row r="3670" spans="1:53" x14ac:dyDescent="0.25">
      <c r="A3670" s="57"/>
      <c r="B3670" s="66">
        <v>40954</v>
      </c>
      <c r="C3670" s="2"/>
      <c r="D3670" s="2"/>
      <c r="E3670" s="2"/>
      <c r="F3670" s="2">
        <v>51.7</v>
      </c>
      <c r="G3670" s="2">
        <v>52.45</v>
      </c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85"/>
      <c r="AJ3670" s="85"/>
      <c r="AK3670" s="85"/>
      <c r="AL3670" s="85"/>
      <c r="AM3670" s="85"/>
      <c r="AN3670" s="85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  <c r="AY3670" s="3"/>
      <c r="AZ3670" s="3"/>
      <c r="BA3670" s="3"/>
    </row>
    <row r="3671" spans="1:53" x14ac:dyDescent="0.25">
      <c r="A3671" s="57"/>
      <c r="B3671" s="66">
        <v>40953</v>
      </c>
      <c r="C3671" s="2"/>
      <c r="D3671" s="2"/>
      <c r="E3671" s="2"/>
      <c r="F3671" s="2">
        <v>51.75</v>
      </c>
      <c r="G3671" s="2">
        <v>52.4</v>
      </c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85"/>
      <c r="AJ3671" s="85"/>
      <c r="AK3671" s="85"/>
      <c r="AL3671" s="85"/>
      <c r="AM3671" s="85"/>
      <c r="AN3671" s="85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</row>
    <row r="3672" spans="1:53" x14ac:dyDescent="0.25">
      <c r="A3672" s="57"/>
      <c r="B3672" s="66">
        <v>40952</v>
      </c>
      <c r="C3672" s="2"/>
      <c r="D3672" s="2"/>
      <c r="E3672" s="2"/>
      <c r="F3672" s="2">
        <v>51.6</v>
      </c>
      <c r="G3672" s="2">
        <v>52.4</v>
      </c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85"/>
      <c r="AJ3672" s="85"/>
      <c r="AK3672" s="85"/>
      <c r="AL3672" s="85"/>
      <c r="AM3672" s="85"/>
      <c r="AN3672" s="85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  <c r="AY3672" s="3"/>
      <c r="AZ3672" s="3"/>
      <c r="BA3672" s="3"/>
    </row>
    <row r="3673" spans="1:53" x14ac:dyDescent="0.25">
      <c r="A3673" s="57"/>
      <c r="B3673" s="66">
        <v>40949</v>
      </c>
      <c r="C3673" s="2"/>
      <c r="D3673" s="2"/>
      <c r="E3673" s="2"/>
      <c r="F3673" s="2">
        <v>51.55</v>
      </c>
      <c r="G3673" s="2">
        <v>52.5</v>
      </c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85"/>
      <c r="AJ3673" s="85"/>
      <c r="AK3673" s="85"/>
      <c r="AL3673" s="85"/>
      <c r="AM3673" s="85"/>
      <c r="AN3673" s="85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</row>
    <row r="3674" spans="1:53" x14ac:dyDescent="0.25">
      <c r="A3674" s="57"/>
      <c r="B3674" s="66">
        <v>40948</v>
      </c>
      <c r="C3674" s="2"/>
      <c r="D3674" s="2"/>
      <c r="E3674" s="2"/>
      <c r="F3674" s="2">
        <v>51.8</v>
      </c>
      <c r="G3674" s="2">
        <v>52.7</v>
      </c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85"/>
      <c r="AJ3674" s="85"/>
      <c r="AK3674" s="85"/>
      <c r="AL3674" s="85"/>
      <c r="AM3674" s="85"/>
      <c r="AN3674" s="85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  <c r="AY3674" s="3"/>
      <c r="AZ3674" s="3"/>
      <c r="BA3674" s="3"/>
    </row>
    <row r="3675" spans="1:53" x14ac:dyDescent="0.25">
      <c r="A3675" s="57"/>
      <c r="B3675" s="66">
        <v>40947</v>
      </c>
      <c r="C3675" s="2"/>
      <c r="D3675" s="2"/>
      <c r="E3675" s="2"/>
      <c r="F3675" s="2">
        <v>52.1</v>
      </c>
      <c r="G3675" s="2">
        <v>53</v>
      </c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85"/>
      <c r="AJ3675" s="85"/>
      <c r="AK3675" s="85"/>
      <c r="AL3675" s="85"/>
      <c r="AM3675" s="85"/>
      <c r="AN3675" s="85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  <c r="AY3675" s="3"/>
      <c r="AZ3675" s="3"/>
      <c r="BA3675" s="3"/>
    </row>
    <row r="3676" spans="1:53" x14ac:dyDescent="0.25">
      <c r="A3676" s="57"/>
      <c r="B3676" s="66">
        <v>40946</v>
      </c>
      <c r="C3676" s="2"/>
      <c r="D3676" s="2"/>
      <c r="E3676" s="2"/>
      <c r="F3676" s="2">
        <v>52.5</v>
      </c>
      <c r="G3676" s="2">
        <v>52.9</v>
      </c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85"/>
      <c r="AJ3676" s="85"/>
      <c r="AK3676" s="85"/>
      <c r="AL3676" s="85"/>
      <c r="AM3676" s="85"/>
      <c r="AN3676" s="85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57"/>
    </row>
    <row r="3677" spans="1:53" x14ac:dyDescent="0.25">
      <c r="A3677" s="57"/>
      <c r="B3677" s="66">
        <v>40945</v>
      </c>
      <c r="C3677" s="2"/>
      <c r="D3677" s="2"/>
      <c r="E3677" s="2"/>
      <c r="F3677" s="2">
        <v>52.5</v>
      </c>
      <c r="G3677" s="2">
        <v>52.9</v>
      </c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85"/>
      <c r="AJ3677" s="85"/>
      <c r="AK3677" s="85"/>
      <c r="AL3677" s="85"/>
      <c r="AM3677" s="85"/>
      <c r="AN3677" s="85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57"/>
    </row>
    <row r="3678" spans="1:53" x14ac:dyDescent="0.25">
      <c r="A3678" s="57"/>
      <c r="B3678" s="66">
        <v>40942</v>
      </c>
      <c r="C3678" s="2"/>
      <c r="D3678" s="2"/>
      <c r="E3678" s="2"/>
      <c r="F3678" s="2">
        <v>52.1</v>
      </c>
      <c r="G3678" s="2">
        <v>52.8</v>
      </c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85"/>
      <c r="AJ3678" s="85"/>
      <c r="AK3678" s="85"/>
      <c r="AL3678" s="85"/>
      <c r="AM3678" s="85"/>
      <c r="AN3678" s="85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57"/>
    </row>
    <row r="3679" spans="1:53" x14ac:dyDescent="0.25">
      <c r="A3679" s="57"/>
      <c r="B3679" s="66">
        <v>40941</v>
      </c>
      <c r="C3679" s="2"/>
      <c r="D3679" s="2"/>
      <c r="E3679" s="2"/>
      <c r="F3679" s="2">
        <v>52.3</v>
      </c>
      <c r="G3679" s="2">
        <v>52.8</v>
      </c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85"/>
      <c r="AJ3679" s="85"/>
      <c r="AK3679" s="85"/>
      <c r="AL3679" s="85"/>
      <c r="AM3679" s="85"/>
      <c r="AN3679" s="85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57"/>
    </row>
    <row r="3680" spans="1:53" x14ac:dyDescent="0.25">
      <c r="A3680" s="57"/>
      <c r="B3680" s="66">
        <v>40940</v>
      </c>
      <c r="C3680" s="2"/>
      <c r="D3680" s="2"/>
      <c r="E3680" s="2"/>
      <c r="F3680" s="2">
        <v>51.9</v>
      </c>
      <c r="G3680" s="2">
        <v>52.5</v>
      </c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85"/>
      <c r="AJ3680" s="85"/>
      <c r="AK3680" s="85"/>
      <c r="AL3680" s="85"/>
      <c r="AM3680" s="85"/>
      <c r="AN3680" s="85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57"/>
    </row>
    <row r="3681" spans="1:53" x14ac:dyDescent="0.25">
      <c r="A3681" s="57"/>
      <c r="B3681" s="66">
        <v>40939</v>
      </c>
      <c r="C3681" s="2"/>
      <c r="D3681" s="2"/>
      <c r="E3681" s="2"/>
      <c r="F3681" s="2">
        <v>51.9</v>
      </c>
      <c r="G3681" s="2">
        <v>52.8</v>
      </c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85"/>
      <c r="AJ3681" s="85"/>
      <c r="AK3681" s="85"/>
      <c r="AL3681" s="85"/>
      <c r="AM3681" s="85"/>
      <c r="AN3681" s="85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57"/>
    </row>
    <row r="3682" spans="1:53" x14ac:dyDescent="0.25">
      <c r="A3682" s="57"/>
      <c r="B3682" s="66">
        <v>40938</v>
      </c>
      <c r="C3682" s="2"/>
      <c r="D3682" s="2"/>
      <c r="E3682" s="2"/>
      <c r="F3682" s="2">
        <v>52.5</v>
      </c>
      <c r="G3682" s="2">
        <v>53</v>
      </c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85"/>
      <c r="AJ3682" s="85"/>
      <c r="AK3682" s="85"/>
      <c r="AL3682" s="85"/>
      <c r="AM3682" s="85"/>
      <c r="AN3682" s="85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57"/>
    </row>
    <row r="3683" spans="1:53" x14ac:dyDescent="0.25">
      <c r="A3683" s="57"/>
      <c r="B3683" s="66">
        <v>40935</v>
      </c>
      <c r="C3683" s="2"/>
      <c r="D3683" s="2"/>
      <c r="E3683" s="2"/>
      <c r="F3683" s="2">
        <v>52.7</v>
      </c>
      <c r="G3683" s="2">
        <v>53</v>
      </c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85"/>
      <c r="AJ3683" s="85"/>
      <c r="AK3683" s="85"/>
      <c r="AL3683" s="85"/>
      <c r="AM3683" s="85"/>
      <c r="AN3683" s="85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57"/>
    </row>
    <row r="3684" spans="1:53" x14ac:dyDescent="0.25">
      <c r="A3684" s="57"/>
      <c r="B3684" s="66">
        <v>40934</v>
      </c>
      <c r="C3684" s="2"/>
      <c r="D3684" s="2"/>
      <c r="E3684" s="2"/>
      <c r="F3684" s="2">
        <v>52.4</v>
      </c>
      <c r="G3684" s="2">
        <v>53</v>
      </c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85"/>
      <c r="AJ3684" s="85"/>
      <c r="AK3684" s="85"/>
      <c r="AL3684" s="85"/>
      <c r="AM3684" s="85"/>
      <c r="AN3684" s="85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57"/>
    </row>
    <row r="3685" spans="1:53" x14ac:dyDescent="0.25">
      <c r="A3685" s="57"/>
      <c r="B3685" s="66">
        <v>40933</v>
      </c>
      <c r="C3685" s="2"/>
      <c r="D3685" s="2"/>
      <c r="E3685" s="2"/>
      <c r="F3685" s="2">
        <v>52.3</v>
      </c>
      <c r="G3685" s="2">
        <v>53.2</v>
      </c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85"/>
      <c r="AJ3685" s="85"/>
      <c r="AK3685" s="85"/>
      <c r="AL3685" s="85"/>
      <c r="AM3685" s="85"/>
      <c r="AN3685" s="85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57"/>
    </row>
    <row r="3686" spans="1:53" x14ac:dyDescent="0.25">
      <c r="A3686" s="57"/>
      <c r="B3686" s="66">
        <v>40932</v>
      </c>
      <c r="C3686" s="2"/>
      <c r="D3686" s="2"/>
      <c r="E3686" s="2"/>
      <c r="F3686" s="2">
        <v>52.6</v>
      </c>
      <c r="G3686" s="2">
        <v>53.4</v>
      </c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85"/>
      <c r="AJ3686" s="85"/>
      <c r="AK3686" s="85"/>
      <c r="AL3686" s="85"/>
      <c r="AM3686" s="85"/>
      <c r="AN3686" s="85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57"/>
    </row>
    <row r="3687" spans="1:53" x14ac:dyDescent="0.25">
      <c r="A3687" s="57"/>
      <c r="B3687" s="66">
        <v>40931</v>
      </c>
      <c r="C3687" s="2"/>
      <c r="D3687" s="2"/>
      <c r="E3687" s="2"/>
      <c r="F3687" s="2">
        <v>52.8</v>
      </c>
      <c r="G3687" s="2">
        <v>53.4</v>
      </c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85"/>
      <c r="AJ3687" s="85"/>
      <c r="AK3687" s="85"/>
      <c r="AL3687" s="85"/>
      <c r="AM3687" s="85"/>
      <c r="AN3687" s="85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57"/>
    </row>
    <row r="3688" spans="1:53" x14ac:dyDescent="0.25">
      <c r="A3688" s="57"/>
      <c r="B3688" s="66">
        <v>40928</v>
      </c>
      <c r="C3688" s="2"/>
      <c r="D3688" s="2"/>
      <c r="E3688" s="2"/>
      <c r="F3688" s="2">
        <v>53</v>
      </c>
      <c r="G3688" s="2">
        <v>53.6</v>
      </c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85"/>
      <c r="AJ3688" s="85"/>
      <c r="AK3688" s="85"/>
      <c r="AL3688" s="85"/>
      <c r="AM3688" s="85"/>
      <c r="AN3688" s="85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57"/>
    </row>
    <row r="3689" spans="1:53" x14ac:dyDescent="0.25">
      <c r="A3689" s="57"/>
      <c r="B3689" s="66">
        <v>40927</v>
      </c>
      <c r="C3689" s="2"/>
      <c r="D3689" s="2"/>
      <c r="E3689" s="2"/>
      <c r="F3689" s="2">
        <v>52.9</v>
      </c>
      <c r="G3689" s="2">
        <v>53.6</v>
      </c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85"/>
      <c r="AJ3689" s="85"/>
      <c r="AK3689" s="85"/>
      <c r="AL3689" s="85"/>
      <c r="AM3689" s="85"/>
      <c r="AN3689" s="85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57"/>
    </row>
    <row r="3690" spans="1:53" x14ac:dyDescent="0.25">
      <c r="A3690" s="57"/>
      <c r="B3690" s="66">
        <v>40926</v>
      </c>
      <c r="C3690" s="2"/>
      <c r="D3690" s="2"/>
      <c r="E3690" s="2"/>
      <c r="F3690" s="2">
        <v>53.1</v>
      </c>
      <c r="G3690" s="2">
        <v>53.6</v>
      </c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85"/>
      <c r="AJ3690" s="85"/>
      <c r="AK3690" s="85"/>
      <c r="AL3690" s="85"/>
      <c r="AM3690" s="85"/>
      <c r="AN3690" s="85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57"/>
    </row>
    <row r="3691" spans="1:53" x14ac:dyDescent="0.25">
      <c r="A3691" s="57"/>
      <c r="B3691" s="66">
        <v>40925</v>
      </c>
      <c r="C3691" s="2"/>
      <c r="D3691" s="2"/>
      <c r="E3691" s="2"/>
      <c r="F3691" s="2">
        <v>52.9</v>
      </c>
      <c r="G3691" s="2">
        <v>53.4</v>
      </c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85"/>
      <c r="AJ3691" s="85"/>
      <c r="AK3691" s="85"/>
      <c r="AL3691" s="85"/>
      <c r="AM3691" s="85"/>
      <c r="AN3691" s="85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57"/>
    </row>
    <row r="3692" spans="1:53" x14ac:dyDescent="0.25">
      <c r="A3692" s="57"/>
      <c r="B3692" s="66">
        <v>40924</v>
      </c>
      <c r="C3692" s="2"/>
      <c r="D3692" s="2"/>
      <c r="E3692" s="2"/>
      <c r="F3692" s="2">
        <v>52.9</v>
      </c>
      <c r="G3692" s="2">
        <v>53.4</v>
      </c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85"/>
      <c r="AJ3692" s="85"/>
      <c r="AK3692" s="85"/>
      <c r="AL3692" s="85"/>
      <c r="AM3692" s="85"/>
      <c r="AN3692" s="85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57"/>
    </row>
    <row r="3693" spans="1:53" x14ac:dyDescent="0.25">
      <c r="A3693" s="57"/>
      <c r="B3693" s="66">
        <v>40921</v>
      </c>
      <c r="C3693" s="2"/>
      <c r="D3693" s="2"/>
      <c r="E3693" s="2"/>
      <c r="F3693" s="2">
        <v>52.98</v>
      </c>
      <c r="G3693" s="2">
        <v>53.35</v>
      </c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85"/>
      <c r="AJ3693" s="85"/>
      <c r="AK3693" s="85"/>
      <c r="AL3693" s="85"/>
      <c r="AM3693" s="85"/>
      <c r="AN3693" s="85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57"/>
    </row>
    <row r="3694" spans="1:53" x14ac:dyDescent="0.25">
      <c r="A3694" s="57"/>
      <c r="B3694" s="66">
        <v>40920</v>
      </c>
      <c r="C3694" s="2"/>
      <c r="D3694" s="2"/>
      <c r="E3694" s="2"/>
      <c r="F3694" s="2">
        <v>53.1</v>
      </c>
      <c r="G3694" s="2">
        <v>53.35</v>
      </c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85"/>
      <c r="AJ3694" s="85"/>
      <c r="AK3694" s="85"/>
      <c r="AL3694" s="85"/>
      <c r="AM3694" s="85"/>
      <c r="AN3694" s="85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57"/>
    </row>
    <row r="3695" spans="1:53" x14ac:dyDescent="0.25">
      <c r="A3695" s="57"/>
      <c r="B3695" s="66">
        <v>40919</v>
      </c>
      <c r="C3695" s="2"/>
      <c r="D3695" s="2"/>
      <c r="E3695" s="2"/>
      <c r="F3695" s="2">
        <v>52.85</v>
      </c>
      <c r="G3695" s="2">
        <v>53.45</v>
      </c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85"/>
      <c r="AJ3695" s="85"/>
      <c r="AK3695" s="85"/>
      <c r="AL3695" s="85"/>
      <c r="AM3695" s="85"/>
      <c r="AN3695" s="85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57"/>
    </row>
    <row r="3696" spans="1:53" x14ac:dyDescent="0.25">
      <c r="A3696" s="57"/>
      <c r="B3696" s="66">
        <v>40918</v>
      </c>
      <c r="C3696" s="2"/>
      <c r="D3696" s="2"/>
      <c r="E3696" s="2"/>
      <c r="F3696" s="2">
        <v>53</v>
      </c>
      <c r="G3696" s="2">
        <v>53.45</v>
      </c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85"/>
      <c r="AJ3696" s="85"/>
      <c r="AK3696" s="85"/>
      <c r="AL3696" s="85"/>
      <c r="AM3696" s="85"/>
      <c r="AN3696" s="85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57"/>
    </row>
    <row r="3697" spans="1:53" x14ac:dyDescent="0.25">
      <c r="A3697" s="57"/>
      <c r="B3697" s="66">
        <v>40917</v>
      </c>
      <c r="C3697" s="2"/>
      <c r="D3697" s="2"/>
      <c r="E3697" s="2"/>
      <c r="F3697" s="2">
        <v>52.8</v>
      </c>
      <c r="G3697" s="2">
        <v>53.25</v>
      </c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85"/>
      <c r="AJ3697" s="85"/>
      <c r="AK3697" s="85"/>
      <c r="AL3697" s="85"/>
      <c r="AM3697" s="85"/>
      <c r="AN3697" s="85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57"/>
    </row>
    <row r="3698" spans="1:53" x14ac:dyDescent="0.25">
      <c r="A3698" s="57"/>
      <c r="B3698" s="66">
        <v>40914</v>
      </c>
      <c r="C3698" s="2"/>
      <c r="D3698" s="2"/>
      <c r="E3698" s="2"/>
      <c r="F3698" s="2">
        <v>52.2</v>
      </c>
      <c r="G3698" s="2">
        <v>52.85</v>
      </c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85"/>
      <c r="AJ3698" s="85"/>
      <c r="AK3698" s="85"/>
      <c r="AL3698" s="85"/>
      <c r="AM3698" s="85"/>
      <c r="AN3698" s="85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57"/>
    </row>
    <row r="3699" spans="1:53" x14ac:dyDescent="0.25">
      <c r="A3699" s="57"/>
      <c r="B3699" s="66">
        <v>40913</v>
      </c>
      <c r="C3699" s="2"/>
      <c r="D3699" s="2"/>
      <c r="E3699" s="2"/>
      <c r="F3699" s="2">
        <v>51.85</v>
      </c>
      <c r="G3699" s="2">
        <v>52.75</v>
      </c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85"/>
      <c r="AJ3699" s="85"/>
      <c r="AK3699" s="85"/>
      <c r="AL3699" s="85"/>
      <c r="AM3699" s="85"/>
      <c r="AN3699" s="85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57"/>
    </row>
    <row r="3700" spans="1:53" x14ac:dyDescent="0.25">
      <c r="A3700" s="57"/>
      <c r="B3700" s="66">
        <v>40912</v>
      </c>
      <c r="C3700" s="2"/>
      <c r="D3700" s="2"/>
      <c r="E3700" s="2"/>
      <c r="F3700" s="2">
        <v>51.7</v>
      </c>
      <c r="G3700" s="2">
        <v>52.55</v>
      </c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85"/>
      <c r="AJ3700" s="85"/>
      <c r="AK3700" s="85"/>
      <c r="AL3700" s="85"/>
      <c r="AM3700" s="85"/>
      <c r="AN3700" s="85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57"/>
    </row>
    <row r="3701" spans="1:53" x14ac:dyDescent="0.25">
      <c r="A3701" s="57"/>
      <c r="B3701" s="66">
        <v>40911</v>
      </c>
      <c r="C3701" s="2"/>
      <c r="D3701" s="2"/>
      <c r="E3701" s="2"/>
      <c r="F3701" s="2">
        <v>51.7</v>
      </c>
      <c r="G3701" s="2">
        <v>52.65</v>
      </c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85"/>
      <c r="AJ3701" s="85"/>
      <c r="AK3701" s="85"/>
      <c r="AL3701" s="85"/>
      <c r="AM3701" s="85"/>
      <c r="AN3701" s="85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57"/>
    </row>
    <row r="3702" spans="1:53" x14ac:dyDescent="0.25">
      <c r="A3702" s="57"/>
      <c r="B3702" s="66">
        <v>40910</v>
      </c>
      <c r="C3702" s="2"/>
      <c r="D3702" s="2"/>
      <c r="E3702" s="2"/>
      <c r="F3702" s="2">
        <v>52.1</v>
      </c>
      <c r="G3702" s="2">
        <v>52.55</v>
      </c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85"/>
      <c r="AJ3702" s="85"/>
      <c r="AK3702" s="85"/>
      <c r="AL3702" s="85"/>
      <c r="AM3702" s="85"/>
      <c r="AN3702" s="85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57"/>
    </row>
    <row r="3703" spans="1:53" x14ac:dyDescent="0.25">
      <c r="A3703" s="57"/>
      <c r="B3703" s="66">
        <v>40907</v>
      </c>
      <c r="C3703" s="2"/>
      <c r="D3703" s="2"/>
      <c r="E3703" s="2"/>
      <c r="F3703" s="2">
        <v>52.9</v>
      </c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85"/>
      <c r="AJ3703" s="85"/>
      <c r="AK3703" s="85"/>
      <c r="AL3703" s="85"/>
      <c r="AM3703" s="85"/>
      <c r="AN3703" s="85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57"/>
    </row>
    <row r="3704" spans="1:53" x14ac:dyDescent="0.25">
      <c r="A3704" s="57"/>
      <c r="B3704" s="66">
        <v>40906</v>
      </c>
      <c r="C3704" s="2"/>
      <c r="D3704" s="2"/>
      <c r="E3704" s="2"/>
      <c r="F3704" s="2">
        <v>52.9</v>
      </c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85"/>
      <c r="AJ3704" s="85"/>
      <c r="AK3704" s="85"/>
      <c r="AL3704" s="85"/>
      <c r="AM3704" s="85"/>
      <c r="AN3704" s="85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57"/>
    </row>
    <row r="3705" spans="1:53" x14ac:dyDescent="0.25">
      <c r="A3705" s="57"/>
      <c r="B3705" s="66">
        <v>40905</v>
      </c>
      <c r="C3705" s="2"/>
      <c r="D3705" s="2"/>
      <c r="E3705" s="2"/>
      <c r="F3705" s="2">
        <v>53</v>
      </c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85"/>
      <c r="AJ3705" s="85"/>
      <c r="AK3705" s="85"/>
      <c r="AL3705" s="85"/>
      <c r="AM3705" s="85"/>
      <c r="AN3705" s="85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57"/>
    </row>
    <row r="3706" spans="1:53" x14ac:dyDescent="0.25">
      <c r="A3706" s="57"/>
      <c r="B3706" s="66">
        <v>40904</v>
      </c>
      <c r="C3706" s="2"/>
      <c r="D3706" s="2"/>
      <c r="E3706" s="2">
        <v>52.1</v>
      </c>
      <c r="F3706" s="2">
        <v>53</v>
      </c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85"/>
      <c r="AJ3706" s="85"/>
      <c r="AK3706" s="85"/>
      <c r="AL3706" s="85"/>
      <c r="AM3706" s="85"/>
      <c r="AN3706" s="85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57"/>
    </row>
    <row r="3707" spans="1:53" x14ac:dyDescent="0.25">
      <c r="A3707" s="57"/>
      <c r="B3707" s="66">
        <v>40900</v>
      </c>
      <c r="C3707" s="2"/>
      <c r="D3707" s="2"/>
      <c r="E3707" s="2">
        <v>52.15</v>
      </c>
      <c r="F3707" s="2">
        <v>53</v>
      </c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85"/>
      <c r="AJ3707" s="85"/>
      <c r="AK3707" s="85"/>
      <c r="AL3707" s="85"/>
      <c r="AM3707" s="85"/>
      <c r="AN3707" s="85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57"/>
    </row>
    <row r="3708" spans="1:53" x14ac:dyDescent="0.25">
      <c r="A3708" s="57"/>
      <c r="B3708" s="66">
        <v>40899</v>
      </c>
      <c r="C3708" s="2"/>
      <c r="D3708" s="2"/>
      <c r="E3708" s="2">
        <v>52.25</v>
      </c>
      <c r="F3708" s="2">
        <v>53</v>
      </c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85"/>
      <c r="AJ3708" s="85"/>
      <c r="AK3708" s="85"/>
      <c r="AL3708" s="85"/>
      <c r="AM3708" s="85"/>
      <c r="AN3708" s="85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57"/>
    </row>
    <row r="3709" spans="1:53" x14ac:dyDescent="0.25">
      <c r="A3709" s="57"/>
      <c r="B3709" s="66">
        <v>40898</v>
      </c>
      <c r="C3709" s="2"/>
      <c r="D3709" s="2"/>
      <c r="E3709" s="2">
        <v>52.38</v>
      </c>
      <c r="F3709" s="2">
        <v>53</v>
      </c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85"/>
      <c r="AJ3709" s="85"/>
      <c r="AK3709" s="85"/>
      <c r="AL3709" s="85"/>
      <c r="AM3709" s="85"/>
      <c r="AN3709" s="85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57"/>
    </row>
    <row r="3710" spans="1:53" x14ac:dyDescent="0.25">
      <c r="A3710" s="57"/>
      <c r="B3710" s="66">
        <v>40897</v>
      </c>
      <c r="C3710" s="2"/>
      <c r="D3710" s="2"/>
      <c r="E3710" s="2">
        <v>52.6</v>
      </c>
      <c r="F3710" s="2">
        <v>53</v>
      </c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85"/>
      <c r="AJ3710" s="85"/>
      <c r="AK3710" s="85"/>
      <c r="AL3710" s="85"/>
      <c r="AM3710" s="85"/>
      <c r="AN3710" s="85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57"/>
    </row>
    <row r="3711" spans="1:53" x14ac:dyDescent="0.25">
      <c r="A3711" s="57"/>
      <c r="B3711" s="66">
        <v>40896</v>
      </c>
      <c r="C3711" s="2"/>
      <c r="D3711" s="2"/>
      <c r="E3711" s="2">
        <v>52.63</v>
      </c>
      <c r="F3711" s="2">
        <v>53</v>
      </c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85"/>
      <c r="AJ3711" s="85"/>
      <c r="AK3711" s="85"/>
      <c r="AL3711" s="85"/>
      <c r="AM3711" s="85"/>
      <c r="AN3711" s="85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57"/>
    </row>
    <row r="3712" spans="1:53" x14ac:dyDescent="0.25">
      <c r="A3712" s="57"/>
      <c r="B3712" s="66">
        <v>40893</v>
      </c>
      <c r="C3712" s="2"/>
      <c r="D3712" s="2"/>
      <c r="E3712" s="2">
        <v>52.73</v>
      </c>
      <c r="F3712" s="2">
        <v>53</v>
      </c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85"/>
      <c r="AJ3712" s="85"/>
      <c r="AK3712" s="85"/>
      <c r="AL3712" s="85"/>
      <c r="AM3712" s="85"/>
      <c r="AN3712" s="85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57"/>
    </row>
    <row r="3713" spans="1:53" x14ac:dyDescent="0.25">
      <c r="A3713" s="57"/>
      <c r="B3713" s="66">
        <v>40892</v>
      </c>
      <c r="C3713" s="2"/>
      <c r="D3713" s="2"/>
      <c r="E3713" s="2">
        <v>52.75</v>
      </c>
      <c r="F3713" s="2">
        <v>53.05</v>
      </c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85"/>
      <c r="AJ3713" s="85"/>
      <c r="AK3713" s="85"/>
      <c r="AL3713" s="85"/>
      <c r="AM3713" s="85"/>
      <c r="AN3713" s="85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57"/>
    </row>
    <row r="3714" spans="1:53" x14ac:dyDescent="0.25">
      <c r="A3714" s="57"/>
      <c r="B3714" s="66">
        <v>40891</v>
      </c>
      <c r="C3714" s="2"/>
      <c r="D3714" s="2"/>
      <c r="E3714" s="2">
        <v>52.8</v>
      </c>
      <c r="F3714" s="2">
        <v>53</v>
      </c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85"/>
      <c r="AJ3714" s="85"/>
      <c r="AK3714" s="85"/>
      <c r="AL3714" s="85"/>
      <c r="AM3714" s="85"/>
      <c r="AN3714" s="85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57"/>
    </row>
    <row r="3715" spans="1:53" x14ac:dyDescent="0.25">
      <c r="A3715" s="57"/>
      <c r="B3715" s="66">
        <v>40890</v>
      </c>
      <c r="C3715" s="2"/>
      <c r="D3715" s="2"/>
      <c r="E3715" s="2">
        <v>52.83</v>
      </c>
      <c r="F3715" s="2">
        <v>53.05</v>
      </c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85"/>
      <c r="AJ3715" s="85"/>
      <c r="AK3715" s="85"/>
      <c r="AL3715" s="85"/>
      <c r="AM3715" s="85"/>
      <c r="AN3715" s="85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57"/>
    </row>
    <row r="3716" spans="1:53" x14ac:dyDescent="0.25">
      <c r="A3716" s="57"/>
      <c r="B3716" s="66">
        <v>40889</v>
      </c>
      <c r="C3716" s="2"/>
      <c r="D3716" s="2"/>
      <c r="E3716" s="2">
        <v>52.7</v>
      </c>
      <c r="F3716" s="2">
        <v>53</v>
      </c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85"/>
      <c r="AJ3716" s="85"/>
      <c r="AK3716" s="85"/>
      <c r="AL3716" s="85"/>
      <c r="AM3716" s="85"/>
      <c r="AN3716" s="85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57"/>
    </row>
    <row r="3717" spans="1:53" x14ac:dyDescent="0.25">
      <c r="A3717" s="57"/>
      <c r="B3717" s="66">
        <v>40886</v>
      </c>
      <c r="C3717" s="2"/>
      <c r="D3717" s="2"/>
      <c r="E3717" s="2">
        <v>52.73</v>
      </c>
      <c r="F3717" s="2">
        <v>53</v>
      </c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85"/>
      <c r="AJ3717" s="85"/>
      <c r="AK3717" s="85"/>
      <c r="AL3717" s="85"/>
      <c r="AM3717" s="85"/>
      <c r="AN3717" s="85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57"/>
    </row>
    <row r="3718" spans="1:53" x14ac:dyDescent="0.25">
      <c r="A3718" s="57"/>
      <c r="B3718" s="66">
        <v>40884</v>
      </c>
      <c r="C3718" s="2"/>
      <c r="D3718" s="2"/>
      <c r="E3718" s="2">
        <v>53</v>
      </c>
      <c r="F3718" s="2">
        <v>52.85</v>
      </c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85"/>
      <c r="AJ3718" s="85"/>
      <c r="AK3718" s="85"/>
      <c r="AL3718" s="85"/>
      <c r="AM3718" s="85"/>
      <c r="AN3718" s="85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57"/>
    </row>
    <row r="3719" spans="1:53" x14ac:dyDescent="0.25">
      <c r="A3719" s="57"/>
      <c r="B3719" s="66">
        <v>40882</v>
      </c>
      <c r="C3719" s="2"/>
      <c r="D3719" s="2"/>
      <c r="E3719" s="2">
        <v>53.34</v>
      </c>
      <c r="F3719" s="2">
        <v>53.25</v>
      </c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85"/>
      <c r="AJ3719" s="85"/>
      <c r="AK3719" s="85"/>
      <c r="AL3719" s="85"/>
      <c r="AM3719" s="85"/>
      <c r="AN3719" s="85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57"/>
    </row>
    <row r="3720" spans="1:53" x14ac:dyDescent="0.25">
      <c r="A3720" s="57"/>
      <c r="B3720" s="66">
        <v>40879</v>
      </c>
      <c r="C3720" s="2"/>
      <c r="D3720" s="2"/>
      <c r="E3720" s="2">
        <v>53.26</v>
      </c>
      <c r="F3720" s="2">
        <v>53.15</v>
      </c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85"/>
      <c r="AJ3720" s="85"/>
      <c r="AK3720" s="85"/>
      <c r="AL3720" s="85"/>
      <c r="AM3720" s="85"/>
      <c r="AN3720" s="85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57"/>
    </row>
    <row r="3721" spans="1:53" x14ac:dyDescent="0.25">
      <c r="A3721" s="57"/>
      <c r="B3721" s="66">
        <v>40878</v>
      </c>
      <c r="C3721" s="2"/>
      <c r="D3721" s="2"/>
      <c r="E3721" s="2">
        <v>53</v>
      </c>
      <c r="F3721" s="2">
        <v>53</v>
      </c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85"/>
      <c r="AJ3721" s="85"/>
      <c r="AK3721" s="85"/>
      <c r="AL3721" s="85"/>
      <c r="AM3721" s="85"/>
      <c r="AN3721" s="85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57"/>
    </row>
    <row r="3722" spans="1:53" x14ac:dyDescent="0.25">
      <c r="A3722" s="57"/>
      <c r="B3722" s="66">
        <v>40877</v>
      </c>
      <c r="C3722" s="2"/>
      <c r="D3722" s="2"/>
      <c r="E3722" s="2">
        <v>53.2</v>
      </c>
      <c r="F3722" s="2">
        <v>53.05</v>
      </c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85"/>
      <c r="AJ3722" s="85"/>
      <c r="AK3722" s="85"/>
      <c r="AL3722" s="85"/>
      <c r="AM3722" s="85"/>
      <c r="AN3722" s="85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57"/>
    </row>
    <row r="3723" spans="1:53" x14ac:dyDescent="0.25">
      <c r="A3723" s="57"/>
      <c r="B3723" s="66">
        <v>40876</v>
      </c>
      <c r="C3723" s="2"/>
      <c r="D3723" s="2"/>
      <c r="E3723" s="2">
        <v>52.73</v>
      </c>
      <c r="F3723" s="2">
        <v>52.9</v>
      </c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85"/>
      <c r="AJ3723" s="85"/>
      <c r="AK3723" s="85"/>
      <c r="AL3723" s="85"/>
      <c r="AM3723" s="85"/>
      <c r="AN3723" s="85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57"/>
    </row>
    <row r="3724" spans="1:53" x14ac:dyDescent="0.25">
      <c r="A3724" s="57"/>
      <c r="B3724" s="66">
        <v>40875</v>
      </c>
      <c r="C3724" s="2"/>
      <c r="D3724" s="2"/>
      <c r="E3724" s="2">
        <v>52.9</v>
      </c>
      <c r="F3724" s="2">
        <v>52.93</v>
      </c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85"/>
      <c r="AJ3724" s="85"/>
      <c r="AK3724" s="85"/>
      <c r="AL3724" s="85"/>
      <c r="AM3724" s="85"/>
      <c r="AN3724" s="85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57"/>
    </row>
    <row r="3725" spans="1:53" x14ac:dyDescent="0.25">
      <c r="A3725" s="57"/>
      <c r="B3725" s="66">
        <v>40872</v>
      </c>
      <c r="C3725" s="2"/>
      <c r="D3725" s="2"/>
      <c r="E3725" s="2">
        <v>52.88</v>
      </c>
      <c r="F3725" s="2">
        <v>52.8</v>
      </c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85"/>
      <c r="AJ3725" s="85"/>
      <c r="AK3725" s="85"/>
      <c r="AL3725" s="85"/>
      <c r="AM3725" s="85"/>
      <c r="AN3725" s="85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57"/>
    </row>
    <row r="3726" spans="1:53" x14ac:dyDescent="0.25">
      <c r="A3726" s="57"/>
      <c r="B3726" s="66">
        <v>40871</v>
      </c>
      <c r="C3726" s="2"/>
      <c r="D3726" s="2"/>
      <c r="E3726" s="2">
        <v>53</v>
      </c>
      <c r="F3726" s="2">
        <v>52.95</v>
      </c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85"/>
      <c r="AJ3726" s="85"/>
      <c r="AK3726" s="85"/>
      <c r="AL3726" s="85"/>
      <c r="AM3726" s="85"/>
      <c r="AN3726" s="85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57"/>
    </row>
    <row r="3727" spans="1:53" x14ac:dyDescent="0.25">
      <c r="A3727" s="57"/>
      <c r="B3727" s="66">
        <v>40870</v>
      </c>
      <c r="C3727" s="2"/>
      <c r="D3727" s="2"/>
      <c r="E3727" s="2">
        <v>53.05</v>
      </c>
      <c r="F3727" s="2">
        <v>52.75</v>
      </c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85"/>
      <c r="AJ3727" s="85"/>
      <c r="AK3727" s="85"/>
      <c r="AL3727" s="85"/>
      <c r="AM3727" s="85"/>
      <c r="AN3727" s="85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57"/>
    </row>
    <row r="3728" spans="1:53" x14ac:dyDescent="0.25">
      <c r="A3728" s="57"/>
      <c r="B3728" s="66">
        <v>40869</v>
      </c>
      <c r="C3728" s="2"/>
      <c r="D3728" s="2"/>
      <c r="E3728" s="2">
        <v>53.24</v>
      </c>
      <c r="F3728" s="2">
        <v>52.9</v>
      </c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85"/>
      <c r="AJ3728" s="85"/>
      <c r="AK3728" s="85"/>
      <c r="AL3728" s="85"/>
      <c r="AM3728" s="85"/>
      <c r="AN3728" s="85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57"/>
    </row>
    <row r="3729" spans="1:53" x14ac:dyDescent="0.25">
      <c r="A3729" s="57"/>
      <c r="B3729" s="66">
        <v>40868</v>
      </c>
      <c r="C3729" s="2"/>
      <c r="D3729" s="2"/>
      <c r="E3729" s="2">
        <v>53.25</v>
      </c>
      <c r="F3729" s="2">
        <v>52.9</v>
      </c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85"/>
      <c r="AJ3729" s="85"/>
      <c r="AK3729" s="85"/>
      <c r="AL3729" s="85"/>
      <c r="AM3729" s="85"/>
      <c r="AN3729" s="85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57"/>
    </row>
    <row r="3730" spans="1:53" x14ac:dyDescent="0.25">
      <c r="A3730" s="57"/>
      <c r="B3730" s="66">
        <v>40865</v>
      </c>
      <c r="C3730" s="2"/>
      <c r="D3730" s="2"/>
      <c r="E3730" s="2">
        <v>53.55</v>
      </c>
      <c r="F3730" s="2">
        <v>53.45</v>
      </c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85"/>
      <c r="AJ3730" s="85"/>
      <c r="AK3730" s="85"/>
      <c r="AL3730" s="85"/>
      <c r="AM3730" s="85"/>
      <c r="AN3730" s="85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57"/>
    </row>
    <row r="3731" spans="1:53" x14ac:dyDescent="0.25">
      <c r="A3731" s="57"/>
      <c r="B3731" s="66">
        <v>40864</v>
      </c>
      <c r="C3731" s="2"/>
      <c r="D3731" s="2"/>
      <c r="E3731" s="2">
        <v>53.5</v>
      </c>
      <c r="F3731" s="2">
        <v>53.25</v>
      </c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85"/>
      <c r="AJ3731" s="85"/>
      <c r="AK3731" s="85"/>
      <c r="AL3731" s="85"/>
      <c r="AM3731" s="85"/>
      <c r="AN3731" s="85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57"/>
    </row>
    <row r="3732" spans="1:53" x14ac:dyDescent="0.25">
      <c r="A3732" s="57"/>
      <c r="B3732" s="66">
        <v>40863</v>
      </c>
      <c r="C3732" s="2"/>
      <c r="D3732" s="2"/>
      <c r="E3732" s="2">
        <v>54</v>
      </c>
      <c r="F3732" s="2">
        <v>53.3</v>
      </c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85"/>
      <c r="AJ3732" s="85"/>
      <c r="AK3732" s="85"/>
      <c r="AL3732" s="85"/>
      <c r="AM3732" s="85"/>
      <c r="AN3732" s="85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57"/>
    </row>
    <row r="3733" spans="1:53" x14ac:dyDescent="0.25">
      <c r="A3733" s="57"/>
      <c r="B3733" s="66">
        <v>40862</v>
      </c>
      <c r="C3733" s="2"/>
      <c r="D3733" s="2"/>
      <c r="E3733" s="2">
        <v>54.15</v>
      </c>
      <c r="F3733" s="2">
        <v>53.45</v>
      </c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85"/>
      <c r="AJ3733" s="85"/>
      <c r="AK3733" s="85"/>
      <c r="AL3733" s="85"/>
      <c r="AM3733" s="85"/>
      <c r="AN3733" s="85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57"/>
    </row>
    <row r="3734" spans="1:53" x14ac:dyDescent="0.25">
      <c r="A3734" s="57"/>
      <c r="B3734" s="66">
        <v>40861</v>
      </c>
      <c r="C3734" s="2"/>
      <c r="D3734" s="2"/>
      <c r="E3734" s="2">
        <v>53.75</v>
      </c>
      <c r="F3734" s="2">
        <v>53.2</v>
      </c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85"/>
      <c r="AJ3734" s="85"/>
      <c r="AK3734" s="85"/>
      <c r="AL3734" s="85"/>
      <c r="AM3734" s="85"/>
      <c r="AN3734" s="85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57"/>
    </row>
    <row r="3735" spans="1:53" x14ac:dyDescent="0.25">
      <c r="A3735" s="57"/>
      <c r="B3735" s="66">
        <v>40858</v>
      </c>
      <c r="C3735" s="2"/>
      <c r="D3735" s="2"/>
      <c r="E3735" s="2">
        <v>53.22</v>
      </c>
      <c r="F3735" s="2">
        <v>52.95</v>
      </c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85"/>
      <c r="AJ3735" s="85"/>
      <c r="AK3735" s="85"/>
      <c r="AL3735" s="85"/>
      <c r="AM3735" s="85"/>
      <c r="AN3735" s="85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57"/>
    </row>
    <row r="3736" spans="1:53" x14ac:dyDescent="0.25">
      <c r="A3736" s="57"/>
      <c r="B3736" s="66">
        <v>40857</v>
      </c>
      <c r="C3736" s="2"/>
      <c r="D3736" s="2"/>
      <c r="E3736" s="2">
        <v>53.31</v>
      </c>
      <c r="F3736" s="2">
        <v>53.03</v>
      </c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85"/>
      <c r="AJ3736" s="85"/>
      <c r="AK3736" s="85"/>
      <c r="AL3736" s="85"/>
      <c r="AM3736" s="85"/>
      <c r="AN3736" s="85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57"/>
    </row>
    <row r="3737" spans="1:53" x14ac:dyDescent="0.25">
      <c r="A3737" s="57"/>
      <c r="B3737" s="66">
        <v>40856</v>
      </c>
      <c r="C3737" s="2"/>
      <c r="D3737" s="2"/>
      <c r="E3737" s="2">
        <v>53.51</v>
      </c>
      <c r="F3737" s="2">
        <v>53.03</v>
      </c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85"/>
      <c r="AJ3737" s="85"/>
      <c r="AK3737" s="85"/>
      <c r="AL3737" s="85"/>
      <c r="AM3737" s="85"/>
      <c r="AN3737" s="85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57"/>
    </row>
    <row r="3738" spans="1:53" x14ac:dyDescent="0.25">
      <c r="A3738" s="57"/>
      <c r="B3738" s="66">
        <v>40855</v>
      </c>
      <c r="C3738" s="2"/>
      <c r="D3738" s="2"/>
      <c r="E3738" s="2">
        <v>53.69</v>
      </c>
      <c r="F3738" s="2">
        <v>53</v>
      </c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85"/>
      <c r="AJ3738" s="85"/>
      <c r="AK3738" s="85"/>
      <c r="AL3738" s="85"/>
      <c r="AM3738" s="85"/>
      <c r="AN3738" s="85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57"/>
    </row>
    <row r="3739" spans="1:53" x14ac:dyDescent="0.25">
      <c r="A3739" s="57"/>
      <c r="B3739" s="66">
        <v>40854</v>
      </c>
      <c r="C3739" s="2"/>
      <c r="D3739" s="2"/>
      <c r="E3739" s="2">
        <v>54</v>
      </c>
      <c r="F3739" s="2">
        <v>53.1</v>
      </c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85"/>
      <c r="AJ3739" s="85"/>
      <c r="AK3739" s="85"/>
      <c r="AL3739" s="85"/>
      <c r="AM3739" s="85"/>
      <c r="AN3739" s="85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57"/>
    </row>
    <row r="3740" spans="1:53" x14ac:dyDescent="0.25">
      <c r="A3740" s="57"/>
      <c r="B3740" s="66">
        <v>40851</v>
      </c>
      <c r="C3740" s="2"/>
      <c r="D3740" s="2"/>
      <c r="E3740" s="2">
        <v>53.8</v>
      </c>
      <c r="F3740" s="2">
        <v>52.95</v>
      </c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85"/>
      <c r="AJ3740" s="85"/>
      <c r="AK3740" s="85"/>
      <c r="AL3740" s="85"/>
      <c r="AM3740" s="85"/>
      <c r="AN3740" s="85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57"/>
    </row>
    <row r="3741" spans="1:53" x14ac:dyDescent="0.25">
      <c r="A3741" s="57"/>
      <c r="B3741" s="66">
        <v>40850</v>
      </c>
      <c r="C3741" s="2"/>
      <c r="D3741" s="2"/>
      <c r="E3741" s="2">
        <v>53.9</v>
      </c>
      <c r="F3741" s="2">
        <v>52.75</v>
      </c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85"/>
      <c r="AJ3741" s="85"/>
      <c r="AK3741" s="85"/>
      <c r="AL3741" s="85"/>
      <c r="AM3741" s="85"/>
      <c r="AN3741" s="85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57"/>
    </row>
    <row r="3742" spans="1:53" x14ac:dyDescent="0.25">
      <c r="A3742" s="57"/>
      <c r="B3742" s="66">
        <v>40849</v>
      </c>
      <c r="C3742" s="2"/>
      <c r="D3742" s="2"/>
      <c r="E3742" s="2">
        <v>53.6</v>
      </c>
      <c r="F3742" s="2">
        <v>52.73</v>
      </c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85"/>
      <c r="AJ3742" s="85"/>
      <c r="AK3742" s="85"/>
      <c r="AL3742" s="85"/>
      <c r="AM3742" s="85"/>
      <c r="AN3742" s="85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57"/>
    </row>
    <row r="3743" spans="1:53" x14ac:dyDescent="0.25">
      <c r="A3743" s="57"/>
      <c r="B3743" s="66">
        <v>40847</v>
      </c>
      <c r="C3743" s="2"/>
      <c r="D3743" s="2"/>
      <c r="E3743" s="2">
        <v>53.95</v>
      </c>
      <c r="F3743" s="2">
        <v>52.85</v>
      </c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85"/>
      <c r="AJ3743" s="85"/>
      <c r="AK3743" s="85"/>
      <c r="AL3743" s="85"/>
      <c r="AM3743" s="85"/>
      <c r="AN3743" s="85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57"/>
    </row>
    <row r="3744" spans="1:53" x14ac:dyDescent="0.25">
      <c r="A3744" s="57"/>
      <c r="B3744" s="66">
        <v>40844</v>
      </c>
      <c r="C3744" s="2"/>
      <c r="D3744" s="2"/>
      <c r="E3744" s="2">
        <v>53.97</v>
      </c>
      <c r="F3744" s="2">
        <v>52.83</v>
      </c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85"/>
      <c r="AJ3744" s="85"/>
      <c r="AK3744" s="85"/>
      <c r="AL3744" s="85"/>
      <c r="AM3744" s="85"/>
      <c r="AN3744" s="85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57"/>
    </row>
    <row r="3745" spans="1:53" x14ac:dyDescent="0.25">
      <c r="A3745" s="57"/>
      <c r="B3745" s="66">
        <v>40843</v>
      </c>
      <c r="C3745" s="2"/>
      <c r="D3745" s="2"/>
      <c r="E3745" s="2">
        <v>54.05</v>
      </c>
      <c r="F3745" s="2">
        <v>52.9</v>
      </c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85"/>
      <c r="AJ3745" s="85"/>
      <c r="AK3745" s="85"/>
      <c r="AL3745" s="85"/>
      <c r="AM3745" s="85"/>
      <c r="AN3745" s="85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57"/>
    </row>
    <row r="3746" spans="1:53" x14ac:dyDescent="0.25">
      <c r="A3746" s="57"/>
      <c r="B3746" s="66">
        <v>40842</v>
      </c>
      <c r="C3746" s="2"/>
      <c r="D3746" s="2"/>
      <c r="E3746" s="2">
        <v>53.7</v>
      </c>
      <c r="F3746" s="2">
        <v>52.63</v>
      </c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85"/>
      <c r="AJ3746" s="85"/>
      <c r="AK3746" s="85"/>
      <c r="AL3746" s="85"/>
      <c r="AM3746" s="85"/>
      <c r="AN3746" s="85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57"/>
    </row>
    <row r="3747" spans="1:53" x14ac:dyDescent="0.25">
      <c r="A3747" s="57"/>
      <c r="B3747" s="66">
        <v>40841</v>
      </c>
      <c r="C3747" s="2"/>
      <c r="D3747" s="2"/>
      <c r="E3747" s="2">
        <v>53.9</v>
      </c>
      <c r="F3747" s="2">
        <v>52.9</v>
      </c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85"/>
      <c r="AJ3747" s="85"/>
      <c r="AK3747" s="85"/>
      <c r="AL3747" s="85"/>
      <c r="AM3747" s="85"/>
      <c r="AN3747" s="85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57"/>
    </row>
    <row r="3748" spans="1:53" x14ac:dyDescent="0.25">
      <c r="A3748" s="57"/>
      <c r="B3748" s="66">
        <v>40840</v>
      </c>
      <c r="C3748" s="2"/>
      <c r="D3748" s="2"/>
      <c r="E3748" s="2">
        <v>53.95</v>
      </c>
      <c r="F3748" s="2">
        <v>52.83</v>
      </c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85"/>
      <c r="AJ3748" s="85"/>
      <c r="AK3748" s="85"/>
      <c r="AL3748" s="85"/>
      <c r="AM3748" s="85"/>
      <c r="AN3748" s="85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57"/>
    </row>
    <row r="3749" spans="1:53" x14ac:dyDescent="0.25">
      <c r="A3749" s="57"/>
      <c r="B3749" s="66">
        <v>40837</v>
      </c>
      <c r="C3749" s="2"/>
      <c r="D3749" s="2"/>
      <c r="E3749" s="2">
        <v>53.78</v>
      </c>
      <c r="F3749" s="2">
        <v>52.58</v>
      </c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85"/>
      <c r="AJ3749" s="85"/>
      <c r="AK3749" s="85"/>
      <c r="AL3749" s="85"/>
      <c r="AM3749" s="85"/>
      <c r="AN3749" s="85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57"/>
    </row>
    <row r="3750" spans="1:53" x14ac:dyDescent="0.25">
      <c r="A3750" s="57"/>
      <c r="B3750" s="66">
        <v>40836</v>
      </c>
      <c r="C3750" s="2"/>
      <c r="D3750" s="2"/>
      <c r="E3750" s="2">
        <v>53.55</v>
      </c>
      <c r="F3750" s="2">
        <v>52.5</v>
      </c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85"/>
      <c r="AJ3750" s="85"/>
      <c r="AK3750" s="85"/>
      <c r="AL3750" s="85"/>
      <c r="AM3750" s="85"/>
      <c r="AN3750" s="85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57"/>
    </row>
    <row r="3751" spans="1:53" x14ac:dyDescent="0.25">
      <c r="A3751" s="57"/>
      <c r="B3751" s="66">
        <v>40835</v>
      </c>
      <c r="C3751" s="2"/>
      <c r="D3751" s="2"/>
      <c r="E3751" s="2">
        <v>53.6</v>
      </c>
      <c r="F3751" s="2">
        <v>52.25</v>
      </c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85"/>
      <c r="AJ3751" s="85"/>
      <c r="AK3751" s="85"/>
      <c r="AL3751" s="85"/>
      <c r="AM3751" s="85"/>
      <c r="AN3751" s="85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57"/>
    </row>
    <row r="3752" spans="1:53" x14ac:dyDescent="0.25">
      <c r="A3752" s="57"/>
      <c r="B3752" s="66">
        <v>40834</v>
      </c>
      <c r="C3752" s="2"/>
      <c r="D3752" s="2"/>
      <c r="E3752" s="2">
        <v>53.75</v>
      </c>
      <c r="F3752" s="2">
        <v>52.5</v>
      </c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85"/>
      <c r="AJ3752" s="85"/>
      <c r="AK3752" s="85"/>
      <c r="AL3752" s="85"/>
      <c r="AM3752" s="85"/>
      <c r="AN3752" s="85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57"/>
    </row>
    <row r="3753" spans="1:53" x14ac:dyDescent="0.25">
      <c r="A3753" s="57"/>
      <c r="B3753" s="66">
        <v>40833</v>
      </c>
      <c r="C3753" s="2"/>
      <c r="D3753" s="2"/>
      <c r="E3753" s="2">
        <v>54.05</v>
      </c>
      <c r="F3753" s="2">
        <v>52.7</v>
      </c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85"/>
      <c r="AJ3753" s="85"/>
      <c r="AK3753" s="85"/>
      <c r="AL3753" s="85"/>
      <c r="AM3753" s="85"/>
      <c r="AN3753" s="85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57"/>
    </row>
    <row r="3754" spans="1:53" x14ac:dyDescent="0.25">
      <c r="A3754" s="57"/>
      <c r="B3754" s="66">
        <v>40830</v>
      </c>
      <c r="C3754" s="2"/>
      <c r="D3754" s="2"/>
      <c r="E3754" s="2">
        <v>53.9</v>
      </c>
      <c r="F3754" s="2">
        <v>52.5</v>
      </c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85"/>
      <c r="AJ3754" s="85"/>
      <c r="AK3754" s="85"/>
      <c r="AL3754" s="85"/>
      <c r="AM3754" s="85"/>
      <c r="AN3754" s="85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57"/>
    </row>
    <row r="3755" spans="1:53" x14ac:dyDescent="0.25">
      <c r="A3755" s="57"/>
      <c r="B3755" s="66">
        <v>40829</v>
      </c>
      <c r="C3755" s="2"/>
      <c r="D3755" s="2"/>
      <c r="E3755" s="2">
        <v>53.78</v>
      </c>
      <c r="F3755" s="2">
        <v>52.43</v>
      </c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85"/>
      <c r="AJ3755" s="85"/>
      <c r="AK3755" s="85"/>
      <c r="AL3755" s="85"/>
      <c r="AM3755" s="85"/>
      <c r="AN3755" s="85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57"/>
    </row>
    <row r="3756" spans="1:53" x14ac:dyDescent="0.25">
      <c r="A3756" s="57"/>
      <c r="B3756" s="66">
        <v>40828</v>
      </c>
      <c r="C3756" s="2"/>
      <c r="D3756" s="2"/>
      <c r="E3756" s="2">
        <v>54.25</v>
      </c>
      <c r="F3756" s="2">
        <v>52.8</v>
      </c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85"/>
      <c r="AJ3756" s="85"/>
      <c r="AK3756" s="85"/>
      <c r="AL3756" s="85"/>
      <c r="AM3756" s="85"/>
      <c r="AN3756" s="85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57"/>
    </row>
    <row r="3757" spans="1:53" x14ac:dyDescent="0.25">
      <c r="A3757" s="57"/>
      <c r="B3757" s="66">
        <v>40827</v>
      </c>
      <c r="C3757" s="2"/>
      <c r="D3757" s="2"/>
      <c r="E3757" s="2">
        <v>53.95</v>
      </c>
      <c r="F3757" s="2">
        <v>52.5</v>
      </c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85"/>
      <c r="AJ3757" s="85"/>
      <c r="AK3757" s="85"/>
      <c r="AL3757" s="85"/>
      <c r="AM3757" s="85"/>
      <c r="AN3757" s="85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57"/>
    </row>
    <row r="3758" spans="1:53" x14ac:dyDescent="0.25">
      <c r="A3758" s="57"/>
      <c r="B3758" s="66">
        <v>40826</v>
      </c>
      <c r="C3758" s="2"/>
      <c r="D3758" s="2"/>
      <c r="E3758" s="2">
        <v>53.5</v>
      </c>
      <c r="F3758" s="2">
        <v>52.25</v>
      </c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85"/>
      <c r="AJ3758" s="85"/>
      <c r="AK3758" s="85"/>
      <c r="AL3758" s="85"/>
      <c r="AM3758" s="85"/>
      <c r="AN3758" s="85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57"/>
    </row>
    <row r="3759" spans="1:53" x14ac:dyDescent="0.25">
      <c r="A3759" s="57"/>
      <c r="B3759" s="66">
        <v>40823</v>
      </c>
      <c r="C3759" s="2"/>
      <c r="D3759" s="2"/>
      <c r="E3759" s="2">
        <v>53.18</v>
      </c>
      <c r="F3759" s="2">
        <v>52</v>
      </c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85"/>
      <c r="AJ3759" s="85"/>
      <c r="AK3759" s="85"/>
      <c r="AL3759" s="85"/>
      <c r="AM3759" s="85"/>
      <c r="AN3759" s="85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57"/>
    </row>
    <row r="3760" spans="1:53" x14ac:dyDescent="0.25">
      <c r="A3760" s="57"/>
      <c r="B3760" s="66">
        <v>40822</v>
      </c>
      <c r="C3760" s="2"/>
      <c r="D3760" s="2"/>
      <c r="E3760" s="2">
        <v>52.83</v>
      </c>
      <c r="F3760" s="2">
        <v>51.95</v>
      </c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85"/>
      <c r="AJ3760" s="85"/>
      <c r="AK3760" s="85"/>
      <c r="AL3760" s="85"/>
      <c r="AM3760" s="85"/>
      <c r="AN3760" s="85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57"/>
    </row>
    <row r="3761" spans="1:53" x14ac:dyDescent="0.25">
      <c r="A3761" s="57"/>
      <c r="B3761" s="66">
        <v>40821</v>
      </c>
      <c r="C3761" s="2"/>
      <c r="D3761" s="2"/>
      <c r="E3761" s="2">
        <v>52.7</v>
      </c>
      <c r="F3761" s="2">
        <v>51.9</v>
      </c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85"/>
      <c r="AJ3761" s="85"/>
      <c r="AK3761" s="85"/>
      <c r="AL3761" s="85"/>
      <c r="AM3761" s="85"/>
      <c r="AN3761" s="85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57"/>
    </row>
    <row r="3762" spans="1:53" x14ac:dyDescent="0.25">
      <c r="A3762" s="57"/>
      <c r="B3762" s="66">
        <v>40820</v>
      </c>
      <c r="C3762" s="2"/>
      <c r="D3762" s="2"/>
      <c r="E3762" s="2">
        <v>52.45</v>
      </c>
      <c r="F3762" s="2">
        <v>51.8</v>
      </c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85"/>
      <c r="AJ3762" s="85"/>
      <c r="AK3762" s="85"/>
      <c r="AL3762" s="85"/>
      <c r="AM3762" s="85"/>
      <c r="AN3762" s="85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57"/>
    </row>
    <row r="3763" spans="1:53" x14ac:dyDescent="0.25">
      <c r="A3763" s="57"/>
      <c r="B3763" s="66">
        <v>40819</v>
      </c>
      <c r="C3763" s="2"/>
      <c r="D3763" s="2"/>
      <c r="E3763" s="2">
        <v>52.9</v>
      </c>
      <c r="F3763" s="2">
        <v>52.25</v>
      </c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85"/>
      <c r="AJ3763" s="85"/>
      <c r="AK3763" s="85"/>
      <c r="AL3763" s="85"/>
      <c r="AM3763" s="85"/>
      <c r="AN3763" s="85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57"/>
    </row>
    <row r="3764" spans="1:53" x14ac:dyDescent="0.25">
      <c r="A3764" s="57"/>
      <c r="B3764" s="66">
        <v>40816</v>
      </c>
      <c r="C3764" s="2"/>
      <c r="D3764" s="2"/>
      <c r="E3764" s="2">
        <v>53.4</v>
      </c>
      <c r="F3764" s="2">
        <v>52.45</v>
      </c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85"/>
      <c r="AJ3764" s="85"/>
      <c r="AK3764" s="85"/>
      <c r="AL3764" s="85"/>
      <c r="AM3764" s="85"/>
      <c r="AN3764" s="85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57"/>
    </row>
    <row r="3765" spans="1:53" x14ac:dyDescent="0.25">
      <c r="A3765" s="57"/>
      <c r="B3765" s="66">
        <v>40815</v>
      </c>
      <c r="C3765" s="2"/>
      <c r="D3765" s="2"/>
      <c r="E3765" s="2">
        <v>53.75</v>
      </c>
      <c r="F3765" s="2">
        <v>53</v>
      </c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85"/>
      <c r="AJ3765" s="85"/>
      <c r="AK3765" s="85"/>
      <c r="AL3765" s="85"/>
      <c r="AM3765" s="85"/>
      <c r="AN3765" s="85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57"/>
    </row>
    <row r="3766" spans="1:53" x14ac:dyDescent="0.25">
      <c r="A3766" s="57"/>
      <c r="B3766" s="66">
        <v>40814</v>
      </c>
      <c r="C3766" s="2"/>
      <c r="D3766" s="2"/>
      <c r="E3766" s="2">
        <v>53.75</v>
      </c>
      <c r="F3766" s="2">
        <v>53</v>
      </c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85"/>
      <c r="AJ3766" s="85"/>
      <c r="AK3766" s="85"/>
      <c r="AL3766" s="85"/>
      <c r="AM3766" s="85"/>
      <c r="AN3766" s="85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57"/>
    </row>
    <row r="3767" spans="1:53" x14ac:dyDescent="0.25">
      <c r="A3767" s="57"/>
      <c r="B3767" s="66">
        <v>40813</v>
      </c>
      <c r="C3767" s="2"/>
      <c r="D3767" s="2"/>
      <c r="E3767" s="2">
        <v>53.7</v>
      </c>
      <c r="F3767" s="2">
        <v>52.8</v>
      </c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85"/>
      <c r="AJ3767" s="85"/>
      <c r="AK3767" s="85"/>
      <c r="AL3767" s="85"/>
      <c r="AM3767" s="85"/>
      <c r="AN3767" s="85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57"/>
    </row>
    <row r="3768" spans="1:53" x14ac:dyDescent="0.25">
      <c r="A3768" s="57"/>
      <c r="B3768" s="66">
        <v>40812</v>
      </c>
      <c r="C3768" s="2"/>
      <c r="D3768" s="2"/>
      <c r="E3768" s="2">
        <v>53.5</v>
      </c>
      <c r="F3768" s="2">
        <v>52.5</v>
      </c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85"/>
      <c r="AJ3768" s="85"/>
      <c r="AK3768" s="85"/>
      <c r="AL3768" s="85"/>
      <c r="AM3768" s="85"/>
      <c r="AN3768" s="85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57"/>
    </row>
    <row r="3769" spans="1:53" x14ac:dyDescent="0.25">
      <c r="A3769" s="57"/>
      <c r="B3769" s="66">
        <v>40809</v>
      </c>
      <c r="C3769" s="2"/>
      <c r="D3769" s="2"/>
      <c r="E3769" s="2">
        <v>53.68</v>
      </c>
      <c r="F3769" s="2">
        <v>52.9</v>
      </c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85"/>
      <c r="AJ3769" s="85"/>
      <c r="AK3769" s="85"/>
      <c r="AL3769" s="85"/>
      <c r="AM3769" s="85"/>
      <c r="AN3769" s="85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57"/>
    </row>
    <row r="3770" spans="1:53" x14ac:dyDescent="0.25">
      <c r="A3770" s="57"/>
      <c r="B3770" s="66">
        <v>40808</v>
      </c>
      <c r="C3770" s="2"/>
      <c r="D3770" s="2"/>
      <c r="E3770" s="2">
        <v>54.2</v>
      </c>
      <c r="F3770" s="2">
        <v>53.35</v>
      </c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85"/>
      <c r="AJ3770" s="85"/>
      <c r="AK3770" s="85"/>
      <c r="AL3770" s="85"/>
      <c r="AM3770" s="85"/>
      <c r="AN3770" s="85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57"/>
    </row>
    <row r="3771" spans="1:53" x14ac:dyDescent="0.25">
      <c r="A3771" s="57"/>
      <c r="B3771" s="66">
        <v>40807</v>
      </c>
      <c r="C3771" s="2"/>
      <c r="D3771" s="2"/>
      <c r="E3771" s="2">
        <v>54.65</v>
      </c>
      <c r="F3771" s="2">
        <v>53.9</v>
      </c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85"/>
      <c r="AJ3771" s="85"/>
      <c r="AK3771" s="85"/>
      <c r="AL3771" s="85"/>
      <c r="AM3771" s="85"/>
      <c r="AN3771" s="85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57"/>
    </row>
    <row r="3772" spans="1:53" x14ac:dyDescent="0.25">
      <c r="A3772" s="57"/>
      <c r="B3772" s="66">
        <v>40806</v>
      </c>
      <c r="C3772" s="2"/>
      <c r="D3772" s="2"/>
      <c r="E3772" s="2">
        <v>54.55</v>
      </c>
      <c r="F3772" s="2">
        <v>53.8</v>
      </c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85"/>
      <c r="AJ3772" s="85"/>
      <c r="AK3772" s="85"/>
      <c r="AL3772" s="85"/>
      <c r="AM3772" s="85"/>
      <c r="AN3772" s="85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57"/>
    </row>
    <row r="3773" spans="1:53" x14ac:dyDescent="0.25">
      <c r="A3773" s="57"/>
      <c r="B3773" s="66">
        <v>40805</v>
      </c>
      <c r="C3773" s="2"/>
      <c r="D3773" s="2"/>
      <c r="E3773" s="2">
        <v>54.45</v>
      </c>
      <c r="F3773" s="2">
        <v>53.9</v>
      </c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85"/>
      <c r="AJ3773" s="85"/>
      <c r="AK3773" s="85"/>
      <c r="AL3773" s="85"/>
      <c r="AM3773" s="85"/>
      <c r="AN3773" s="85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57"/>
    </row>
    <row r="3774" spans="1:53" x14ac:dyDescent="0.25">
      <c r="A3774" s="57"/>
      <c r="B3774" s="66">
        <v>40802</v>
      </c>
      <c r="C3774" s="2"/>
      <c r="D3774" s="2"/>
      <c r="E3774" s="2">
        <v>54.65</v>
      </c>
      <c r="F3774" s="2">
        <v>53.9</v>
      </c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85"/>
      <c r="AJ3774" s="85"/>
      <c r="AK3774" s="85"/>
      <c r="AL3774" s="85"/>
      <c r="AM3774" s="85"/>
      <c r="AN3774" s="85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57"/>
    </row>
    <row r="3775" spans="1:53" x14ac:dyDescent="0.25">
      <c r="A3775" s="57"/>
      <c r="B3775" s="66">
        <v>40801</v>
      </c>
      <c r="C3775" s="2"/>
      <c r="D3775" s="2"/>
      <c r="E3775" s="2">
        <v>54.55</v>
      </c>
      <c r="F3775" s="2">
        <v>53.95</v>
      </c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85"/>
      <c r="AJ3775" s="85"/>
      <c r="AK3775" s="85"/>
      <c r="AL3775" s="85"/>
      <c r="AM3775" s="85"/>
      <c r="AN3775" s="85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57"/>
    </row>
    <row r="3776" spans="1:53" x14ac:dyDescent="0.25">
      <c r="A3776" s="57"/>
      <c r="B3776" s="66">
        <v>40800</v>
      </c>
      <c r="C3776" s="2"/>
      <c r="D3776" s="2"/>
      <c r="E3776" s="2">
        <v>54.15</v>
      </c>
      <c r="F3776" s="2">
        <v>53.55</v>
      </c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85"/>
      <c r="AJ3776" s="85"/>
      <c r="AK3776" s="85"/>
      <c r="AL3776" s="85"/>
      <c r="AM3776" s="85"/>
      <c r="AN3776" s="85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57"/>
    </row>
    <row r="3777" spans="1:53" x14ac:dyDescent="0.25">
      <c r="A3777" s="57"/>
      <c r="B3777" s="66">
        <v>40799</v>
      </c>
      <c r="C3777" s="2"/>
      <c r="D3777" s="2"/>
      <c r="E3777" s="2">
        <v>54.15</v>
      </c>
      <c r="F3777" s="2">
        <v>53.55</v>
      </c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85"/>
      <c r="AJ3777" s="85"/>
      <c r="AK3777" s="85"/>
      <c r="AL3777" s="85"/>
      <c r="AM3777" s="85"/>
      <c r="AN3777" s="85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57"/>
    </row>
    <row r="3778" spans="1:53" x14ac:dyDescent="0.25">
      <c r="A3778" s="57"/>
      <c r="B3778" s="66">
        <v>40798</v>
      </c>
      <c r="C3778" s="2"/>
      <c r="D3778" s="2"/>
      <c r="E3778" s="2">
        <v>54.05</v>
      </c>
      <c r="F3778" s="2">
        <v>53.6</v>
      </c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85"/>
      <c r="AJ3778" s="85"/>
      <c r="AK3778" s="85"/>
      <c r="AL3778" s="85"/>
      <c r="AM3778" s="85"/>
      <c r="AN3778" s="85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57"/>
    </row>
    <row r="3779" spans="1:53" x14ac:dyDescent="0.25">
      <c r="A3779" s="57"/>
      <c r="B3779" s="66">
        <v>40795</v>
      </c>
      <c r="C3779" s="2"/>
      <c r="D3779" s="2"/>
      <c r="E3779" s="2">
        <v>54.05</v>
      </c>
      <c r="F3779" s="2">
        <v>53.75</v>
      </c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/>
      <c r="AL3779" s="85"/>
      <c r="AM3779" s="85"/>
      <c r="AN3779" s="85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57"/>
    </row>
    <row r="3780" spans="1:53" x14ac:dyDescent="0.25">
      <c r="A3780" s="57"/>
      <c r="B3780" s="66">
        <v>40794</v>
      </c>
      <c r="C3780" s="2"/>
      <c r="D3780" s="2"/>
      <c r="E3780" s="2">
        <v>54.2</v>
      </c>
      <c r="F3780" s="2">
        <v>53.9</v>
      </c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85"/>
      <c r="AJ3780" s="85"/>
      <c r="AK3780" s="85"/>
      <c r="AL3780" s="85"/>
      <c r="AM3780" s="85"/>
      <c r="AN3780" s="85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57"/>
    </row>
    <row r="3781" spans="1:53" x14ac:dyDescent="0.25">
      <c r="A3781" s="57"/>
      <c r="B3781" s="66">
        <v>40793</v>
      </c>
      <c r="C3781" s="2"/>
      <c r="D3781" s="2"/>
      <c r="E3781" s="2">
        <v>54.1</v>
      </c>
      <c r="F3781" s="2">
        <v>53.8</v>
      </c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85"/>
      <c r="AJ3781" s="85"/>
      <c r="AK3781" s="85"/>
      <c r="AL3781" s="85"/>
      <c r="AM3781" s="85"/>
      <c r="AN3781" s="85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57"/>
    </row>
    <row r="3782" spans="1:53" x14ac:dyDescent="0.25">
      <c r="A3782" s="57"/>
      <c r="B3782" s="66">
        <v>40792</v>
      </c>
      <c r="C3782" s="2"/>
      <c r="D3782" s="2"/>
      <c r="E3782" s="2">
        <v>53.8</v>
      </c>
      <c r="F3782" s="2">
        <v>53.5</v>
      </c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85"/>
      <c r="AJ3782" s="85"/>
      <c r="AK3782" s="85"/>
      <c r="AL3782" s="85"/>
      <c r="AM3782" s="85"/>
      <c r="AN3782" s="85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57"/>
    </row>
    <row r="3783" spans="1:53" x14ac:dyDescent="0.25">
      <c r="A3783" s="57"/>
      <c r="B3783" s="66">
        <v>40791</v>
      </c>
      <c r="C3783" s="2"/>
      <c r="D3783" s="2"/>
      <c r="E3783" s="2">
        <v>53.75</v>
      </c>
      <c r="F3783" s="2">
        <v>53.6</v>
      </c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85"/>
      <c r="AJ3783" s="85"/>
      <c r="AK3783" s="85"/>
      <c r="AL3783" s="85"/>
      <c r="AM3783" s="85"/>
      <c r="AN3783" s="85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57"/>
    </row>
    <row r="3784" spans="1:53" x14ac:dyDescent="0.25">
      <c r="A3784" s="57"/>
      <c r="B3784" s="66">
        <v>40788</v>
      </c>
      <c r="C3784" s="2"/>
      <c r="D3784" s="2"/>
      <c r="E3784" s="2">
        <v>53.75</v>
      </c>
      <c r="F3784" s="2">
        <v>53.75</v>
      </c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85"/>
      <c r="AJ3784" s="85"/>
      <c r="AK3784" s="85"/>
      <c r="AL3784" s="85"/>
      <c r="AM3784" s="85"/>
      <c r="AN3784" s="85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57"/>
    </row>
    <row r="3785" spans="1:53" x14ac:dyDescent="0.25">
      <c r="A3785" s="57"/>
      <c r="B3785" s="66">
        <v>40787</v>
      </c>
      <c r="C3785" s="2"/>
      <c r="D3785" s="2"/>
      <c r="E3785" s="2">
        <v>53.95</v>
      </c>
      <c r="F3785" s="2">
        <v>53.75</v>
      </c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85"/>
      <c r="AJ3785" s="85"/>
      <c r="AK3785" s="85"/>
      <c r="AL3785" s="85"/>
      <c r="AM3785" s="85"/>
      <c r="AN3785" s="85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57"/>
    </row>
    <row r="3786" spans="1:53" x14ac:dyDescent="0.25">
      <c r="A3786" s="57"/>
      <c r="B3786" s="66">
        <v>40786</v>
      </c>
      <c r="C3786" s="2"/>
      <c r="D3786" s="2"/>
      <c r="E3786" s="2">
        <v>54.1</v>
      </c>
      <c r="F3786" s="2">
        <v>54.05</v>
      </c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85"/>
      <c r="AJ3786" s="85"/>
      <c r="AK3786" s="85"/>
      <c r="AL3786" s="85"/>
      <c r="AM3786" s="85"/>
      <c r="AN3786" s="85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57"/>
    </row>
    <row r="3787" spans="1:53" x14ac:dyDescent="0.25">
      <c r="A3787" s="57"/>
      <c r="B3787" s="66">
        <v>40785</v>
      </c>
      <c r="C3787" s="2"/>
      <c r="D3787" s="2"/>
      <c r="E3787" s="2">
        <v>54.15</v>
      </c>
      <c r="F3787" s="2">
        <v>54.05</v>
      </c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85"/>
      <c r="AJ3787" s="85"/>
      <c r="AK3787" s="85"/>
      <c r="AL3787" s="85"/>
      <c r="AM3787" s="85"/>
      <c r="AN3787" s="85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57"/>
    </row>
    <row r="3788" spans="1:53" x14ac:dyDescent="0.25">
      <c r="A3788" s="57"/>
      <c r="B3788" s="66">
        <v>40784</v>
      </c>
      <c r="C3788" s="2"/>
      <c r="D3788" s="2"/>
      <c r="E3788" s="2">
        <v>54</v>
      </c>
      <c r="F3788" s="2">
        <v>54</v>
      </c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85"/>
      <c r="AJ3788" s="85"/>
      <c r="AK3788" s="85"/>
      <c r="AL3788" s="85"/>
      <c r="AM3788" s="85"/>
      <c r="AN3788" s="85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57"/>
    </row>
    <row r="3789" spans="1:53" x14ac:dyDescent="0.25">
      <c r="A3789" s="57"/>
      <c r="B3789" s="66">
        <v>40781</v>
      </c>
      <c r="C3789" s="2"/>
      <c r="D3789" s="2"/>
      <c r="E3789" s="2">
        <v>53.55</v>
      </c>
      <c r="F3789" s="2">
        <v>53.55</v>
      </c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85"/>
      <c r="AJ3789" s="85"/>
      <c r="AK3789" s="85"/>
      <c r="AL3789" s="85"/>
      <c r="AM3789" s="85"/>
      <c r="AN3789" s="85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57"/>
    </row>
    <row r="3790" spans="1:53" x14ac:dyDescent="0.25">
      <c r="A3790" s="57"/>
      <c r="B3790" s="66">
        <v>40780</v>
      </c>
      <c r="C3790" s="2"/>
      <c r="D3790" s="2"/>
      <c r="E3790" s="2">
        <v>53.35</v>
      </c>
      <c r="F3790" s="2">
        <v>53.38</v>
      </c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85"/>
      <c r="AJ3790" s="85"/>
      <c r="AK3790" s="85"/>
      <c r="AL3790" s="85"/>
      <c r="AM3790" s="85"/>
      <c r="AN3790" s="85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57"/>
    </row>
    <row r="3791" spans="1:53" x14ac:dyDescent="0.25">
      <c r="A3791" s="57"/>
      <c r="B3791" s="66">
        <v>40779</v>
      </c>
      <c r="C3791" s="2"/>
      <c r="D3791" s="2"/>
      <c r="E3791" s="2">
        <v>53.43</v>
      </c>
      <c r="F3791" s="2">
        <v>53.48</v>
      </c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85"/>
      <c r="AJ3791" s="85"/>
      <c r="AK3791" s="85"/>
      <c r="AL3791" s="85"/>
      <c r="AM3791" s="85"/>
      <c r="AN3791" s="85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57"/>
    </row>
    <row r="3792" spans="1:53" x14ac:dyDescent="0.25">
      <c r="A3792" s="57"/>
      <c r="B3792" s="66">
        <v>40778</v>
      </c>
      <c r="C3792" s="2"/>
      <c r="D3792" s="2"/>
      <c r="E3792" s="2">
        <v>53.25</v>
      </c>
      <c r="F3792" s="2">
        <v>53.3</v>
      </c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85"/>
      <c r="AJ3792" s="85"/>
      <c r="AK3792" s="85"/>
      <c r="AL3792" s="85"/>
      <c r="AM3792" s="85"/>
      <c r="AN3792" s="85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57"/>
    </row>
    <row r="3793" spans="1:53" x14ac:dyDescent="0.25">
      <c r="A3793" s="57"/>
      <c r="B3793" s="66">
        <v>40777</v>
      </c>
      <c r="C3793" s="2"/>
      <c r="D3793" s="2"/>
      <c r="E3793" s="2">
        <v>52.7</v>
      </c>
      <c r="F3793" s="2">
        <v>52.95</v>
      </c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85"/>
      <c r="AJ3793" s="85"/>
      <c r="AK3793" s="85"/>
      <c r="AL3793" s="85"/>
      <c r="AM3793" s="85"/>
      <c r="AN3793" s="85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57"/>
    </row>
    <row r="3794" spans="1:53" x14ac:dyDescent="0.25">
      <c r="A3794" s="57"/>
      <c r="B3794" s="66">
        <v>40774</v>
      </c>
      <c r="C3794" s="2"/>
      <c r="D3794" s="2"/>
      <c r="E3794" s="2">
        <v>52.5</v>
      </c>
      <c r="F3794" s="2">
        <v>52.75</v>
      </c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85"/>
      <c r="AJ3794" s="85"/>
      <c r="AK3794" s="85"/>
      <c r="AL3794" s="85"/>
      <c r="AM3794" s="85"/>
      <c r="AN3794" s="85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57"/>
    </row>
    <row r="3795" spans="1:53" x14ac:dyDescent="0.25">
      <c r="A3795" s="57"/>
      <c r="B3795" s="66">
        <v>40773</v>
      </c>
      <c r="C3795" s="2"/>
      <c r="D3795" s="2"/>
      <c r="E3795" s="2">
        <v>52.8</v>
      </c>
      <c r="F3795" s="2">
        <v>53.05</v>
      </c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85"/>
      <c r="AJ3795" s="85"/>
      <c r="AK3795" s="85"/>
      <c r="AL3795" s="85"/>
      <c r="AM3795" s="85"/>
      <c r="AN3795" s="85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57"/>
    </row>
    <row r="3796" spans="1:53" x14ac:dyDescent="0.25">
      <c r="A3796" s="57"/>
      <c r="B3796" s="66">
        <v>40772</v>
      </c>
      <c r="C3796" s="2"/>
      <c r="D3796" s="2"/>
      <c r="E3796" s="2">
        <v>52.65</v>
      </c>
      <c r="F3796" s="2">
        <v>53.25</v>
      </c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85"/>
      <c r="AJ3796" s="85"/>
      <c r="AK3796" s="85"/>
      <c r="AL3796" s="85"/>
      <c r="AM3796" s="85"/>
      <c r="AN3796" s="85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57"/>
    </row>
    <row r="3797" spans="1:53" x14ac:dyDescent="0.25">
      <c r="A3797" s="57"/>
      <c r="B3797" s="66">
        <v>40771</v>
      </c>
      <c r="C3797" s="2"/>
      <c r="D3797" s="2"/>
      <c r="E3797" s="2">
        <v>52.55</v>
      </c>
      <c r="F3797" s="2">
        <v>53.15</v>
      </c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85"/>
      <c r="AJ3797" s="85"/>
      <c r="AK3797" s="85"/>
      <c r="AL3797" s="85"/>
      <c r="AM3797" s="85"/>
      <c r="AN3797" s="85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57"/>
    </row>
    <row r="3798" spans="1:53" x14ac:dyDescent="0.25">
      <c r="A3798" s="57"/>
      <c r="B3798" s="66">
        <v>40767</v>
      </c>
      <c r="C3798" s="2"/>
      <c r="D3798" s="2"/>
      <c r="E3798" s="2">
        <v>52.55</v>
      </c>
      <c r="F3798" s="2">
        <v>53.15</v>
      </c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85"/>
      <c r="AJ3798" s="85"/>
      <c r="AK3798" s="85"/>
      <c r="AL3798" s="85"/>
      <c r="AM3798" s="85"/>
      <c r="AN3798" s="85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57"/>
    </row>
    <row r="3799" spans="1:53" x14ac:dyDescent="0.25">
      <c r="A3799" s="57"/>
      <c r="B3799" s="66">
        <v>40766</v>
      </c>
      <c r="C3799" s="2"/>
      <c r="D3799" s="2"/>
      <c r="E3799" s="2">
        <v>52.3</v>
      </c>
      <c r="F3799" s="2">
        <v>52.9</v>
      </c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85"/>
      <c r="AJ3799" s="85"/>
      <c r="AK3799" s="85"/>
      <c r="AL3799" s="85"/>
      <c r="AM3799" s="85"/>
      <c r="AN3799" s="85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57"/>
    </row>
    <row r="3800" spans="1:53" x14ac:dyDescent="0.25">
      <c r="A3800" s="57"/>
      <c r="B3800" s="66">
        <v>40765</v>
      </c>
      <c r="C3800" s="2"/>
      <c r="D3800" s="2"/>
      <c r="E3800" s="2">
        <v>52.25</v>
      </c>
      <c r="F3800" s="2">
        <v>52.85</v>
      </c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85"/>
      <c r="AJ3800" s="85"/>
      <c r="AK3800" s="85"/>
      <c r="AL3800" s="85"/>
      <c r="AM3800" s="85"/>
      <c r="AN3800" s="85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57"/>
    </row>
    <row r="3801" spans="1:53" x14ac:dyDescent="0.25">
      <c r="A3801" s="57"/>
      <c r="B3801" s="66">
        <v>40764</v>
      </c>
      <c r="C3801" s="2"/>
      <c r="D3801" s="2"/>
      <c r="E3801" s="2">
        <v>52.15</v>
      </c>
      <c r="F3801" s="2">
        <v>52.85</v>
      </c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85"/>
      <c r="AJ3801" s="85"/>
      <c r="AK3801" s="85"/>
      <c r="AL3801" s="85"/>
      <c r="AM3801" s="85"/>
      <c r="AN3801" s="85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57"/>
    </row>
    <row r="3802" spans="1:53" x14ac:dyDescent="0.25">
      <c r="A3802" s="57"/>
      <c r="B3802" s="66">
        <v>40763</v>
      </c>
      <c r="C3802" s="2"/>
      <c r="D3802" s="2"/>
      <c r="E3802" s="2">
        <v>52.15</v>
      </c>
      <c r="F3802" s="2">
        <v>52.85</v>
      </c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85"/>
      <c r="AJ3802" s="85"/>
      <c r="AK3802" s="85"/>
      <c r="AL3802" s="85"/>
      <c r="AM3802" s="85"/>
      <c r="AN3802" s="85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57"/>
    </row>
    <row r="3803" spans="1:53" x14ac:dyDescent="0.25">
      <c r="A3803" s="57"/>
      <c r="B3803" s="66">
        <v>40760</v>
      </c>
      <c r="C3803" s="2"/>
      <c r="D3803" s="2"/>
      <c r="E3803" s="2">
        <v>52.4</v>
      </c>
      <c r="F3803" s="2">
        <v>53.1</v>
      </c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85"/>
      <c r="AJ3803" s="85"/>
      <c r="AK3803" s="85"/>
      <c r="AL3803" s="85"/>
      <c r="AM3803" s="85"/>
      <c r="AN3803" s="85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57"/>
    </row>
    <row r="3804" spans="1:53" x14ac:dyDescent="0.25">
      <c r="A3804" s="57"/>
      <c r="B3804" s="66">
        <v>40759</v>
      </c>
      <c r="C3804" s="2"/>
      <c r="D3804" s="2"/>
      <c r="E3804" s="2">
        <v>52.8</v>
      </c>
      <c r="F3804" s="2">
        <v>53.4</v>
      </c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85"/>
      <c r="AJ3804" s="85"/>
      <c r="AK3804" s="85"/>
      <c r="AL3804" s="85"/>
      <c r="AM3804" s="85"/>
      <c r="AN3804" s="85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57"/>
    </row>
    <row r="3805" spans="1:53" x14ac:dyDescent="0.25">
      <c r="A3805" s="57"/>
      <c r="B3805" s="66">
        <v>40758</v>
      </c>
      <c r="C3805" s="2"/>
      <c r="D3805" s="2"/>
      <c r="E3805" s="2">
        <v>52.95</v>
      </c>
      <c r="F3805" s="2">
        <v>53.6</v>
      </c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85"/>
      <c r="AJ3805" s="85"/>
      <c r="AK3805" s="85"/>
      <c r="AL3805" s="85"/>
      <c r="AM3805" s="85"/>
      <c r="AN3805" s="85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57"/>
    </row>
    <row r="3806" spans="1:53" x14ac:dyDescent="0.25">
      <c r="A3806" s="57"/>
      <c r="B3806" s="66">
        <v>40757</v>
      </c>
      <c r="C3806" s="2"/>
      <c r="D3806" s="2"/>
      <c r="E3806" s="2">
        <v>53.55</v>
      </c>
      <c r="F3806" s="2">
        <v>54</v>
      </c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85"/>
      <c r="AJ3806" s="85"/>
      <c r="AK3806" s="85"/>
      <c r="AL3806" s="85"/>
      <c r="AM3806" s="85"/>
      <c r="AN3806" s="85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57"/>
    </row>
    <row r="3807" spans="1:53" x14ac:dyDescent="0.25">
      <c r="A3807" s="57"/>
      <c r="B3807" s="66">
        <v>40756</v>
      </c>
      <c r="C3807" s="2"/>
      <c r="D3807" s="2"/>
      <c r="E3807" s="2">
        <v>53.58</v>
      </c>
      <c r="F3807" s="2">
        <v>54.25</v>
      </c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85"/>
      <c r="AJ3807" s="85"/>
      <c r="AK3807" s="85"/>
      <c r="AL3807" s="85"/>
      <c r="AM3807" s="85"/>
      <c r="AN3807" s="85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57"/>
    </row>
    <row r="3808" spans="1:53" x14ac:dyDescent="0.25">
      <c r="A3808" s="57"/>
      <c r="B3808" s="66">
        <v>40753</v>
      </c>
      <c r="C3808" s="2"/>
      <c r="D3808" s="2"/>
      <c r="E3808" s="2">
        <v>53.15</v>
      </c>
      <c r="F3808" s="2">
        <v>53.75</v>
      </c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85"/>
      <c r="AJ3808" s="85"/>
      <c r="AK3808" s="85"/>
      <c r="AL3808" s="85"/>
      <c r="AM3808" s="85"/>
      <c r="AN3808" s="85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57"/>
    </row>
    <row r="3809" spans="1:53" x14ac:dyDescent="0.25">
      <c r="A3809" s="57"/>
      <c r="B3809" s="66">
        <v>40752</v>
      </c>
      <c r="C3809" s="2"/>
      <c r="D3809" s="2"/>
      <c r="E3809" s="2">
        <v>53.2</v>
      </c>
      <c r="F3809" s="2">
        <v>53.75</v>
      </c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85"/>
      <c r="AJ3809" s="85"/>
      <c r="AK3809" s="85"/>
      <c r="AL3809" s="85"/>
      <c r="AM3809" s="85"/>
      <c r="AN3809" s="85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57"/>
    </row>
    <row r="3810" spans="1:53" x14ac:dyDescent="0.25">
      <c r="A3810" s="57"/>
      <c r="B3810" s="66">
        <v>40751</v>
      </c>
      <c r="C3810" s="2"/>
      <c r="D3810" s="2"/>
      <c r="E3810" s="2">
        <v>52.95</v>
      </c>
      <c r="F3810" s="2">
        <v>53.75</v>
      </c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85"/>
      <c r="AJ3810" s="85"/>
      <c r="AK3810" s="85"/>
      <c r="AL3810" s="85"/>
      <c r="AM3810" s="85"/>
      <c r="AN3810" s="85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57"/>
    </row>
    <row r="3811" spans="1:53" x14ac:dyDescent="0.25">
      <c r="A3811" s="57"/>
      <c r="B3811" s="66">
        <v>40750</v>
      </c>
      <c r="C3811" s="2"/>
      <c r="D3811" s="2"/>
      <c r="E3811" s="2">
        <v>53</v>
      </c>
      <c r="F3811" s="2">
        <v>53.75</v>
      </c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85"/>
      <c r="AJ3811" s="85"/>
      <c r="AK3811" s="85"/>
      <c r="AL3811" s="85"/>
      <c r="AM3811" s="85"/>
      <c r="AN3811" s="85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57"/>
    </row>
    <row r="3812" spans="1:53" x14ac:dyDescent="0.25">
      <c r="A3812" s="57"/>
      <c r="B3812" s="66">
        <v>40749</v>
      </c>
      <c r="C3812" s="2"/>
      <c r="D3812" s="2"/>
      <c r="E3812" s="2">
        <v>53.25</v>
      </c>
      <c r="F3812" s="2">
        <v>53.75</v>
      </c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85"/>
      <c r="AJ3812" s="85"/>
      <c r="AK3812" s="85"/>
      <c r="AL3812" s="85"/>
      <c r="AM3812" s="85"/>
      <c r="AN3812" s="85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</row>
    <row r="3813" spans="1:53" x14ac:dyDescent="0.25">
      <c r="A3813" s="57"/>
      <c r="B3813" s="66">
        <v>40746</v>
      </c>
      <c r="C3813" s="2"/>
      <c r="D3813" s="2"/>
      <c r="E3813" s="2">
        <v>53.25</v>
      </c>
      <c r="F3813" s="2">
        <v>53.75</v>
      </c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85"/>
      <c r="AJ3813" s="85"/>
      <c r="AK3813" s="85"/>
      <c r="AL3813" s="85"/>
      <c r="AM3813" s="85"/>
      <c r="AN3813" s="85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</row>
    <row r="3814" spans="1:53" x14ac:dyDescent="0.25">
      <c r="A3814" s="57"/>
      <c r="B3814" s="66">
        <v>40745</v>
      </c>
      <c r="C3814" s="2"/>
      <c r="D3814" s="2"/>
      <c r="E3814" s="2">
        <v>53.23</v>
      </c>
      <c r="F3814" s="2">
        <v>54.03</v>
      </c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85"/>
      <c r="AJ3814" s="85"/>
      <c r="AK3814" s="85"/>
      <c r="AL3814" s="85"/>
      <c r="AM3814" s="85"/>
      <c r="AN3814" s="85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57"/>
    </row>
    <row r="3815" spans="1:53" x14ac:dyDescent="0.25">
      <c r="A3815" s="57"/>
      <c r="B3815" s="66">
        <v>40744</v>
      </c>
      <c r="C3815" s="2"/>
      <c r="D3815" s="2"/>
      <c r="E3815" s="2">
        <v>52.95</v>
      </c>
      <c r="F3815" s="2">
        <v>53.75</v>
      </c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85"/>
      <c r="AJ3815" s="85"/>
      <c r="AK3815" s="85"/>
      <c r="AL3815" s="85"/>
      <c r="AM3815" s="85"/>
      <c r="AN3815" s="85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57"/>
    </row>
    <row r="3816" spans="1:53" x14ac:dyDescent="0.25">
      <c r="A3816" s="57"/>
      <c r="B3816" s="66">
        <v>40743</v>
      </c>
      <c r="C3816" s="2"/>
      <c r="D3816" s="2"/>
      <c r="E3816" s="2">
        <v>52.85</v>
      </c>
      <c r="F3816" s="2">
        <v>53.5</v>
      </c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85"/>
      <c r="AJ3816" s="85"/>
      <c r="AK3816" s="85"/>
      <c r="AL3816" s="85"/>
      <c r="AM3816" s="85"/>
      <c r="AN3816" s="85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57"/>
    </row>
    <row r="3817" spans="1:53" x14ac:dyDescent="0.25">
      <c r="A3817" s="57"/>
      <c r="B3817" s="66">
        <v>40742</v>
      </c>
      <c r="C3817" s="2"/>
      <c r="D3817" s="2"/>
      <c r="E3817" s="2">
        <v>52.65</v>
      </c>
      <c r="F3817" s="2">
        <v>53.5</v>
      </c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85"/>
      <c r="AJ3817" s="85"/>
      <c r="AK3817" s="85"/>
      <c r="AL3817" s="85"/>
      <c r="AM3817" s="85"/>
      <c r="AN3817" s="85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57"/>
    </row>
    <row r="3818" spans="1:53" x14ac:dyDescent="0.25">
      <c r="A3818" s="57"/>
      <c r="B3818" s="66">
        <v>40739</v>
      </c>
      <c r="C3818" s="2"/>
      <c r="D3818" s="2"/>
      <c r="E3818" s="2">
        <v>52.85</v>
      </c>
      <c r="F3818" s="2">
        <v>53.75</v>
      </c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85"/>
      <c r="AJ3818" s="85"/>
      <c r="AK3818" s="85"/>
      <c r="AL3818" s="85"/>
      <c r="AM3818" s="85"/>
      <c r="AN3818" s="85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57"/>
    </row>
    <row r="3819" spans="1:53" x14ac:dyDescent="0.25">
      <c r="A3819" s="57"/>
      <c r="B3819" s="66">
        <v>40738</v>
      </c>
      <c r="C3819" s="2"/>
      <c r="D3819" s="2"/>
      <c r="E3819" s="2">
        <v>52.88</v>
      </c>
      <c r="F3819" s="2">
        <v>54.05</v>
      </c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85"/>
      <c r="AJ3819" s="85"/>
      <c r="AK3819" s="85"/>
      <c r="AL3819" s="85"/>
      <c r="AM3819" s="85"/>
      <c r="AN3819" s="85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57"/>
    </row>
    <row r="3820" spans="1:53" x14ac:dyDescent="0.25">
      <c r="A3820" s="57"/>
      <c r="B3820" s="66">
        <v>40737</v>
      </c>
      <c r="C3820" s="2"/>
      <c r="D3820" s="2"/>
      <c r="E3820" s="2">
        <v>52.95</v>
      </c>
      <c r="F3820" s="2">
        <v>54.25</v>
      </c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85"/>
      <c r="AJ3820" s="85"/>
      <c r="AK3820" s="85"/>
      <c r="AL3820" s="85"/>
      <c r="AM3820" s="85"/>
      <c r="AN3820" s="85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57"/>
    </row>
    <row r="3821" spans="1:53" x14ac:dyDescent="0.25">
      <c r="A3821" s="57"/>
      <c r="B3821" s="66">
        <v>40736</v>
      </c>
      <c r="C3821" s="2"/>
      <c r="D3821" s="2"/>
      <c r="E3821" s="2">
        <v>52.6</v>
      </c>
      <c r="F3821" s="2">
        <v>54</v>
      </c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85"/>
      <c r="AJ3821" s="85"/>
      <c r="AK3821" s="85"/>
      <c r="AL3821" s="85"/>
      <c r="AM3821" s="85"/>
      <c r="AN3821" s="85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57"/>
    </row>
    <row r="3822" spans="1:53" x14ac:dyDescent="0.25">
      <c r="A3822" s="57"/>
      <c r="B3822" s="66">
        <v>40735</v>
      </c>
      <c r="C3822" s="2"/>
      <c r="D3822" s="2"/>
      <c r="E3822" s="2">
        <v>52.43</v>
      </c>
      <c r="F3822" s="2">
        <v>53.75</v>
      </c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85"/>
      <c r="AJ3822" s="85"/>
      <c r="AK3822" s="85"/>
      <c r="AL3822" s="85"/>
      <c r="AM3822" s="85"/>
      <c r="AN3822" s="85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57"/>
    </row>
    <row r="3823" spans="1:53" x14ac:dyDescent="0.25">
      <c r="A3823" s="57"/>
      <c r="B3823" s="66">
        <v>40732</v>
      </c>
      <c r="C3823" s="2"/>
      <c r="D3823" s="2"/>
      <c r="E3823" s="2">
        <v>52.95</v>
      </c>
      <c r="F3823" s="2">
        <v>54</v>
      </c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85"/>
      <c r="AJ3823" s="85"/>
      <c r="AK3823" s="85"/>
      <c r="AL3823" s="85"/>
      <c r="AM3823" s="85"/>
      <c r="AN3823" s="85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57"/>
    </row>
    <row r="3824" spans="1:53" x14ac:dyDescent="0.25">
      <c r="A3824" s="57"/>
      <c r="B3824" s="66">
        <v>40731</v>
      </c>
      <c r="C3824" s="2"/>
      <c r="D3824" s="2"/>
      <c r="E3824" s="2">
        <v>53.05</v>
      </c>
      <c r="F3824" s="2">
        <v>54</v>
      </c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85"/>
      <c r="AJ3824" s="85"/>
      <c r="AK3824" s="85"/>
      <c r="AL3824" s="85"/>
      <c r="AM3824" s="85"/>
      <c r="AN3824" s="85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57"/>
    </row>
    <row r="3825" spans="1:53" x14ac:dyDescent="0.25">
      <c r="A3825" s="57"/>
      <c r="B3825" s="66">
        <v>40730</v>
      </c>
      <c r="C3825" s="2"/>
      <c r="D3825" s="2"/>
      <c r="E3825" s="2">
        <v>52.8</v>
      </c>
      <c r="F3825" s="2">
        <v>53.75</v>
      </c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85"/>
      <c r="AJ3825" s="85"/>
      <c r="AK3825" s="85"/>
      <c r="AL3825" s="85"/>
      <c r="AM3825" s="85"/>
      <c r="AN3825" s="85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57"/>
    </row>
    <row r="3826" spans="1:53" x14ac:dyDescent="0.25">
      <c r="A3826" s="57"/>
      <c r="B3826" s="66">
        <v>40729</v>
      </c>
      <c r="C3826" s="2"/>
      <c r="D3826" s="2"/>
      <c r="E3826" s="2">
        <v>53</v>
      </c>
      <c r="F3826" s="2">
        <v>53.95</v>
      </c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85"/>
      <c r="AJ3826" s="85"/>
      <c r="AK3826" s="85"/>
      <c r="AL3826" s="85"/>
      <c r="AM3826" s="85"/>
      <c r="AN3826" s="85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57"/>
    </row>
    <row r="3827" spans="1:53" x14ac:dyDescent="0.25">
      <c r="A3827" s="57"/>
      <c r="B3827" s="66">
        <v>40728</v>
      </c>
      <c r="C3827" s="2"/>
      <c r="D3827" s="2"/>
      <c r="E3827" s="2">
        <v>52.88</v>
      </c>
      <c r="F3827" s="2">
        <v>53.75</v>
      </c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85"/>
      <c r="AJ3827" s="85"/>
      <c r="AK3827" s="85"/>
      <c r="AL3827" s="85"/>
      <c r="AM3827" s="85"/>
      <c r="AN3827" s="85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57"/>
    </row>
    <row r="3828" spans="1:53" x14ac:dyDescent="0.25">
      <c r="A3828" s="57"/>
      <c r="B3828" s="66">
        <v>40725</v>
      </c>
      <c r="C3828" s="2"/>
      <c r="D3828" s="2"/>
      <c r="E3828" s="2">
        <v>52.75</v>
      </c>
      <c r="F3828" s="2">
        <v>53.65</v>
      </c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85"/>
      <c r="AJ3828" s="85"/>
      <c r="AK3828" s="85"/>
      <c r="AL3828" s="85"/>
      <c r="AM3828" s="85"/>
      <c r="AN3828" s="85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57"/>
    </row>
    <row r="3829" spans="1:53" x14ac:dyDescent="0.25">
      <c r="A3829" s="57"/>
      <c r="B3829" s="66">
        <v>40724</v>
      </c>
      <c r="C3829" s="2"/>
      <c r="D3829" s="2"/>
      <c r="E3829" s="2">
        <v>53</v>
      </c>
      <c r="F3829" s="2">
        <v>53.65</v>
      </c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85"/>
      <c r="AJ3829" s="85"/>
      <c r="AK3829" s="85"/>
      <c r="AL3829" s="85"/>
      <c r="AM3829" s="85"/>
      <c r="AN3829" s="85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57"/>
    </row>
    <row r="3830" spans="1:53" x14ac:dyDescent="0.25">
      <c r="A3830" s="57"/>
      <c r="B3830" s="66">
        <v>40723</v>
      </c>
      <c r="C3830" s="2"/>
      <c r="D3830" s="2"/>
      <c r="E3830" s="2">
        <v>52.4</v>
      </c>
      <c r="F3830" s="2">
        <v>53.4</v>
      </c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85"/>
      <c r="AJ3830" s="85"/>
      <c r="AK3830" s="85"/>
      <c r="AL3830" s="85"/>
      <c r="AM3830" s="85"/>
      <c r="AN3830" s="85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57"/>
    </row>
    <row r="3831" spans="1:53" x14ac:dyDescent="0.25">
      <c r="A3831" s="57"/>
      <c r="B3831" s="66">
        <v>40722</v>
      </c>
      <c r="C3831" s="2"/>
      <c r="D3831" s="2"/>
      <c r="E3831" s="2">
        <v>52.15</v>
      </c>
      <c r="F3831" s="2">
        <v>53</v>
      </c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85"/>
      <c r="AJ3831" s="85"/>
      <c r="AK3831" s="85"/>
      <c r="AL3831" s="85"/>
      <c r="AM3831" s="85"/>
      <c r="AN3831" s="85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57"/>
    </row>
    <row r="3832" spans="1:53" x14ac:dyDescent="0.25">
      <c r="A3832" s="57"/>
      <c r="B3832" s="66">
        <v>40721</v>
      </c>
      <c r="C3832" s="2"/>
      <c r="D3832" s="2"/>
      <c r="E3832" s="2">
        <v>51.5</v>
      </c>
      <c r="F3832" s="2">
        <v>52.55</v>
      </c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85"/>
      <c r="AJ3832" s="85"/>
      <c r="AK3832" s="85"/>
      <c r="AL3832" s="85"/>
      <c r="AM3832" s="85"/>
      <c r="AN3832" s="85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57"/>
    </row>
    <row r="3833" spans="1:53" x14ac:dyDescent="0.25">
      <c r="A3833" s="57"/>
      <c r="B3833" s="66">
        <v>40718</v>
      </c>
      <c r="C3833" s="2"/>
      <c r="D3833" s="2"/>
      <c r="E3833" s="2">
        <v>52.2</v>
      </c>
      <c r="F3833" s="2">
        <v>53.35</v>
      </c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85"/>
      <c r="AJ3833" s="85"/>
      <c r="AK3833" s="85"/>
      <c r="AL3833" s="85"/>
      <c r="AM3833" s="85"/>
      <c r="AN3833" s="85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57"/>
    </row>
    <row r="3834" spans="1:53" x14ac:dyDescent="0.25">
      <c r="A3834" s="57"/>
      <c r="B3834" s="66">
        <v>40717</v>
      </c>
      <c r="C3834" s="2"/>
      <c r="D3834" s="2"/>
      <c r="E3834" s="2">
        <v>52.2</v>
      </c>
      <c r="F3834" s="2">
        <v>53.25</v>
      </c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85"/>
      <c r="AJ3834" s="85"/>
      <c r="AK3834" s="85"/>
      <c r="AL3834" s="85"/>
      <c r="AM3834" s="85"/>
      <c r="AN3834" s="85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57"/>
    </row>
    <row r="3835" spans="1:53" x14ac:dyDescent="0.25">
      <c r="A3835" s="57"/>
      <c r="B3835" s="66">
        <v>40716</v>
      </c>
      <c r="C3835" s="2"/>
      <c r="D3835" s="2"/>
      <c r="E3835" s="2">
        <v>52.95</v>
      </c>
      <c r="F3835" s="2">
        <v>53.9</v>
      </c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85"/>
      <c r="AJ3835" s="85"/>
      <c r="AK3835" s="85"/>
      <c r="AL3835" s="85"/>
      <c r="AM3835" s="85"/>
      <c r="AN3835" s="85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57"/>
    </row>
    <row r="3836" spans="1:53" x14ac:dyDescent="0.25">
      <c r="A3836" s="57"/>
      <c r="B3836" s="66">
        <v>40715</v>
      </c>
      <c r="C3836" s="2"/>
      <c r="D3836" s="2"/>
      <c r="E3836" s="2">
        <v>52.8</v>
      </c>
      <c r="F3836" s="2">
        <v>53.75</v>
      </c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85"/>
      <c r="AJ3836" s="85"/>
      <c r="AK3836" s="85"/>
      <c r="AL3836" s="85"/>
      <c r="AM3836" s="85"/>
      <c r="AN3836" s="85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57"/>
    </row>
    <row r="3837" spans="1:53" x14ac:dyDescent="0.25">
      <c r="A3837" s="57"/>
      <c r="B3837" s="66">
        <v>40714</v>
      </c>
      <c r="C3837" s="2"/>
      <c r="D3837" s="2"/>
      <c r="E3837" s="2">
        <v>53</v>
      </c>
      <c r="F3837" s="2">
        <v>54.25</v>
      </c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85"/>
      <c r="AJ3837" s="85"/>
      <c r="AK3837" s="85"/>
      <c r="AL3837" s="85"/>
      <c r="AM3837" s="85"/>
      <c r="AN3837" s="85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57"/>
    </row>
    <row r="3838" spans="1:53" x14ac:dyDescent="0.25">
      <c r="A3838" s="57"/>
      <c r="B3838" s="66">
        <v>40711</v>
      </c>
      <c r="C3838" s="2"/>
      <c r="D3838" s="2"/>
      <c r="E3838" s="2">
        <v>53</v>
      </c>
      <c r="F3838" s="2">
        <v>54.25</v>
      </c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85"/>
      <c r="AJ3838" s="85"/>
      <c r="AK3838" s="85"/>
      <c r="AL3838" s="85"/>
      <c r="AM3838" s="85"/>
      <c r="AN3838" s="85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57"/>
    </row>
    <row r="3839" spans="1:53" x14ac:dyDescent="0.25">
      <c r="A3839" s="57"/>
      <c r="B3839" s="66">
        <v>40710</v>
      </c>
      <c r="C3839" s="2"/>
      <c r="D3839" s="2"/>
      <c r="E3839" s="2">
        <v>53.15</v>
      </c>
      <c r="F3839" s="2">
        <v>54.75</v>
      </c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85"/>
      <c r="AJ3839" s="85"/>
      <c r="AK3839" s="85"/>
      <c r="AL3839" s="85"/>
      <c r="AM3839" s="85"/>
      <c r="AN3839" s="85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57"/>
    </row>
    <row r="3840" spans="1:53" x14ac:dyDescent="0.25">
      <c r="A3840" s="57"/>
      <c r="B3840" s="66">
        <v>40709</v>
      </c>
      <c r="C3840" s="2"/>
      <c r="D3840" s="2"/>
      <c r="E3840" s="2">
        <v>53.65</v>
      </c>
      <c r="F3840" s="2">
        <v>55</v>
      </c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85"/>
      <c r="AJ3840" s="85"/>
      <c r="AK3840" s="85"/>
      <c r="AL3840" s="85"/>
      <c r="AM3840" s="85"/>
      <c r="AN3840" s="85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57"/>
    </row>
    <row r="3841" spans="1:53" x14ac:dyDescent="0.25">
      <c r="A3841" s="57"/>
      <c r="B3841" s="66">
        <v>40708</v>
      </c>
      <c r="C3841" s="2"/>
      <c r="D3841" s="2"/>
      <c r="E3841" s="2">
        <v>53.75</v>
      </c>
      <c r="F3841" s="2">
        <v>55</v>
      </c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85"/>
      <c r="AJ3841" s="85"/>
      <c r="AK3841" s="85"/>
      <c r="AL3841" s="85"/>
      <c r="AM3841" s="85"/>
      <c r="AN3841" s="85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57"/>
    </row>
    <row r="3842" spans="1:53" x14ac:dyDescent="0.25">
      <c r="A3842" s="57"/>
      <c r="B3842" s="66">
        <v>40707</v>
      </c>
      <c r="C3842" s="2"/>
      <c r="D3842" s="2"/>
      <c r="E3842" s="2">
        <v>53.83</v>
      </c>
      <c r="F3842" s="2">
        <v>55</v>
      </c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85"/>
      <c r="AJ3842" s="85"/>
      <c r="AK3842" s="85"/>
      <c r="AL3842" s="85"/>
      <c r="AM3842" s="85"/>
      <c r="AN3842" s="85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57"/>
    </row>
    <row r="3843" spans="1:53" x14ac:dyDescent="0.25">
      <c r="A3843" s="57"/>
      <c r="B3843" s="66">
        <v>40704</v>
      </c>
      <c r="C3843" s="2"/>
      <c r="D3843" s="2"/>
      <c r="E3843" s="2">
        <v>53.45</v>
      </c>
      <c r="F3843" s="2">
        <v>55</v>
      </c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85"/>
      <c r="AJ3843" s="85"/>
      <c r="AK3843" s="85"/>
      <c r="AL3843" s="85"/>
      <c r="AM3843" s="85"/>
      <c r="AN3843" s="85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57"/>
    </row>
    <row r="3844" spans="1:53" x14ac:dyDescent="0.25">
      <c r="A3844" s="57"/>
      <c r="B3844" s="66">
        <v>40703</v>
      </c>
      <c r="C3844" s="2"/>
      <c r="D3844" s="2"/>
      <c r="E3844" s="2">
        <v>53.2</v>
      </c>
      <c r="F3844" s="2">
        <v>54.75</v>
      </c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85"/>
      <c r="AJ3844" s="85"/>
      <c r="AK3844" s="85"/>
      <c r="AL3844" s="85"/>
      <c r="AM3844" s="85"/>
      <c r="AN3844" s="85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57"/>
    </row>
    <row r="3845" spans="1:53" x14ac:dyDescent="0.25">
      <c r="A3845" s="57"/>
      <c r="B3845" s="66">
        <v>40702</v>
      </c>
      <c r="C3845" s="2"/>
      <c r="D3845" s="2"/>
      <c r="E3845" s="2">
        <v>53.03</v>
      </c>
      <c r="F3845" s="2">
        <v>54.25</v>
      </c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85"/>
      <c r="AJ3845" s="85"/>
      <c r="AK3845" s="85"/>
      <c r="AL3845" s="85"/>
      <c r="AM3845" s="85"/>
      <c r="AN3845" s="85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57"/>
    </row>
    <row r="3846" spans="1:53" x14ac:dyDescent="0.25">
      <c r="A3846" s="57"/>
      <c r="B3846" s="66">
        <v>40701</v>
      </c>
      <c r="C3846" s="2"/>
      <c r="D3846" s="2"/>
      <c r="E3846" s="2">
        <v>53</v>
      </c>
      <c r="F3846" s="2">
        <v>54.13</v>
      </c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85"/>
      <c r="AJ3846" s="85"/>
      <c r="AK3846" s="85"/>
      <c r="AL3846" s="85"/>
      <c r="AM3846" s="85"/>
      <c r="AN3846" s="85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57"/>
    </row>
    <row r="3847" spans="1:53" x14ac:dyDescent="0.25">
      <c r="A3847" s="57"/>
      <c r="B3847" s="66">
        <v>40700</v>
      </c>
      <c r="C3847" s="2"/>
      <c r="D3847" s="2"/>
      <c r="E3847" s="2">
        <v>52.8</v>
      </c>
      <c r="F3847" s="2">
        <v>54.45</v>
      </c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85"/>
      <c r="AJ3847" s="85"/>
      <c r="AK3847" s="85"/>
      <c r="AL3847" s="85"/>
      <c r="AM3847" s="85"/>
      <c r="AN3847" s="85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57"/>
    </row>
    <row r="3848" spans="1:53" x14ac:dyDescent="0.25">
      <c r="A3848" s="57"/>
      <c r="B3848" s="66">
        <v>40697</v>
      </c>
      <c r="C3848" s="2"/>
      <c r="D3848" s="2"/>
      <c r="E3848" s="2">
        <v>53.1</v>
      </c>
      <c r="F3848" s="2">
        <v>54.75</v>
      </c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85"/>
      <c r="AJ3848" s="85"/>
      <c r="AK3848" s="85"/>
      <c r="AL3848" s="85"/>
      <c r="AM3848" s="85"/>
      <c r="AN3848" s="85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57"/>
    </row>
    <row r="3849" spans="1:53" x14ac:dyDescent="0.25">
      <c r="A3849" s="57"/>
      <c r="B3849" s="66">
        <v>40696</v>
      </c>
      <c r="C3849" s="2"/>
      <c r="D3849" s="2"/>
      <c r="E3849" s="2">
        <v>53.05</v>
      </c>
      <c r="F3849" s="2">
        <v>54.75</v>
      </c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85"/>
      <c r="AJ3849" s="85"/>
      <c r="AK3849" s="85"/>
      <c r="AL3849" s="85"/>
      <c r="AM3849" s="85"/>
      <c r="AN3849" s="85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57"/>
    </row>
    <row r="3850" spans="1:53" x14ac:dyDescent="0.25">
      <c r="A3850" s="57"/>
      <c r="B3850" s="66">
        <v>40695</v>
      </c>
      <c r="C3850" s="2"/>
      <c r="D3850" s="2"/>
      <c r="E3850" s="2">
        <v>53.2</v>
      </c>
      <c r="F3850" s="2">
        <v>54.85</v>
      </c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85"/>
      <c r="AJ3850" s="85"/>
      <c r="AK3850" s="85"/>
      <c r="AL3850" s="85"/>
      <c r="AM3850" s="85"/>
      <c r="AN3850" s="85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57"/>
    </row>
    <row r="3851" spans="1:53" x14ac:dyDescent="0.25">
      <c r="A3851" s="57"/>
      <c r="B3851" s="66">
        <v>40694</v>
      </c>
      <c r="C3851" s="2"/>
      <c r="D3851" s="2"/>
      <c r="E3851" s="2">
        <v>53.35</v>
      </c>
      <c r="F3851" s="2">
        <v>54.85</v>
      </c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85"/>
      <c r="AJ3851" s="85"/>
      <c r="AK3851" s="85"/>
      <c r="AL3851" s="85"/>
      <c r="AM3851" s="85"/>
      <c r="AN3851" s="85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57"/>
    </row>
    <row r="3852" spans="1:53" x14ac:dyDescent="0.25">
      <c r="A3852" s="57"/>
      <c r="B3852" s="66">
        <v>40693</v>
      </c>
      <c r="C3852" s="2"/>
      <c r="D3852" s="2"/>
      <c r="E3852" s="2">
        <v>53.25</v>
      </c>
      <c r="F3852" s="2">
        <v>54.75</v>
      </c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85"/>
      <c r="AJ3852" s="85"/>
      <c r="AK3852" s="85"/>
      <c r="AL3852" s="85"/>
      <c r="AM3852" s="85"/>
      <c r="AN3852" s="85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57"/>
    </row>
    <row r="3853" spans="1:53" x14ac:dyDescent="0.25">
      <c r="A3853" s="57"/>
      <c r="B3853" s="66">
        <v>40690</v>
      </c>
      <c r="C3853" s="2"/>
      <c r="D3853" s="2"/>
      <c r="E3853" s="2">
        <v>53.15</v>
      </c>
      <c r="F3853" s="2">
        <v>54.5</v>
      </c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85"/>
      <c r="AJ3853" s="85"/>
      <c r="AK3853" s="85"/>
      <c r="AL3853" s="85"/>
      <c r="AM3853" s="85"/>
      <c r="AN3853" s="85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57"/>
    </row>
    <row r="3854" spans="1:53" x14ac:dyDescent="0.25">
      <c r="A3854" s="57"/>
      <c r="B3854" s="66">
        <v>40689</v>
      </c>
      <c r="C3854" s="2"/>
      <c r="D3854" s="2"/>
      <c r="E3854" s="2">
        <v>52.97</v>
      </c>
      <c r="F3854" s="2">
        <v>54.47</v>
      </c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85"/>
      <c r="AJ3854" s="85"/>
      <c r="AK3854" s="85"/>
      <c r="AL3854" s="85"/>
      <c r="AM3854" s="85"/>
      <c r="AN3854" s="85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57"/>
    </row>
    <row r="3855" spans="1:53" x14ac:dyDescent="0.25">
      <c r="A3855" s="57"/>
      <c r="B3855" s="66">
        <v>40688</v>
      </c>
      <c r="C3855" s="2"/>
      <c r="D3855" s="2"/>
      <c r="E3855" s="2">
        <v>52.8</v>
      </c>
      <c r="F3855" s="2">
        <v>54.3</v>
      </c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85"/>
      <c r="AJ3855" s="85"/>
      <c r="AK3855" s="85"/>
      <c r="AL3855" s="85"/>
      <c r="AM3855" s="85"/>
      <c r="AN3855" s="85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57"/>
    </row>
    <row r="3856" spans="1:53" x14ac:dyDescent="0.25">
      <c r="A3856" s="57"/>
      <c r="B3856" s="66">
        <v>40687</v>
      </c>
      <c r="C3856" s="2"/>
      <c r="D3856" s="2"/>
      <c r="E3856" s="2">
        <v>52.85</v>
      </c>
      <c r="F3856" s="2">
        <v>54.3</v>
      </c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85"/>
      <c r="AJ3856" s="85"/>
      <c r="AK3856" s="85"/>
      <c r="AL3856" s="85"/>
      <c r="AM3856" s="85"/>
      <c r="AN3856" s="85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57"/>
    </row>
    <row r="3857" spans="1:53" x14ac:dyDescent="0.25">
      <c r="A3857" s="57"/>
      <c r="B3857" s="66">
        <v>40686</v>
      </c>
      <c r="C3857" s="2"/>
      <c r="D3857" s="2"/>
      <c r="E3857" s="2">
        <v>52.8</v>
      </c>
      <c r="F3857" s="2">
        <v>54.25</v>
      </c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85"/>
      <c r="AJ3857" s="85"/>
      <c r="AK3857" s="85"/>
      <c r="AL3857" s="85"/>
      <c r="AM3857" s="85"/>
      <c r="AN3857" s="85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57"/>
    </row>
    <row r="3858" spans="1:53" x14ac:dyDescent="0.25">
      <c r="A3858" s="57"/>
      <c r="B3858" s="66">
        <v>40683</v>
      </c>
      <c r="C3858" s="2"/>
      <c r="D3858" s="2"/>
      <c r="E3858" s="2">
        <v>52.85</v>
      </c>
      <c r="F3858" s="2">
        <v>54.25</v>
      </c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85"/>
      <c r="AJ3858" s="85"/>
      <c r="AK3858" s="85"/>
      <c r="AL3858" s="85"/>
      <c r="AM3858" s="85"/>
      <c r="AN3858" s="85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57"/>
    </row>
    <row r="3859" spans="1:53" x14ac:dyDescent="0.25">
      <c r="A3859" s="57"/>
      <c r="B3859" s="66">
        <v>40682</v>
      </c>
      <c r="C3859" s="2"/>
      <c r="D3859" s="2"/>
      <c r="E3859" s="2">
        <v>52.73</v>
      </c>
      <c r="F3859" s="2">
        <v>54.25</v>
      </c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85"/>
      <c r="AJ3859" s="85"/>
      <c r="AK3859" s="85"/>
      <c r="AL3859" s="85"/>
      <c r="AM3859" s="85"/>
      <c r="AN3859" s="85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57"/>
    </row>
    <row r="3860" spans="1:53" x14ac:dyDescent="0.25">
      <c r="A3860" s="57"/>
      <c r="B3860" s="66">
        <v>40681</v>
      </c>
      <c r="C3860" s="2"/>
      <c r="D3860" s="2"/>
      <c r="E3860" s="2">
        <v>52.55</v>
      </c>
      <c r="F3860" s="2">
        <v>54</v>
      </c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85"/>
      <c r="AJ3860" s="85"/>
      <c r="AK3860" s="85"/>
      <c r="AL3860" s="85"/>
      <c r="AM3860" s="85"/>
      <c r="AN3860" s="85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57"/>
    </row>
    <row r="3861" spans="1:53" x14ac:dyDescent="0.25">
      <c r="A3861" s="57"/>
      <c r="B3861" s="66">
        <v>40680</v>
      </c>
      <c r="C3861" s="2"/>
      <c r="D3861" s="2"/>
      <c r="E3861" s="2">
        <v>52.75</v>
      </c>
      <c r="F3861" s="2">
        <v>54</v>
      </c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85"/>
      <c r="AJ3861" s="85"/>
      <c r="AK3861" s="85"/>
      <c r="AL3861" s="85"/>
      <c r="AM3861" s="85"/>
      <c r="AN3861" s="85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57"/>
    </row>
    <row r="3862" spans="1:53" x14ac:dyDescent="0.25">
      <c r="A3862" s="57"/>
      <c r="B3862" s="66">
        <v>40679</v>
      </c>
      <c r="C3862" s="2"/>
      <c r="D3862" s="2"/>
      <c r="E3862" s="2">
        <v>52.75</v>
      </c>
      <c r="F3862" s="2">
        <v>54</v>
      </c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85"/>
      <c r="AJ3862" s="85"/>
      <c r="AK3862" s="85"/>
      <c r="AL3862" s="85"/>
      <c r="AM3862" s="85"/>
      <c r="AN3862" s="85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57"/>
    </row>
    <row r="3863" spans="1:53" x14ac:dyDescent="0.25">
      <c r="A3863" s="57"/>
      <c r="B3863" s="66">
        <v>40676</v>
      </c>
      <c r="C3863" s="2"/>
      <c r="D3863" s="2"/>
      <c r="E3863" s="2">
        <v>52.8</v>
      </c>
      <c r="F3863" s="2">
        <v>54</v>
      </c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85"/>
      <c r="AJ3863" s="85"/>
      <c r="AK3863" s="85"/>
      <c r="AL3863" s="85"/>
      <c r="AM3863" s="85"/>
      <c r="AN3863" s="85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57"/>
    </row>
    <row r="3864" spans="1:53" x14ac:dyDescent="0.25">
      <c r="A3864" s="57"/>
      <c r="B3864" s="66">
        <v>40675</v>
      </c>
      <c r="C3864" s="2"/>
      <c r="D3864" s="2"/>
      <c r="E3864" s="2">
        <v>52.4</v>
      </c>
      <c r="F3864" s="2">
        <v>54</v>
      </c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85"/>
      <c r="AJ3864" s="85"/>
      <c r="AK3864" s="85"/>
      <c r="AL3864" s="85"/>
      <c r="AM3864" s="85"/>
      <c r="AN3864" s="85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57"/>
    </row>
    <row r="3865" spans="1:53" x14ac:dyDescent="0.25">
      <c r="A3865" s="57"/>
      <c r="B3865" s="66">
        <v>40674</v>
      </c>
      <c r="C3865" s="2"/>
      <c r="D3865" s="2"/>
      <c r="E3865" s="2">
        <v>52.6</v>
      </c>
      <c r="F3865" s="2">
        <v>54.13</v>
      </c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85"/>
      <c r="AJ3865" s="85"/>
      <c r="AK3865" s="85"/>
      <c r="AL3865" s="85"/>
      <c r="AM3865" s="85"/>
      <c r="AN3865" s="85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57"/>
    </row>
    <row r="3866" spans="1:53" x14ac:dyDescent="0.25">
      <c r="A3866" s="57"/>
      <c r="B3866" s="66">
        <v>40673</v>
      </c>
      <c r="C3866" s="2"/>
      <c r="D3866" s="2"/>
      <c r="E3866" s="2">
        <v>52.45</v>
      </c>
      <c r="F3866" s="2">
        <v>53.75</v>
      </c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85"/>
      <c r="AJ3866" s="85"/>
      <c r="AK3866" s="85"/>
      <c r="AL3866" s="85"/>
      <c r="AM3866" s="85"/>
      <c r="AN3866" s="85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57"/>
    </row>
    <row r="3867" spans="1:53" x14ac:dyDescent="0.25">
      <c r="A3867" s="57"/>
      <c r="B3867" s="66">
        <v>40672</v>
      </c>
      <c r="C3867" s="2"/>
      <c r="D3867" s="2"/>
      <c r="E3867" s="2">
        <v>52.3</v>
      </c>
      <c r="F3867" s="2">
        <v>53.75</v>
      </c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85"/>
      <c r="AJ3867" s="85"/>
      <c r="AK3867" s="85"/>
      <c r="AL3867" s="85"/>
      <c r="AM3867" s="85"/>
      <c r="AN3867" s="85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57"/>
    </row>
    <row r="3868" spans="1:53" x14ac:dyDescent="0.25">
      <c r="A3868" s="57"/>
      <c r="B3868" s="66">
        <v>40669</v>
      </c>
      <c r="C3868" s="2"/>
      <c r="D3868" s="2"/>
      <c r="E3868" s="2">
        <v>52.49</v>
      </c>
      <c r="F3868" s="2">
        <v>54</v>
      </c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85"/>
      <c r="AJ3868" s="85"/>
      <c r="AK3868" s="85"/>
      <c r="AL3868" s="85"/>
      <c r="AM3868" s="85"/>
      <c r="AN3868" s="85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57"/>
    </row>
    <row r="3869" spans="1:53" x14ac:dyDescent="0.25">
      <c r="A3869" s="57"/>
      <c r="B3869" s="66">
        <v>40668</v>
      </c>
      <c r="C3869" s="2"/>
      <c r="D3869" s="2"/>
      <c r="E3869" s="2">
        <v>53.6</v>
      </c>
      <c r="F3869" s="2">
        <v>55</v>
      </c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85"/>
      <c r="AJ3869" s="85"/>
      <c r="AK3869" s="85"/>
      <c r="AL3869" s="85"/>
      <c r="AM3869" s="85"/>
      <c r="AN3869" s="85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57"/>
    </row>
    <row r="3870" spans="1:53" x14ac:dyDescent="0.25">
      <c r="A3870" s="57"/>
      <c r="B3870" s="66">
        <v>40667</v>
      </c>
      <c r="C3870" s="2"/>
      <c r="D3870" s="2"/>
      <c r="E3870" s="2">
        <v>53.82</v>
      </c>
      <c r="F3870" s="2">
        <v>55.25</v>
      </c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85"/>
      <c r="AJ3870" s="85"/>
      <c r="AK3870" s="85"/>
      <c r="AL3870" s="85"/>
      <c r="AM3870" s="85"/>
      <c r="AN3870" s="85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57"/>
    </row>
    <row r="3871" spans="1:53" x14ac:dyDescent="0.25">
      <c r="A3871" s="57"/>
      <c r="B3871" s="66">
        <v>40666</v>
      </c>
      <c r="C3871" s="2"/>
      <c r="D3871" s="2"/>
      <c r="E3871" s="2">
        <v>53.7</v>
      </c>
      <c r="F3871" s="2">
        <v>55.13</v>
      </c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85"/>
      <c r="AJ3871" s="85"/>
      <c r="AK3871" s="85"/>
      <c r="AL3871" s="85"/>
      <c r="AM3871" s="85"/>
      <c r="AN3871" s="85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57"/>
    </row>
    <row r="3872" spans="1:53" x14ac:dyDescent="0.25">
      <c r="A3872" s="57"/>
      <c r="B3872" s="66">
        <v>40665</v>
      </c>
      <c r="C3872" s="2"/>
      <c r="D3872" s="2"/>
      <c r="E3872" s="2">
        <v>53.7</v>
      </c>
      <c r="F3872" s="2">
        <v>54.85</v>
      </c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85"/>
      <c r="AJ3872" s="85"/>
      <c r="AK3872" s="85"/>
      <c r="AL3872" s="85"/>
      <c r="AM3872" s="85"/>
      <c r="AN3872" s="85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57"/>
    </row>
    <row r="3873" spans="1:53" x14ac:dyDescent="0.25">
      <c r="A3873" s="57"/>
      <c r="B3873" s="66">
        <v>40662</v>
      </c>
      <c r="C3873" s="2"/>
      <c r="D3873" s="2"/>
      <c r="E3873" s="2">
        <v>53.7</v>
      </c>
      <c r="F3873" s="2">
        <v>54.85</v>
      </c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85"/>
      <c r="AJ3873" s="85"/>
      <c r="AK3873" s="85"/>
      <c r="AL3873" s="85"/>
      <c r="AM3873" s="85"/>
      <c r="AN3873" s="85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57"/>
    </row>
    <row r="3874" spans="1:53" x14ac:dyDescent="0.25">
      <c r="A3874" s="57"/>
      <c r="B3874" s="66">
        <v>40661</v>
      </c>
      <c r="C3874" s="2"/>
      <c r="D3874" s="2"/>
      <c r="E3874" s="2">
        <v>53.7</v>
      </c>
      <c r="F3874" s="2">
        <v>54.85</v>
      </c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85"/>
      <c r="AJ3874" s="85"/>
      <c r="AK3874" s="85"/>
      <c r="AL3874" s="85"/>
      <c r="AM3874" s="85"/>
      <c r="AN3874" s="85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57"/>
    </row>
    <row r="3875" spans="1:53" x14ac:dyDescent="0.25">
      <c r="A3875" s="57"/>
      <c r="B3875" s="66">
        <v>40660</v>
      </c>
      <c r="C3875" s="2"/>
      <c r="D3875" s="2"/>
      <c r="E3875" s="2">
        <v>53.7</v>
      </c>
      <c r="F3875" s="2">
        <v>54.95</v>
      </c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85"/>
      <c r="AJ3875" s="85"/>
      <c r="AK3875" s="85"/>
      <c r="AL3875" s="85"/>
      <c r="AM3875" s="85"/>
      <c r="AN3875" s="85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57"/>
    </row>
    <row r="3876" spans="1:53" x14ac:dyDescent="0.25">
      <c r="A3876" s="57"/>
      <c r="B3876" s="66">
        <v>40659</v>
      </c>
      <c r="C3876" s="2"/>
      <c r="D3876" s="2"/>
      <c r="E3876" s="2">
        <v>53.7</v>
      </c>
      <c r="F3876" s="2">
        <v>54.95</v>
      </c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85"/>
      <c r="AJ3876" s="85"/>
      <c r="AK3876" s="85"/>
      <c r="AL3876" s="85"/>
      <c r="AM3876" s="85"/>
      <c r="AN3876" s="85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57"/>
    </row>
    <row r="3877" spans="1:53" x14ac:dyDescent="0.25">
      <c r="A3877" s="57"/>
      <c r="B3877" s="66">
        <v>40654</v>
      </c>
      <c r="C3877" s="2"/>
      <c r="D3877" s="2"/>
      <c r="E3877" s="2">
        <v>53.75</v>
      </c>
      <c r="F3877" s="2">
        <v>55</v>
      </c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85"/>
      <c r="AJ3877" s="85"/>
      <c r="AK3877" s="85"/>
      <c r="AL3877" s="85"/>
      <c r="AM3877" s="85"/>
      <c r="AN3877" s="85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57"/>
    </row>
    <row r="3878" spans="1:53" x14ac:dyDescent="0.25">
      <c r="A3878" s="57"/>
      <c r="B3878" s="66">
        <v>40653</v>
      </c>
      <c r="C3878" s="2"/>
      <c r="D3878" s="2"/>
      <c r="E3878" s="2">
        <v>53.7</v>
      </c>
      <c r="F3878" s="2">
        <v>55</v>
      </c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85"/>
      <c r="AJ3878" s="85"/>
      <c r="AK3878" s="85"/>
      <c r="AL3878" s="85"/>
      <c r="AM3878" s="85"/>
      <c r="AN3878" s="85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57"/>
    </row>
    <row r="3879" spans="1:53" x14ac:dyDescent="0.25">
      <c r="A3879" s="57"/>
      <c r="B3879" s="66">
        <v>40652</v>
      </c>
      <c r="C3879" s="2"/>
      <c r="D3879" s="2"/>
      <c r="E3879" s="2">
        <v>53.55</v>
      </c>
      <c r="F3879" s="2">
        <v>55</v>
      </c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85"/>
      <c r="AJ3879" s="85"/>
      <c r="AK3879" s="85"/>
      <c r="AL3879" s="85"/>
      <c r="AM3879" s="85"/>
      <c r="AN3879" s="85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57"/>
    </row>
    <row r="3880" spans="1:53" x14ac:dyDescent="0.25">
      <c r="A3880" s="57"/>
      <c r="B3880" s="66">
        <v>40651</v>
      </c>
      <c r="C3880" s="2"/>
      <c r="D3880" s="2"/>
      <c r="E3880" s="2">
        <v>53.75</v>
      </c>
      <c r="F3880" s="2">
        <v>55</v>
      </c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85"/>
      <c r="AJ3880" s="85"/>
      <c r="AK3880" s="85"/>
      <c r="AL3880" s="85"/>
      <c r="AM3880" s="85"/>
      <c r="AN3880" s="85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57"/>
    </row>
    <row r="3881" spans="1:53" x14ac:dyDescent="0.25">
      <c r="A3881" s="57"/>
      <c r="B3881" s="66">
        <v>40648</v>
      </c>
      <c r="C3881" s="2"/>
      <c r="D3881" s="2"/>
      <c r="E3881" s="2">
        <v>53.8</v>
      </c>
      <c r="F3881" s="2">
        <v>55</v>
      </c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85"/>
      <c r="AJ3881" s="85"/>
      <c r="AK3881" s="85"/>
      <c r="AL3881" s="85"/>
      <c r="AM3881" s="85"/>
      <c r="AN3881" s="85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57"/>
    </row>
    <row r="3882" spans="1:53" x14ac:dyDescent="0.25">
      <c r="A3882" s="57"/>
      <c r="B3882" s="66">
        <v>40647</v>
      </c>
      <c r="C3882" s="2"/>
      <c r="D3882" s="2"/>
      <c r="E3882" s="2">
        <v>53.7</v>
      </c>
      <c r="F3882" s="2">
        <v>54.75</v>
      </c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85"/>
      <c r="AJ3882" s="85"/>
      <c r="AK3882" s="85"/>
      <c r="AL3882" s="85"/>
      <c r="AM3882" s="85"/>
      <c r="AN3882" s="85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57"/>
    </row>
    <row r="3883" spans="1:53" x14ac:dyDescent="0.25">
      <c r="A3883" s="57"/>
      <c r="B3883" s="66">
        <v>40646</v>
      </c>
      <c r="C3883" s="2"/>
      <c r="D3883" s="2"/>
      <c r="E3883" s="2">
        <v>53.6</v>
      </c>
      <c r="F3883" s="2">
        <v>54.75</v>
      </c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85"/>
      <c r="AJ3883" s="85"/>
      <c r="AK3883" s="85"/>
      <c r="AL3883" s="85"/>
      <c r="AM3883" s="85"/>
      <c r="AN3883" s="85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57"/>
    </row>
    <row r="3884" spans="1:53" x14ac:dyDescent="0.25">
      <c r="A3884" s="57"/>
      <c r="B3884" s="66">
        <v>40645</v>
      </c>
      <c r="C3884" s="2"/>
      <c r="D3884" s="2"/>
      <c r="E3884" s="2">
        <v>54</v>
      </c>
      <c r="F3884" s="2">
        <v>55.37</v>
      </c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85"/>
      <c r="AJ3884" s="85"/>
      <c r="AK3884" s="85"/>
      <c r="AL3884" s="85"/>
      <c r="AM3884" s="85"/>
      <c r="AN3884" s="85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57"/>
    </row>
    <row r="3885" spans="1:53" x14ac:dyDescent="0.25">
      <c r="A3885" s="57"/>
      <c r="B3885" s="66">
        <v>40644</v>
      </c>
      <c r="C3885" s="2"/>
      <c r="D3885" s="2"/>
      <c r="E3885" s="2">
        <v>54.13</v>
      </c>
      <c r="F3885" s="2">
        <v>55.5</v>
      </c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85"/>
      <c r="AJ3885" s="85"/>
      <c r="AK3885" s="85"/>
      <c r="AL3885" s="85"/>
      <c r="AM3885" s="85"/>
      <c r="AN3885" s="85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57"/>
    </row>
    <row r="3886" spans="1:53" x14ac:dyDescent="0.25">
      <c r="A3886" s="57"/>
      <c r="B3886" s="66">
        <v>40641</v>
      </c>
      <c r="C3886" s="2"/>
      <c r="D3886" s="2"/>
      <c r="E3886" s="2">
        <v>54.1</v>
      </c>
      <c r="F3886" s="2">
        <v>55.5</v>
      </c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85"/>
      <c r="AJ3886" s="85"/>
      <c r="AK3886" s="85"/>
      <c r="AL3886" s="85"/>
      <c r="AM3886" s="85"/>
      <c r="AN3886" s="85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57"/>
    </row>
    <row r="3887" spans="1:53" x14ac:dyDescent="0.25">
      <c r="A3887" s="57"/>
      <c r="B3887" s="66">
        <v>40640</v>
      </c>
      <c r="C3887" s="2"/>
      <c r="D3887" s="2"/>
      <c r="E3887" s="2">
        <v>53.8</v>
      </c>
      <c r="F3887" s="2">
        <v>55.05</v>
      </c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85"/>
      <c r="AJ3887" s="85"/>
      <c r="AK3887" s="85"/>
      <c r="AL3887" s="85"/>
      <c r="AM3887" s="85"/>
      <c r="AN3887" s="85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57"/>
    </row>
    <row r="3888" spans="1:53" x14ac:dyDescent="0.25">
      <c r="A3888" s="57"/>
      <c r="B3888" s="66">
        <v>40639</v>
      </c>
      <c r="C3888" s="2"/>
      <c r="D3888" s="2"/>
      <c r="E3888" s="2">
        <v>54.2</v>
      </c>
      <c r="F3888" s="2">
        <v>55.05</v>
      </c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85"/>
      <c r="AJ3888" s="85"/>
      <c r="AK3888" s="85"/>
      <c r="AL3888" s="85"/>
      <c r="AM3888" s="85"/>
      <c r="AN3888" s="85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57"/>
    </row>
    <row r="3889" spans="1:53" x14ac:dyDescent="0.25">
      <c r="A3889" s="57"/>
      <c r="B3889" s="66">
        <v>40638</v>
      </c>
      <c r="C3889" s="2"/>
      <c r="D3889" s="2"/>
      <c r="E3889" s="2">
        <v>54.15</v>
      </c>
      <c r="F3889" s="2">
        <v>55</v>
      </c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85"/>
      <c r="AJ3889" s="85"/>
      <c r="AK3889" s="85"/>
      <c r="AL3889" s="85"/>
      <c r="AM3889" s="85"/>
      <c r="AN3889" s="85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57"/>
    </row>
    <row r="3890" spans="1:53" x14ac:dyDescent="0.25">
      <c r="A3890" s="57"/>
      <c r="B3890" s="66">
        <v>40637</v>
      </c>
      <c r="C3890" s="2"/>
      <c r="D3890" s="2"/>
      <c r="E3890" s="2">
        <v>54.3</v>
      </c>
      <c r="F3890" s="2">
        <v>55.25</v>
      </c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85"/>
      <c r="AJ3890" s="85"/>
      <c r="AK3890" s="85"/>
      <c r="AL3890" s="85"/>
      <c r="AM3890" s="85"/>
      <c r="AN3890" s="85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57"/>
    </row>
    <row r="3891" spans="1:53" x14ac:dyDescent="0.25">
      <c r="A3891" s="57"/>
      <c r="B3891" s="66">
        <v>40634</v>
      </c>
      <c r="C3891" s="2"/>
      <c r="D3891" s="2"/>
      <c r="E3891" s="2">
        <v>53.75</v>
      </c>
      <c r="F3891" s="2">
        <v>55</v>
      </c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85"/>
      <c r="AJ3891" s="85"/>
      <c r="AK3891" s="85"/>
      <c r="AL3891" s="85"/>
      <c r="AM3891" s="85"/>
      <c r="AN3891" s="85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57"/>
    </row>
    <row r="3892" spans="1:53" x14ac:dyDescent="0.25">
      <c r="A3892" s="57"/>
      <c r="B3892" s="66">
        <v>40633</v>
      </c>
      <c r="C3892" s="2"/>
      <c r="D3892" s="2"/>
      <c r="E3892" s="2">
        <v>53.45</v>
      </c>
      <c r="F3892" s="2">
        <v>54.4</v>
      </c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85"/>
      <c r="AJ3892" s="85"/>
      <c r="AK3892" s="85"/>
      <c r="AL3892" s="85"/>
      <c r="AM3892" s="85"/>
      <c r="AN3892" s="85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57"/>
    </row>
    <row r="3893" spans="1:53" x14ac:dyDescent="0.25">
      <c r="A3893" s="57"/>
      <c r="B3893" s="66">
        <v>40632</v>
      </c>
      <c r="C3893" s="2"/>
      <c r="D3893" s="2"/>
      <c r="E3893" s="2">
        <v>53.3</v>
      </c>
      <c r="F3893" s="2">
        <v>54.25</v>
      </c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85"/>
      <c r="AJ3893" s="85"/>
      <c r="AK3893" s="85"/>
      <c r="AL3893" s="85"/>
      <c r="AM3893" s="85"/>
      <c r="AN3893" s="85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57"/>
    </row>
    <row r="3894" spans="1:53" x14ac:dyDescent="0.25">
      <c r="A3894" s="57"/>
      <c r="B3894" s="66">
        <v>40631</v>
      </c>
      <c r="C3894" s="2"/>
      <c r="D3894" s="2"/>
      <c r="E3894" s="2">
        <v>53.35</v>
      </c>
      <c r="F3894" s="2">
        <v>54.75</v>
      </c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85"/>
      <c r="AJ3894" s="85"/>
      <c r="AK3894" s="85"/>
      <c r="AL3894" s="85"/>
      <c r="AM3894" s="85"/>
      <c r="AN3894" s="85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57"/>
    </row>
    <row r="3895" spans="1:53" x14ac:dyDescent="0.25">
      <c r="A3895" s="57"/>
      <c r="B3895" s="66">
        <v>40630</v>
      </c>
      <c r="C3895" s="2"/>
      <c r="D3895" s="2"/>
      <c r="E3895" s="2">
        <v>53.3</v>
      </c>
      <c r="F3895" s="2">
        <v>54.3</v>
      </c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85"/>
      <c r="AJ3895" s="85"/>
      <c r="AK3895" s="85"/>
      <c r="AL3895" s="85"/>
      <c r="AM3895" s="85"/>
      <c r="AN3895" s="85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57"/>
    </row>
    <row r="3896" spans="1:53" x14ac:dyDescent="0.25">
      <c r="A3896" s="57"/>
      <c r="B3896" s="66">
        <v>40627</v>
      </c>
      <c r="C3896" s="2"/>
      <c r="D3896" s="2"/>
      <c r="E3896" s="2">
        <v>53.2</v>
      </c>
      <c r="F3896" s="2">
        <v>54.2</v>
      </c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85"/>
      <c r="AJ3896" s="85"/>
      <c r="AK3896" s="85"/>
      <c r="AL3896" s="85"/>
      <c r="AM3896" s="85"/>
      <c r="AN3896" s="85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57"/>
    </row>
    <row r="3897" spans="1:53" x14ac:dyDescent="0.25">
      <c r="A3897" s="57"/>
      <c r="B3897" s="66">
        <v>40626</v>
      </c>
      <c r="C3897" s="2"/>
      <c r="D3897" s="2"/>
      <c r="E3897" s="2">
        <v>53.1</v>
      </c>
      <c r="F3897" s="2">
        <v>54.1</v>
      </c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85"/>
      <c r="AJ3897" s="85"/>
      <c r="AK3897" s="85"/>
      <c r="AL3897" s="85"/>
      <c r="AM3897" s="85"/>
      <c r="AN3897" s="85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57"/>
    </row>
    <row r="3898" spans="1:53" x14ac:dyDescent="0.25">
      <c r="A3898" s="57"/>
      <c r="B3898" s="66">
        <v>40625</v>
      </c>
      <c r="C3898" s="2"/>
      <c r="D3898" s="2"/>
      <c r="E3898" s="2">
        <v>53.48</v>
      </c>
      <c r="F3898" s="2">
        <v>54.48</v>
      </c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85"/>
      <c r="AJ3898" s="85"/>
      <c r="AK3898" s="85"/>
      <c r="AL3898" s="85"/>
      <c r="AM3898" s="85"/>
      <c r="AN3898" s="85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57"/>
    </row>
    <row r="3899" spans="1:53" x14ac:dyDescent="0.25">
      <c r="A3899" s="57"/>
      <c r="B3899" s="66">
        <v>40624</v>
      </c>
      <c r="C3899" s="2"/>
      <c r="D3899" s="2"/>
      <c r="E3899" s="2">
        <v>52.75</v>
      </c>
      <c r="F3899" s="2">
        <v>53.75</v>
      </c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85"/>
      <c r="AJ3899" s="85"/>
      <c r="AK3899" s="85"/>
      <c r="AL3899" s="85"/>
      <c r="AM3899" s="85"/>
      <c r="AN3899" s="85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57"/>
    </row>
    <row r="3900" spans="1:53" x14ac:dyDescent="0.25">
      <c r="A3900" s="57"/>
      <c r="B3900" s="66">
        <v>40623</v>
      </c>
      <c r="C3900" s="2"/>
      <c r="D3900" s="2"/>
      <c r="E3900" s="2">
        <v>52.53</v>
      </c>
      <c r="F3900" s="2">
        <v>53.75</v>
      </c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85"/>
      <c r="AJ3900" s="85"/>
      <c r="AK3900" s="85"/>
      <c r="AL3900" s="85"/>
      <c r="AM3900" s="85"/>
      <c r="AN3900" s="85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57"/>
    </row>
    <row r="3901" spans="1:53" x14ac:dyDescent="0.25">
      <c r="A3901" s="57"/>
      <c r="B3901" s="66">
        <v>40620</v>
      </c>
      <c r="C3901" s="2"/>
      <c r="D3901" s="2"/>
      <c r="E3901" s="2">
        <v>52.5</v>
      </c>
      <c r="F3901" s="2">
        <v>53.5</v>
      </c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85"/>
      <c r="AJ3901" s="85"/>
      <c r="AK3901" s="85"/>
      <c r="AL3901" s="85"/>
      <c r="AM3901" s="85"/>
      <c r="AN3901" s="85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57"/>
    </row>
    <row r="3902" spans="1:53" x14ac:dyDescent="0.25">
      <c r="A3902" s="57"/>
      <c r="B3902" s="66">
        <v>40619</v>
      </c>
      <c r="C3902" s="2"/>
      <c r="D3902" s="2"/>
      <c r="E3902" s="2">
        <v>52.5</v>
      </c>
      <c r="F3902" s="2">
        <v>53.75</v>
      </c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85"/>
      <c r="AJ3902" s="85"/>
      <c r="AK3902" s="85"/>
      <c r="AL3902" s="85"/>
      <c r="AM3902" s="85"/>
      <c r="AN3902" s="85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57"/>
    </row>
    <row r="3903" spans="1:53" x14ac:dyDescent="0.25">
      <c r="A3903" s="57"/>
      <c r="B3903" s="66">
        <v>40618</v>
      </c>
      <c r="C3903" s="2"/>
      <c r="D3903" s="2"/>
      <c r="E3903" s="2">
        <v>52.5</v>
      </c>
      <c r="F3903" s="2">
        <v>53.75</v>
      </c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85"/>
      <c r="AJ3903" s="85"/>
      <c r="AK3903" s="85"/>
      <c r="AL3903" s="85"/>
      <c r="AM3903" s="85"/>
      <c r="AN3903" s="85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57"/>
    </row>
    <row r="3904" spans="1:53" x14ac:dyDescent="0.25">
      <c r="A3904" s="57"/>
      <c r="B3904" s="66">
        <v>40617</v>
      </c>
      <c r="C3904" s="2"/>
      <c r="D3904" s="2"/>
      <c r="E3904" s="2">
        <v>52.95</v>
      </c>
      <c r="F3904" s="2">
        <v>54.5</v>
      </c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85"/>
      <c r="AJ3904" s="85"/>
      <c r="AK3904" s="85"/>
      <c r="AL3904" s="85"/>
      <c r="AM3904" s="85"/>
      <c r="AN3904" s="85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57"/>
    </row>
    <row r="3905" spans="1:53" x14ac:dyDescent="0.25">
      <c r="A3905" s="57"/>
      <c r="B3905" s="66">
        <v>40616</v>
      </c>
      <c r="C3905" s="2"/>
      <c r="D3905" s="2"/>
      <c r="E3905" s="2">
        <v>52.45</v>
      </c>
      <c r="F3905" s="2">
        <v>54</v>
      </c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85"/>
      <c r="AJ3905" s="85"/>
      <c r="AK3905" s="85"/>
      <c r="AL3905" s="85"/>
      <c r="AM3905" s="85"/>
      <c r="AN3905" s="85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57"/>
    </row>
    <row r="3906" spans="1:53" x14ac:dyDescent="0.25">
      <c r="A3906" s="57"/>
      <c r="B3906" s="66">
        <v>40613</v>
      </c>
      <c r="C3906" s="2"/>
      <c r="D3906" s="2"/>
      <c r="E3906" s="2">
        <v>51.35</v>
      </c>
      <c r="F3906" s="2">
        <v>52.75</v>
      </c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85"/>
      <c r="AJ3906" s="85"/>
      <c r="AK3906" s="85"/>
      <c r="AL3906" s="85"/>
      <c r="AM3906" s="85"/>
      <c r="AN3906" s="85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57"/>
    </row>
    <row r="3907" spans="1:53" x14ac:dyDescent="0.25">
      <c r="A3907" s="57"/>
      <c r="B3907" s="66">
        <v>40612</v>
      </c>
      <c r="C3907" s="2"/>
      <c r="D3907" s="2"/>
      <c r="E3907" s="2">
        <v>51.35</v>
      </c>
      <c r="F3907" s="2">
        <v>52.75</v>
      </c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85"/>
      <c r="AJ3907" s="85"/>
      <c r="AK3907" s="85"/>
      <c r="AL3907" s="85"/>
      <c r="AM3907" s="85"/>
      <c r="AN3907" s="85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57"/>
    </row>
    <row r="3908" spans="1:53" x14ac:dyDescent="0.25">
      <c r="A3908" s="57"/>
      <c r="B3908" s="66">
        <v>40611</v>
      </c>
      <c r="C3908" s="2"/>
      <c r="D3908" s="2"/>
      <c r="E3908" s="2">
        <v>51.45</v>
      </c>
      <c r="F3908" s="2">
        <v>52.75</v>
      </c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85"/>
      <c r="AJ3908" s="85"/>
      <c r="AK3908" s="85"/>
      <c r="AL3908" s="85"/>
      <c r="AM3908" s="85"/>
      <c r="AN3908" s="85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57"/>
    </row>
    <row r="3909" spans="1:53" x14ac:dyDescent="0.25">
      <c r="A3909" s="57"/>
      <c r="B3909" s="66">
        <v>40610</v>
      </c>
      <c r="C3909" s="2"/>
      <c r="D3909" s="2"/>
      <c r="E3909" s="2">
        <v>51.45</v>
      </c>
      <c r="F3909" s="2">
        <v>52.8</v>
      </c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85"/>
      <c r="AJ3909" s="85"/>
      <c r="AK3909" s="85"/>
      <c r="AL3909" s="85"/>
      <c r="AM3909" s="85"/>
      <c r="AN3909" s="85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57"/>
    </row>
    <row r="3910" spans="1:53" x14ac:dyDescent="0.25">
      <c r="A3910" s="57"/>
      <c r="B3910" s="66">
        <v>40609</v>
      </c>
      <c r="C3910" s="2"/>
      <c r="D3910" s="2"/>
      <c r="E3910" s="2">
        <v>52.15</v>
      </c>
      <c r="F3910" s="2">
        <v>53.5</v>
      </c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85"/>
      <c r="AJ3910" s="85"/>
      <c r="AK3910" s="85"/>
      <c r="AL3910" s="85"/>
      <c r="AM3910" s="85"/>
      <c r="AN3910" s="85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57"/>
    </row>
    <row r="3911" spans="1:53" x14ac:dyDescent="0.25">
      <c r="A3911" s="57"/>
      <c r="B3911" s="66">
        <v>40606</v>
      </c>
      <c r="C3911" s="2"/>
      <c r="D3911" s="2"/>
      <c r="E3911" s="2">
        <v>51.55</v>
      </c>
      <c r="F3911" s="2">
        <v>52.88</v>
      </c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85"/>
      <c r="AJ3911" s="85"/>
      <c r="AK3911" s="85"/>
      <c r="AL3911" s="85"/>
      <c r="AM3911" s="85"/>
      <c r="AN3911" s="85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57"/>
    </row>
    <row r="3912" spans="1:53" x14ac:dyDescent="0.25">
      <c r="A3912" s="57"/>
      <c r="B3912" s="66">
        <v>40605</v>
      </c>
      <c r="C3912" s="2"/>
      <c r="D3912" s="2"/>
      <c r="E3912" s="2">
        <v>51.55</v>
      </c>
      <c r="F3912" s="2">
        <v>52.88</v>
      </c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85"/>
      <c r="AJ3912" s="85"/>
      <c r="AK3912" s="85"/>
      <c r="AL3912" s="85"/>
      <c r="AM3912" s="85"/>
      <c r="AN3912" s="85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57"/>
    </row>
    <row r="3913" spans="1:53" x14ac:dyDescent="0.25">
      <c r="A3913" s="57"/>
      <c r="B3913" s="66">
        <v>40604</v>
      </c>
      <c r="C3913" s="2"/>
      <c r="D3913" s="2"/>
      <c r="E3913" s="2">
        <v>51.35</v>
      </c>
      <c r="F3913" s="2">
        <v>52.38</v>
      </c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85"/>
      <c r="AJ3913" s="85"/>
      <c r="AK3913" s="85"/>
      <c r="AL3913" s="85"/>
      <c r="AM3913" s="85"/>
      <c r="AN3913" s="85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57"/>
    </row>
    <row r="3914" spans="1:53" x14ac:dyDescent="0.25">
      <c r="A3914" s="57"/>
      <c r="B3914" s="66">
        <v>40603</v>
      </c>
      <c r="C3914" s="2"/>
      <c r="D3914" s="2"/>
      <c r="E3914" s="2">
        <v>51.13</v>
      </c>
      <c r="F3914" s="2">
        <v>52</v>
      </c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85"/>
      <c r="AJ3914" s="85"/>
      <c r="AK3914" s="85"/>
      <c r="AL3914" s="85"/>
      <c r="AM3914" s="85"/>
      <c r="AN3914" s="85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57"/>
    </row>
    <row r="3915" spans="1:53" x14ac:dyDescent="0.25">
      <c r="A3915" s="57"/>
      <c r="B3915" s="66">
        <v>40602</v>
      </c>
      <c r="C3915" s="2"/>
      <c r="D3915" s="2"/>
      <c r="E3915" s="2">
        <v>50.7</v>
      </c>
      <c r="F3915" s="2">
        <v>51.75</v>
      </c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85"/>
      <c r="AJ3915" s="85"/>
      <c r="AK3915" s="85"/>
      <c r="AL3915" s="85"/>
      <c r="AM3915" s="85"/>
      <c r="AN3915" s="85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57"/>
    </row>
    <row r="3916" spans="1:53" x14ac:dyDescent="0.25">
      <c r="A3916" s="57"/>
      <c r="B3916" s="66">
        <v>40599</v>
      </c>
      <c r="C3916" s="2"/>
      <c r="D3916" s="2"/>
      <c r="E3916" s="2">
        <v>50.25</v>
      </c>
      <c r="F3916" s="2">
        <v>51.45</v>
      </c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85"/>
      <c r="AJ3916" s="85"/>
      <c r="AK3916" s="85"/>
      <c r="AL3916" s="85"/>
      <c r="AM3916" s="85"/>
      <c r="AN3916" s="85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57"/>
    </row>
    <row r="3917" spans="1:53" x14ac:dyDescent="0.25">
      <c r="A3917" s="57"/>
      <c r="B3917" s="66">
        <v>40598</v>
      </c>
      <c r="C3917" s="2"/>
      <c r="D3917" s="2"/>
      <c r="E3917" s="2">
        <v>50.93</v>
      </c>
      <c r="F3917" s="2">
        <v>52.13</v>
      </c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85"/>
      <c r="AJ3917" s="85"/>
      <c r="AK3917" s="85"/>
      <c r="AL3917" s="85"/>
      <c r="AM3917" s="85"/>
      <c r="AN3917" s="85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57"/>
    </row>
    <row r="3918" spans="1:53" x14ac:dyDescent="0.25">
      <c r="A3918" s="57"/>
      <c r="B3918" s="66">
        <v>40597</v>
      </c>
      <c r="C3918" s="2"/>
      <c r="D3918" s="2"/>
      <c r="E3918" s="2">
        <v>50.43</v>
      </c>
      <c r="F3918" s="2">
        <v>51.63</v>
      </c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85"/>
      <c r="AJ3918" s="85"/>
      <c r="AK3918" s="85"/>
      <c r="AL3918" s="85"/>
      <c r="AM3918" s="85"/>
      <c r="AN3918" s="85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57"/>
    </row>
    <row r="3919" spans="1:53" x14ac:dyDescent="0.25">
      <c r="A3919" s="57"/>
      <c r="B3919" s="66">
        <v>40596</v>
      </c>
      <c r="C3919" s="2"/>
      <c r="D3919" s="2"/>
      <c r="E3919" s="2">
        <v>50.38</v>
      </c>
      <c r="F3919" s="2">
        <v>51.5</v>
      </c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85"/>
      <c r="AJ3919" s="85"/>
      <c r="AK3919" s="85"/>
      <c r="AL3919" s="85"/>
      <c r="AM3919" s="85"/>
      <c r="AN3919" s="85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57"/>
    </row>
    <row r="3920" spans="1:53" x14ac:dyDescent="0.25">
      <c r="A3920" s="57"/>
      <c r="B3920" s="66">
        <v>40595</v>
      </c>
      <c r="C3920" s="2"/>
      <c r="D3920" s="2"/>
      <c r="E3920" s="2">
        <v>50.03</v>
      </c>
      <c r="F3920" s="2">
        <v>51.13</v>
      </c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85"/>
      <c r="AJ3920" s="85"/>
      <c r="AK3920" s="85"/>
      <c r="AL3920" s="85"/>
      <c r="AM3920" s="85"/>
      <c r="AN3920" s="85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57"/>
    </row>
    <row r="3921" spans="1:53" x14ac:dyDescent="0.25">
      <c r="A3921" s="57"/>
      <c r="B3921" s="66">
        <v>40592</v>
      </c>
      <c r="C3921" s="2"/>
      <c r="D3921" s="2"/>
      <c r="E3921" s="2">
        <v>49.15</v>
      </c>
      <c r="F3921" s="2">
        <v>50.2</v>
      </c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85"/>
      <c r="AJ3921" s="85"/>
      <c r="AK3921" s="85"/>
      <c r="AL3921" s="85"/>
      <c r="AM3921" s="85"/>
      <c r="AN3921" s="85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57"/>
    </row>
    <row r="3922" spans="1:53" x14ac:dyDescent="0.25">
      <c r="A3922" s="57"/>
      <c r="B3922" s="66">
        <v>40591</v>
      </c>
      <c r="C3922" s="2"/>
      <c r="D3922" s="2"/>
      <c r="E3922" s="2">
        <v>49.08</v>
      </c>
      <c r="F3922" s="2">
        <v>50.13</v>
      </c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85"/>
      <c r="AJ3922" s="85"/>
      <c r="AK3922" s="85"/>
      <c r="AL3922" s="85"/>
      <c r="AM3922" s="85"/>
      <c r="AN3922" s="85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57"/>
    </row>
    <row r="3923" spans="1:53" x14ac:dyDescent="0.25">
      <c r="A3923" s="57"/>
      <c r="B3923" s="66">
        <v>40590</v>
      </c>
      <c r="C3923" s="2"/>
      <c r="D3923" s="2"/>
      <c r="E3923" s="2">
        <v>48.5</v>
      </c>
      <c r="F3923" s="2">
        <v>49.85</v>
      </c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85"/>
      <c r="AJ3923" s="85"/>
      <c r="AK3923" s="85"/>
      <c r="AL3923" s="85"/>
      <c r="AM3923" s="85"/>
      <c r="AN3923" s="85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57"/>
    </row>
    <row r="3924" spans="1:53" x14ac:dyDescent="0.25">
      <c r="A3924" s="57"/>
      <c r="B3924" s="66">
        <v>40589</v>
      </c>
      <c r="C3924" s="2"/>
      <c r="D3924" s="2"/>
      <c r="E3924" s="2">
        <v>48.5</v>
      </c>
      <c r="F3924" s="2">
        <v>49.55</v>
      </c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85"/>
      <c r="AJ3924" s="85"/>
      <c r="AK3924" s="85"/>
      <c r="AL3924" s="85"/>
      <c r="AM3924" s="85"/>
      <c r="AN3924" s="85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57"/>
    </row>
    <row r="3925" spans="1:53" x14ac:dyDescent="0.25">
      <c r="A3925" s="57"/>
      <c r="B3925" s="66">
        <v>40588</v>
      </c>
      <c r="C3925" s="2"/>
      <c r="D3925" s="2"/>
      <c r="E3925" s="2">
        <v>48.33</v>
      </c>
      <c r="F3925" s="2">
        <v>49.25</v>
      </c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85"/>
      <c r="AJ3925" s="85"/>
      <c r="AK3925" s="85"/>
      <c r="AL3925" s="85"/>
      <c r="AM3925" s="85"/>
      <c r="AN3925" s="85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57"/>
    </row>
    <row r="3926" spans="1:53" x14ac:dyDescent="0.25">
      <c r="A3926" s="57"/>
      <c r="B3926" s="66">
        <v>40585</v>
      </c>
      <c r="C3926" s="2"/>
      <c r="D3926" s="2"/>
      <c r="E3926" s="2">
        <v>48.28</v>
      </c>
      <c r="F3926" s="2">
        <v>49.58</v>
      </c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85"/>
      <c r="AJ3926" s="85"/>
      <c r="AK3926" s="85"/>
      <c r="AL3926" s="85"/>
      <c r="AM3926" s="85"/>
      <c r="AN3926" s="85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57"/>
    </row>
    <row r="3927" spans="1:53" x14ac:dyDescent="0.25">
      <c r="A3927" s="57"/>
      <c r="B3927" s="66">
        <v>40584</v>
      </c>
      <c r="C3927" s="2"/>
      <c r="D3927" s="2"/>
      <c r="E3927" s="2">
        <v>48.15</v>
      </c>
      <c r="F3927" s="2">
        <v>49.5</v>
      </c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85"/>
      <c r="AJ3927" s="85"/>
      <c r="AK3927" s="85"/>
      <c r="AL3927" s="85"/>
      <c r="AM3927" s="85"/>
      <c r="AN3927" s="85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57"/>
    </row>
    <row r="3928" spans="1:53" x14ac:dyDescent="0.25">
      <c r="A3928" s="57"/>
      <c r="B3928" s="66">
        <v>40583</v>
      </c>
      <c r="C3928" s="2"/>
      <c r="D3928" s="2"/>
      <c r="E3928" s="2">
        <v>48.15</v>
      </c>
      <c r="F3928" s="2">
        <v>49.48</v>
      </c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85"/>
      <c r="AJ3928" s="85"/>
      <c r="AK3928" s="85"/>
      <c r="AL3928" s="85"/>
      <c r="AM3928" s="85"/>
      <c r="AN3928" s="85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57"/>
    </row>
    <row r="3929" spans="1:53" x14ac:dyDescent="0.25">
      <c r="A3929" s="57"/>
      <c r="B3929" s="66">
        <v>40582</v>
      </c>
      <c r="C3929" s="2"/>
      <c r="D3929" s="2"/>
      <c r="E3929" s="2">
        <v>47.95</v>
      </c>
      <c r="F3929" s="2">
        <v>49.28</v>
      </c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85"/>
      <c r="AJ3929" s="85"/>
      <c r="AK3929" s="85"/>
      <c r="AL3929" s="85"/>
      <c r="AM3929" s="85"/>
      <c r="AN3929" s="85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57"/>
    </row>
    <row r="3930" spans="1:53" x14ac:dyDescent="0.25">
      <c r="A3930" s="57"/>
      <c r="B3930" s="66">
        <v>40581</v>
      </c>
      <c r="C3930" s="2"/>
      <c r="D3930" s="2"/>
      <c r="E3930" s="2">
        <v>48.3</v>
      </c>
      <c r="F3930" s="2">
        <v>49.28</v>
      </c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85"/>
      <c r="AJ3930" s="85"/>
      <c r="AK3930" s="85"/>
      <c r="AL3930" s="85"/>
      <c r="AM3930" s="85"/>
      <c r="AN3930" s="85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57"/>
    </row>
    <row r="3931" spans="1:53" x14ac:dyDescent="0.25">
      <c r="A3931" s="57"/>
      <c r="B3931" s="66">
        <v>40578</v>
      </c>
      <c r="C3931" s="2"/>
      <c r="D3931" s="2"/>
      <c r="E3931" s="2">
        <v>48.3</v>
      </c>
      <c r="F3931" s="2">
        <v>49.28</v>
      </c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85"/>
      <c r="AJ3931" s="85"/>
      <c r="AK3931" s="85"/>
      <c r="AL3931" s="85"/>
      <c r="AM3931" s="85"/>
      <c r="AN3931" s="85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57"/>
    </row>
    <row r="3932" spans="1:53" x14ac:dyDescent="0.25">
      <c r="A3932" s="57"/>
      <c r="B3932" s="66">
        <v>40577</v>
      </c>
      <c r="C3932" s="2"/>
      <c r="D3932" s="2"/>
      <c r="E3932" s="2">
        <v>48.4</v>
      </c>
      <c r="F3932" s="2">
        <v>49.38</v>
      </c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85"/>
      <c r="AJ3932" s="85"/>
      <c r="AK3932" s="85"/>
      <c r="AL3932" s="85"/>
      <c r="AM3932" s="85"/>
      <c r="AN3932" s="85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57"/>
    </row>
    <row r="3933" spans="1:53" x14ac:dyDescent="0.25">
      <c r="A3933" s="57"/>
      <c r="B3933" s="66">
        <v>40576</v>
      </c>
      <c r="C3933" s="2"/>
      <c r="D3933" s="2"/>
      <c r="E3933" s="2">
        <v>48.4</v>
      </c>
      <c r="F3933" s="2">
        <v>49.38</v>
      </c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85"/>
      <c r="AJ3933" s="85"/>
      <c r="AK3933" s="85"/>
      <c r="AL3933" s="85"/>
      <c r="AM3933" s="85"/>
      <c r="AN3933" s="85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57"/>
    </row>
    <row r="3934" spans="1:53" x14ac:dyDescent="0.25">
      <c r="A3934" s="57"/>
      <c r="B3934" s="66">
        <v>40575</v>
      </c>
      <c r="C3934" s="2"/>
      <c r="D3934" s="2"/>
      <c r="E3934" s="2">
        <v>48.17</v>
      </c>
      <c r="F3934" s="2">
        <v>49.4</v>
      </c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85"/>
      <c r="AJ3934" s="85"/>
      <c r="AK3934" s="85"/>
      <c r="AL3934" s="85"/>
      <c r="AM3934" s="85"/>
      <c r="AN3934" s="85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57"/>
    </row>
    <row r="3935" spans="1:53" x14ac:dyDescent="0.25">
      <c r="A3935" s="57"/>
      <c r="B3935" s="66">
        <v>40574</v>
      </c>
      <c r="C3935" s="2"/>
      <c r="D3935" s="2"/>
      <c r="E3935" s="2">
        <v>48</v>
      </c>
      <c r="F3935" s="2">
        <v>49.25</v>
      </c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85"/>
      <c r="AJ3935" s="85"/>
      <c r="AK3935" s="85"/>
      <c r="AL3935" s="85"/>
      <c r="AM3935" s="85"/>
      <c r="AN3935" s="85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57"/>
    </row>
    <row r="3936" spans="1:53" x14ac:dyDescent="0.25">
      <c r="A3936" s="57"/>
      <c r="B3936" s="66">
        <v>40571</v>
      </c>
      <c r="C3936" s="2"/>
      <c r="D3936" s="2"/>
      <c r="E3936" s="2">
        <v>48.13</v>
      </c>
      <c r="F3936" s="2">
        <v>49.25</v>
      </c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85"/>
      <c r="AJ3936" s="85"/>
      <c r="AK3936" s="85"/>
      <c r="AL3936" s="85"/>
      <c r="AM3936" s="85"/>
      <c r="AN3936" s="85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57"/>
    </row>
    <row r="3937" spans="1:53" x14ac:dyDescent="0.25">
      <c r="A3937" s="57"/>
      <c r="B3937" s="66">
        <v>40570</v>
      </c>
      <c r="C3937" s="2"/>
      <c r="D3937" s="2"/>
      <c r="E3937" s="2">
        <v>47.5</v>
      </c>
      <c r="F3937" s="2">
        <v>49</v>
      </c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85"/>
      <c r="AJ3937" s="85"/>
      <c r="AK3937" s="85"/>
      <c r="AL3937" s="85"/>
      <c r="AM3937" s="85"/>
      <c r="AN3937" s="85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57"/>
    </row>
    <row r="3938" spans="1:53" x14ac:dyDescent="0.25">
      <c r="A3938" s="57"/>
      <c r="B3938" s="66">
        <v>40569</v>
      </c>
      <c r="C3938" s="2"/>
      <c r="D3938" s="2"/>
      <c r="E3938" s="2">
        <v>47.48</v>
      </c>
      <c r="F3938" s="2">
        <v>48.5</v>
      </c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85"/>
      <c r="AJ3938" s="85"/>
      <c r="AK3938" s="85"/>
      <c r="AL3938" s="85"/>
      <c r="AM3938" s="85"/>
      <c r="AN3938" s="85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57"/>
    </row>
    <row r="3939" spans="1:53" x14ac:dyDescent="0.25">
      <c r="A3939" s="57"/>
      <c r="B3939" s="66">
        <v>40568</v>
      </c>
      <c r="C3939" s="2"/>
      <c r="D3939" s="2"/>
      <c r="E3939" s="2">
        <v>47.5</v>
      </c>
      <c r="F3939" s="2">
        <v>48.75</v>
      </c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85"/>
      <c r="AJ3939" s="85"/>
      <c r="AK3939" s="85"/>
      <c r="AL3939" s="85"/>
      <c r="AM3939" s="85"/>
      <c r="AN3939" s="85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57"/>
    </row>
    <row r="3940" spans="1:53" x14ac:dyDescent="0.25">
      <c r="A3940" s="57"/>
      <c r="B3940" s="66">
        <v>40567</v>
      </c>
      <c r="C3940" s="2"/>
      <c r="D3940" s="2"/>
      <c r="E3940" s="2">
        <v>47.4</v>
      </c>
      <c r="F3940" s="2">
        <v>48.95</v>
      </c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85"/>
      <c r="AJ3940" s="85"/>
      <c r="AK3940" s="85"/>
      <c r="AL3940" s="85"/>
      <c r="AM3940" s="85"/>
      <c r="AN3940" s="85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57"/>
    </row>
    <row r="3941" spans="1:53" x14ac:dyDescent="0.25">
      <c r="A3941" s="57"/>
      <c r="B3941" s="66">
        <v>40564</v>
      </c>
      <c r="C3941" s="2"/>
      <c r="D3941" s="2"/>
      <c r="E3941" s="2">
        <v>47.5</v>
      </c>
      <c r="F3941" s="2">
        <v>48.83</v>
      </c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85"/>
      <c r="AJ3941" s="85"/>
      <c r="AK3941" s="85"/>
      <c r="AL3941" s="85"/>
      <c r="AM3941" s="85"/>
      <c r="AN3941" s="85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57"/>
    </row>
    <row r="3942" spans="1:53" x14ac:dyDescent="0.25">
      <c r="A3942" s="57"/>
      <c r="B3942" s="66">
        <v>40563</v>
      </c>
      <c r="C3942" s="2"/>
      <c r="D3942" s="2"/>
      <c r="E3942" s="2">
        <v>47.75</v>
      </c>
      <c r="F3942" s="2">
        <v>49.22</v>
      </c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85"/>
      <c r="AJ3942" s="85"/>
      <c r="AK3942" s="85"/>
      <c r="AL3942" s="85"/>
      <c r="AM3942" s="85"/>
      <c r="AN3942" s="85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57"/>
    </row>
    <row r="3943" spans="1:53" x14ac:dyDescent="0.25">
      <c r="A3943" s="57"/>
      <c r="B3943" s="66">
        <v>40562</v>
      </c>
      <c r="C3943" s="2"/>
      <c r="D3943" s="2"/>
      <c r="E3943" s="2">
        <v>48.03</v>
      </c>
      <c r="F3943" s="2">
        <v>49.5</v>
      </c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85"/>
      <c r="AJ3943" s="85"/>
      <c r="AK3943" s="85"/>
      <c r="AL3943" s="85"/>
      <c r="AM3943" s="85"/>
      <c r="AN3943" s="85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57"/>
    </row>
    <row r="3944" spans="1:53" x14ac:dyDescent="0.25">
      <c r="A3944" s="57"/>
      <c r="B3944" s="66">
        <v>40561</v>
      </c>
      <c r="C3944" s="2"/>
      <c r="D3944" s="2"/>
      <c r="E3944" s="2">
        <v>48.4</v>
      </c>
      <c r="F3944" s="2">
        <v>50</v>
      </c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85"/>
      <c r="AJ3944" s="85"/>
      <c r="AK3944" s="85"/>
      <c r="AL3944" s="85"/>
      <c r="AM3944" s="85"/>
      <c r="AN3944" s="85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57"/>
    </row>
    <row r="3945" spans="1:53" x14ac:dyDescent="0.25">
      <c r="A3945" s="57"/>
      <c r="B3945" s="66">
        <v>40560</v>
      </c>
      <c r="C3945" s="2"/>
      <c r="D3945" s="2"/>
      <c r="E3945" s="2">
        <v>48.88</v>
      </c>
      <c r="F3945" s="2">
        <v>50</v>
      </c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85"/>
      <c r="AJ3945" s="85"/>
      <c r="AK3945" s="85"/>
      <c r="AL3945" s="85"/>
      <c r="AM3945" s="85"/>
      <c r="AN3945" s="85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57"/>
    </row>
    <row r="3946" spans="1:53" x14ac:dyDescent="0.25">
      <c r="A3946" s="57"/>
      <c r="B3946" s="66">
        <v>40557</v>
      </c>
      <c r="C3946" s="2"/>
      <c r="D3946" s="2"/>
      <c r="E3946" s="2">
        <v>49</v>
      </c>
      <c r="F3946" s="2">
        <v>50</v>
      </c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85"/>
      <c r="AJ3946" s="85"/>
      <c r="AK3946" s="85"/>
      <c r="AL3946" s="85"/>
      <c r="AM3946" s="85"/>
      <c r="AN3946" s="85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57"/>
    </row>
    <row r="3947" spans="1:53" x14ac:dyDescent="0.25">
      <c r="A3947" s="57"/>
      <c r="B3947" s="66">
        <v>40556</v>
      </c>
      <c r="C3947" s="2"/>
      <c r="D3947" s="2"/>
      <c r="E3947" s="2">
        <v>49</v>
      </c>
      <c r="F3947" s="2">
        <v>50.75</v>
      </c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85"/>
      <c r="AJ3947" s="85"/>
      <c r="AK3947" s="85"/>
      <c r="AL3947" s="85"/>
      <c r="AM3947" s="85"/>
      <c r="AN3947" s="85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57"/>
    </row>
    <row r="3948" spans="1:53" x14ac:dyDescent="0.25">
      <c r="A3948" s="57"/>
      <c r="B3948" s="66">
        <v>40555</v>
      </c>
      <c r="C3948" s="2"/>
      <c r="D3948" s="2"/>
      <c r="E3948" s="2">
        <v>49.35</v>
      </c>
      <c r="F3948" s="2">
        <v>51</v>
      </c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85"/>
      <c r="AJ3948" s="85"/>
      <c r="AK3948" s="85"/>
      <c r="AL3948" s="85"/>
      <c r="AM3948" s="85"/>
      <c r="AN3948" s="85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57"/>
    </row>
    <row r="3949" spans="1:53" x14ac:dyDescent="0.25">
      <c r="A3949" s="57"/>
      <c r="B3949" s="66">
        <v>40554</v>
      </c>
      <c r="C3949" s="2"/>
      <c r="D3949" s="2"/>
      <c r="E3949" s="2">
        <v>49.35</v>
      </c>
      <c r="F3949" s="2">
        <v>51</v>
      </c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85"/>
      <c r="AJ3949" s="85"/>
      <c r="AK3949" s="85"/>
      <c r="AL3949" s="85"/>
      <c r="AM3949" s="85"/>
      <c r="AN3949" s="85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57"/>
    </row>
    <row r="3950" spans="1:53" x14ac:dyDescent="0.25">
      <c r="A3950" s="57"/>
      <c r="B3950" s="66">
        <v>40553</v>
      </c>
      <c r="C3950" s="2"/>
      <c r="D3950" s="2"/>
      <c r="E3950" s="2">
        <v>49.35</v>
      </c>
      <c r="F3950" s="2">
        <v>51</v>
      </c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85"/>
      <c r="AJ3950" s="85"/>
      <c r="AK3950" s="85"/>
      <c r="AL3950" s="85"/>
      <c r="AM3950" s="85"/>
      <c r="AN3950" s="85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57"/>
    </row>
    <row r="3951" spans="1:53" x14ac:dyDescent="0.25">
      <c r="A3951" s="57"/>
      <c r="B3951" s="66">
        <v>40550</v>
      </c>
      <c r="C3951" s="2"/>
      <c r="D3951" s="2"/>
      <c r="E3951" s="2">
        <v>49.5</v>
      </c>
      <c r="F3951" s="2">
        <v>51.25</v>
      </c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85"/>
      <c r="AJ3951" s="85"/>
      <c r="AK3951" s="85"/>
      <c r="AL3951" s="85"/>
      <c r="AM3951" s="85"/>
      <c r="AN3951" s="85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57"/>
    </row>
    <row r="3952" spans="1:53" x14ac:dyDescent="0.25">
      <c r="A3952" s="57"/>
      <c r="B3952" s="66">
        <v>40548</v>
      </c>
      <c r="C3952" s="2"/>
      <c r="D3952" s="2"/>
      <c r="E3952" s="2">
        <v>48.28</v>
      </c>
      <c r="F3952" s="2">
        <v>49.9</v>
      </c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85"/>
      <c r="AJ3952" s="85"/>
      <c r="AK3952" s="85"/>
      <c r="AL3952" s="85"/>
      <c r="AM3952" s="85"/>
      <c r="AN3952" s="85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57"/>
    </row>
    <row r="3953" spans="1:53" x14ac:dyDescent="0.25">
      <c r="A3953" s="57"/>
      <c r="B3953" s="66">
        <v>40547</v>
      </c>
      <c r="C3953" s="2"/>
      <c r="D3953" s="2"/>
      <c r="E3953" s="2">
        <v>48.73</v>
      </c>
      <c r="F3953" s="2">
        <v>49.9</v>
      </c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85"/>
      <c r="AJ3953" s="85"/>
      <c r="AK3953" s="85"/>
      <c r="AL3953" s="85"/>
      <c r="AM3953" s="85"/>
      <c r="AN3953" s="85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57"/>
    </row>
    <row r="3954" spans="1:53" x14ac:dyDescent="0.25">
      <c r="A3954" s="57"/>
      <c r="B3954" s="66">
        <v>40546</v>
      </c>
      <c r="C3954" s="2"/>
      <c r="D3954" s="2"/>
      <c r="E3954" s="2">
        <v>48.9</v>
      </c>
      <c r="F3954" s="2">
        <v>49.9</v>
      </c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85"/>
      <c r="AJ3954" s="85"/>
      <c r="AK3954" s="85"/>
      <c r="AL3954" s="85"/>
      <c r="AM3954" s="85"/>
      <c r="AN3954" s="85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57"/>
    </row>
    <row r="3955" spans="1:53" x14ac:dyDescent="0.25">
      <c r="A3955" s="57"/>
      <c r="B3955" s="66">
        <v>40542</v>
      </c>
      <c r="C3955" s="2"/>
      <c r="D3955" s="2"/>
      <c r="E3955" s="2">
        <v>49.25</v>
      </c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85"/>
      <c r="AJ3955" s="85"/>
      <c r="AK3955" s="85"/>
      <c r="AL3955" s="85"/>
      <c r="AM3955" s="85"/>
      <c r="AN3955" s="85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57"/>
    </row>
    <row r="3956" spans="1:53" x14ac:dyDescent="0.25">
      <c r="A3956" s="57"/>
      <c r="B3956" s="66">
        <v>40541</v>
      </c>
      <c r="C3956" s="2"/>
      <c r="D3956" s="2"/>
      <c r="E3956" s="2">
        <v>49</v>
      </c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85"/>
      <c r="AJ3956" s="85"/>
      <c r="AK3956" s="85"/>
      <c r="AL3956" s="85"/>
      <c r="AM3956" s="85"/>
      <c r="AN3956" s="85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57"/>
    </row>
    <row r="3957" spans="1:53" x14ac:dyDescent="0.25">
      <c r="A3957" s="57"/>
      <c r="B3957" s="66">
        <v>40540</v>
      </c>
      <c r="C3957" s="2"/>
      <c r="D3957" s="2"/>
      <c r="E3957" s="2">
        <v>47.48</v>
      </c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85"/>
      <c r="AJ3957" s="85"/>
      <c r="AK3957" s="85"/>
      <c r="AL3957" s="85"/>
      <c r="AM3957" s="85"/>
      <c r="AN3957" s="85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57"/>
    </row>
    <row r="3958" spans="1:53" x14ac:dyDescent="0.25">
      <c r="A3958" s="57"/>
      <c r="B3958" s="66">
        <v>40539</v>
      </c>
      <c r="C3958" s="2"/>
      <c r="D3958" s="2">
        <v>47.1</v>
      </c>
      <c r="E3958" s="2">
        <v>47.48</v>
      </c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85"/>
      <c r="AJ3958" s="85"/>
      <c r="AK3958" s="85"/>
      <c r="AL3958" s="85"/>
      <c r="AM3958" s="85"/>
      <c r="AN3958" s="85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57"/>
    </row>
    <row r="3959" spans="1:53" x14ac:dyDescent="0.25">
      <c r="A3959" s="57"/>
      <c r="B3959" s="66">
        <v>40535</v>
      </c>
      <c r="C3959" s="2"/>
      <c r="D3959" s="2">
        <v>47</v>
      </c>
      <c r="E3959" s="2">
        <v>47.38</v>
      </c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85"/>
      <c r="AJ3959" s="85"/>
      <c r="AK3959" s="85"/>
      <c r="AL3959" s="85"/>
      <c r="AM3959" s="85"/>
      <c r="AN3959" s="85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57"/>
    </row>
    <row r="3960" spans="1:53" x14ac:dyDescent="0.25">
      <c r="A3960" s="57"/>
      <c r="B3960" s="66">
        <v>40534</v>
      </c>
      <c r="C3960" s="2"/>
      <c r="D3960" s="2">
        <v>47.3</v>
      </c>
      <c r="E3960" s="2">
        <v>47.68</v>
      </c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85"/>
      <c r="AJ3960" s="85"/>
      <c r="AK3960" s="85"/>
      <c r="AL3960" s="85"/>
      <c r="AM3960" s="85"/>
      <c r="AN3960" s="85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57"/>
    </row>
    <row r="3961" spans="1:53" x14ac:dyDescent="0.25">
      <c r="A3961" s="57"/>
      <c r="B3961" s="66">
        <v>40533</v>
      </c>
      <c r="C3961" s="2"/>
      <c r="D3961" s="2">
        <v>47.05</v>
      </c>
      <c r="E3961" s="2">
        <v>47.43</v>
      </c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85"/>
      <c r="AJ3961" s="85"/>
      <c r="AK3961" s="85"/>
      <c r="AL3961" s="85"/>
      <c r="AM3961" s="85"/>
      <c r="AN3961" s="85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57"/>
    </row>
    <row r="3962" spans="1:53" x14ac:dyDescent="0.25">
      <c r="A3962" s="57"/>
      <c r="B3962" s="66">
        <v>40532</v>
      </c>
      <c r="C3962" s="2"/>
      <c r="D3962" s="2">
        <v>47.75</v>
      </c>
      <c r="E3962" s="2">
        <v>48.13</v>
      </c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85"/>
      <c r="AJ3962" s="85"/>
      <c r="AK3962" s="85"/>
      <c r="AL3962" s="85"/>
      <c r="AM3962" s="85"/>
      <c r="AN3962" s="85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57"/>
    </row>
    <row r="3963" spans="1:53" x14ac:dyDescent="0.25">
      <c r="A3963" s="57"/>
      <c r="B3963" s="66">
        <v>40529</v>
      </c>
      <c r="C3963" s="2"/>
      <c r="D3963" s="2">
        <v>47.75</v>
      </c>
      <c r="E3963" s="2">
        <v>48</v>
      </c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85"/>
      <c r="AJ3963" s="85"/>
      <c r="AK3963" s="85"/>
      <c r="AL3963" s="85"/>
      <c r="AM3963" s="85"/>
      <c r="AN3963" s="85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57"/>
    </row>
    <row r="3964" spans="1:53" x14ac:dyDescent="0.25">
      <c r="A3964" s="57"/>
      <c r="B3964" s="66">
        <v>40528</v>
      </c>
      <c r="C3964" s="2"/>
      <c r="D3964" s="2">
        <v>47.08</v>
      </c>
      <c r="E3964" s="2">
        <v>47.43</v>
      </c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85"/>
      <c r="AJ3964" s="85"/>
      <c r="AK3964" s="85"/>
      <c r="AL3964" s="85"/>
      <c r="AM3964" s="85"/>
      <c r="AN3964" s="85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57"/>
    </row>
    <row r="3965" spans="1:53" x14ac:dyDescent="0.25">
      <c r="A3965" s="57"/>
      <c r="B3965" s="66">
        <v>40527</v>
      </c>
      <c r="C3965" s="2"/>
      <c r="D3965" s="2">
        <v>47.1</v>
      </c>
      <c r="E3965" s="2">
        <v>47.43</v>
      </c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85"/>
      <c r="AJ3965" s="85"/>
      <c r="AK3965" s="85"/>
      <c r="AL3965" s="85"/>
      <c r="AM3965" s="85"/>
      <c r="AN3965" s="85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57"/>
    </row>
    <row r="3966" spans="1:53" x14ac:dyDescent="0.25">
      <c r="A3966" s="57"/>
      <c r="B3966" s="66">
        <v>40526</v>
      </c>
      <c r="C3966" s="2"/>
      <c r="D3966" s="2">
        <v>47.63</v>
      </c>
      <c r="E3966" s="2">
        <v>47.96</v>
      </c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85"/>
      <c r="AJ3966" s="85"/>
      <c r="AK3966" s="85"/>
      <c r="AL3966" s="85"/>
      <c r="AM3966" s="85"/>
      <c r="AN3966" s="85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57"/>
    </row>
    <row r="3967" spans="1:53" x14ac:dyDescent="0.25">
      <c r="A3967" s="57"/>
      <c r="B3967" s="66">
        <v>40525</v>
      </c>
      <c r="C3967" s="2"/>
      <c r="D3967" s="2">
        <v>48.38</v>
      </c>
      <c r="E3967" s="2">
        <v>48.71</v>
      </c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85"/>
      <c r="AJ3967" s="85"/>
      <c r="AK3967" s="85"/>
      <c r="AL3967" s="85"/>
      <c r="AM3967" s="85"/>
      <c r="AN3967" s="85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57"/>
    </row>
    <row r="3968" spans="1:53" x14ac:dyDescent="0.25">
      <c r="A3968" s="57"/>
      <c r="B3968" s="66">
        <v>40522</v>
      </c>
      <c r="C3968" s="2"/>
      <c r="D3968" s="2">
        <v>49.25</v>
      </c>
      <c r="E3968" s="2">
        <v>49.58</v>
      </c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85"/>
      <c r="AJ3968" s="85"/>
      <c r="AK3968" s="85"/>
      <c r="AL3968" s="85"/>
      <c r="AM3968" s="85"/>
      <c r="AN3968" s="85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57"/>
    </row>
    <row r="3969" spans="1:53" x14ac:dyDescent="0.25">
      <c r="A3969" s="57"/>
      <c r="B3969" s="66">
        <v>40521</v>
      </c>
      <c r="C3969" s="2"/>
      <c r="D3969" s="2">
        <v>49.55</v>
      </c>
      <c r="E3969" s="2">
        <v>49.88</v>
      </c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85"/>
      <c r="AJ3969" s="85"/>
      <c r="AK3969" s="85"/>
      <c r="AL3969" s="85"/>
      <c r="AM3969" s="85"/>
      <c r="AN3969" s="85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57"/>
    </row>
    <row r="3970" spans="1:53" x14ac:dyDescent="0.25">
      <c r="A3970" s="57"/>
      <c r="B3970" s="66">
        <v>40519</v>
      </c>
      <c r="C3970" s="2"/>
      <c r="D3970" s="2">
        <v>48.9</v>
      </c>
      <c r="E3970" s="2">
        <v>49.5</v>
      </c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85"/>
      <c r="AJ3970" s="85"/>
      <c r="AK3970" s="85"/>
      <c r="AL3970" s="85"/>
      <c r="AM3970" s="85"/>
      <c r="AN3970" s="85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57"/>
    </row>
    <row r="3971" spans="1:53" x14ac:dyDescent="0.25">
      <c r="A3971" s="57"/>
      <c r="B3971" s="66">
        <v>40515</v>
      </c>
      <c r="C3971" s="2"/>
      <c r="D3971" s="2">
        <v>47.76</v>
      </c>
      <c r="E3971" s="2">
        <v>49</v>
      </c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85"/>
      <c r="AJ3971" s="85"/>
      <c r="AK3971" s="85"/>
      <c r="AL3971" s="85"/>
      <c r="AM3971" s="85"/>
      <c r="AN3971" s="85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57"/>
    </row>
    <row r="3972" spans="1:53" x14ac:dyDescent="0.25">
      <c r="A3972" s="57"/>
      <c r="B3972" s="66">
        <v>40514</v>
      </c>
      <c r="C3972" s="2"/>
      <c r="D3972" s="2">
        <v>47</v>
      </c>
      <c r="E3972" s="2">
        <v>48.25</v>
      </c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85"/>
      <c r="AJ3972" s="85"/>
      <c r="AK3972" s="85"/>
      <c r="AL3972" s="85"/>
      <c r="AM3972" s="85"/>
      <c r="AN3972" s="85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57"/>
    </row>
    <row r="3973" spans="1:53" x14ac:dyDescent="0.25">
      <c r="A3973" s="57"/>
      <c r="B3973" s="66">
        <v>40513</v>
      </c>
      <c r="C3973" s="2"/>
      <c r="D3973" s="2">
        <v>47.08</v>
      </c>
      <c r="E3973" s="2">
        <v>48</v>
      </c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85"/>
      <c r="AJ3973" s="85"/>
      <c r="AK3973" s="85"/>
      <c r="AL3973" s="85"/>
      <c r="AM3973" s="85"/>
      <c r="AN3973" s="85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57"/>
    </row>
    <row r="3974" spans="1:53" x14ac:dyDescent="0.25">
      <c r="A3974" s="57"/>
      <c r="B3974" s="66">
        <v>40512</v>
      </c>
      <c r="C3974" s="2"/>
      <c r="D3974" s="2">
        <v>46.8</v>
      </c>
      <c r="E3974" s="2">
        <v>48</v>
      </c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85"/>
      <c r="AJ3974" s="85"/>
      <c r="AK3974" s="85"/>
      <c r="AL3974" s="85"/>
      <c r="AM3974" s="85"/>
      <c r="AN3974" s="85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57"/>
    </row>
    <row r="3975" spans="1:53" x14ac:dyDescent="0.25">
      <c r="A3975" s="57"/>
      <c r="B3975" s="66">
        <v>40511</v>
      </c>
      <c r="C3975" s="2"/>
      <c r="D3975" s="2">
        <v>47</v>
      </c>
      <c r="E3975" s="2">
        <v>48.6</v>
      </c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85"/>
      <c r="AJ3975" s="85"/>
      <c r="AK3975" s="85"/>
      <c r="AL3975" s="85"/>
      <c r="AM3975" s="85"/>
      <c r="AN3975" s="85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57"/>
    </row>
    <row r="3976" spans="1:53" x14ac:dyDescent="0.25">
      <c r="A3976" s="57"/>
      <c r="B3976" s="66">
        <v>40508</v>
      </c>
      <c r="C3976" s="2"/>
      <c r="D3976" s="2">
        <v>45.6</v>
      </c>
      <c r="E3976" s="2">
        <v>47.47</v>
      </c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85"/>
      <c r="AJ3976" s="85"/>
      <c r="AK3976" s="85"/>
      <c r="AL3976" s="85"/>
      <c r="AM3976" s="85"/>
      <c r="AN3976" s="85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57"/>
    </row>
    <row r="3977" spans="1:53" x14ac:dyDescent="0.25">
      <c r="A3977" s="57"/>
      <c r="B3977" s="66">
        <v>40507</v>
      </c>
      <c r="C3977" s="2"/>
      <c r="D3977" s="2">
        <v>45.63</v>
      </c>
      <c r="E3977" s="2">
        <v>47.5</v>
      </c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85"/>
      <c r="AJ3977" s="85"/>
      <c r="AK3977" s="85"/>
      <c r="AL3977" s="85"/>
      <c r="AM3977" s="85"/>
      <c r="AN3977" s="85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57"/>
    </row>
    <row r="3978" spans="1:53" x14ac:dyDescent="0.25">
      <c r="A3978" s="57"/>
      <c r="B3978" s="66">
        <v>40506</v>
      </c>
      <c r="C3978" s="2"/>
      <c r="D3978" s="2">
        <v>45.45</v>
      </c>
      <c r="E3978" s="2">
        <v>47.32</v>
      </c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85"/>
      <c r="AJ3978" s="85"/>
      <c r="AK3978" s="85"/>
      <c r="AL3978" s="85"/>
      <c r="AM3978" s="85"/>
      <c r="AN3978" s="85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57"/>
    </row>
    <row r="3979" spans="1:53" x14ac:dyDescent="0.25">
      <c r="A3979" s="57"/>
      <c r="B3979" s="66">
        <v>40505</v>
      </c>
      <c r="C3979" s="2"/>
      <c r="D3979" s="2">
        <v>45</v>
      </c>
      <c r="E3979" s="2">
        <v>46.87</v>
      </c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85"/>
      <c r="AJ3979" s="85"/>
      <c r="AK3979" s="85"/>
      <c r="AL3979" s="85"/>
      <c r="AM3979" s="85"/>
      <c r="AN3979" s="85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57"/>
    </row>
    <row r="3980" spans="1:53" x14ac:dyDescent="0.25">
      <c r="A3980" s="57"/>
      <c r="B3980" s="66">
        <v>40504</v>
      </c>
      <c r="C3980" s="2"/>
      <c r="D3980" s="2">
        <v>45.45</v>
      </c>
      <c r="E3980" s="2">
        <v>47.32</v>
      </c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85"/>
      <c r="AJ3980" s="85"/>
      <c r="AK3980" s="85"/>
      <c r="AL3980" s="85"/>
      <c r="AM3980" s="85"/>
      <c r="AN3980" s="85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57"/>
    </row>
    <row r="3981" spans="1:53" x14ac:dyDescent="0.25">
      <c r="A3981" s="57"/>
      <c r="B3981" s="66">
        <v>40501</v>
      </c>
      <c r="C3981" s="2"/>
      <c r="D3981" s="2">
        <v>45.25</v>
      </c>
      <c r="E3981" s="2">
        <v>47.12</v>
      </c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85"/>
      <c r="AJ3981" s="85"/>
      <c r="AK3981" s="85"/>
      <c r="AL3981" s="85"/>
      <c r="AM3981" s="85"/>
      <c r="AN3981" s="85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57"/>
    </row>
    <row r="3982" spans="1:53" x14ac:dyDescent="0.25">
      <c r="A3982" s="57"/>
      <c r="B3982" s="66">
        <v>40500</v>
      </c>
      <c r="C3982" s="2"/>
      <c r="D3982" s="2">
        <v>45.4</v>
      </c>
      <c r="E3982" s="2">
        <v>47.12</v>
      </c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85"/>
      <c r="AJ3982" s="85"/>
      <c r="AK3982" s="85"/>
      <c r="AL3982" s="85"/>
      <c r="AM3982" s="85"/>
      <c r="AN3982" s="85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57"/>
    </row>
    <row r="3983" spans="1:53" x14ac:dyDescent="0.25">
      <c r="A3983" s="57"/>
      <c r="B3983" s="66">
        <v>40499</v>
      </c>
      <c r="C3983" s="2"/>
      <c r="D3983" s="2">
        <v>45.28</v>
      </c>
      <c r="E3983" s="2">
        <v>47</v>
      </c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85"/>
      <c r="AJ3983" s="85"/>
      <c r="AK3983" s="85"/>
      <c r="AL3983" s="85"/>
      <c r="AM3983" s="85"/>
      <c r="AN3983" s="85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57"/>
    </row>
    <row r="3984" spans="1:53" x14ac:dyDescent="0.25">
      <c r="A3984" s="57"/>
      <c r="B3984" s="66">
        <v>40498</v>
      </c>
      <c r="C3984" s="2"/>
      <c r="D3984" s="2">
        <v>45.33</v>
      </c>
      <c r="E3984" s="2">
        <v>47.05</v>
      </c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85"/>
      <c r="AJ3984" s="85"/>
      <c r="AK3984" s="85"/>
      <c r="AL3984" s="85"/>
      <c r="AM3984" s="85"/>
      <c r="AN3984" s="85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57"/>
    </row>
    <row r="3985" spans="1:53" x14ac:dyDescent="0.25">
      <c r="A3985" s="57"/>
      <c r="B3985" s="66">
        <v>40497</v>
      </c>
      <c r="C3985" s="2"/>
      <c r="D3985" s="2">
        <v>45.53</v>
      </c>
      <c r="E3985" s="2">
        <v>47.25</v>
      </c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85"/>
      <c r="AJ3985" s="85"/>
      <c r="AK3985" s="85"/>
      <c r="AL3985" s="85"/>
      <c r="AM3985" s="85"/>
      <c r="AN3985" s="85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57"/>
    </row>
    <row r="3986" spans="1:53" x14ac:dyDescent="0.25">
      <c r="A3986" s="57"/>
      <c r="B3986" s="66">
        <v>40494</v>
      </c>
      <c r="C3986" s="2"/>
      <c r="D3986" s="2">
        <v>45.5</v>
      </c>
      <c r="E3986" s="2">
        <v>46.8</v>
      </c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85"/>
      <c r="AJ3986" s="85"/>
      <c r="AK3986" s="85"/>
      <c r="AL3986" s="85"/>
      <c r="AM3986" s="85"/>
      <c r="AN3986" s="85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57"/>
    </row>
    <row r="3987" spans="1:53" x14ac:dyDescent="0.25">
      <c r="A3987" s="57"/>
      <c r="B3987" s="66">
        <v>40493</v>
      </c>
      <c r="C3987" s="2"/>
      <c r="D3987" s="2">
        <v>45.5</v>
      </c>
      <c r="E3987" s="2">
        <v>46.8</v>
      </c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85"/>
      <c r="AJ3987" s="85"/>
      <c r="AK3987" s="85"/>
      <c r="AL3987" s="85"/>
      <c r="AM3987" s="85"/>
      <c r="AN3987" s="85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57"/>
    </row>
    <row r="3988" spans="1:53" x14ac:dyDescent="0.25">
      <c r="A3988" s="57"/>
      <c r="B3988" s="66">
        <v>40492</v>
      </c>
      <c r="C3988" s="2"/>
      <c r="D3988" s="2">
        <v>45.5</v>
      </c>
      <c r="E3988" s="2">
        <v>46.8</v>
      </c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85"/>
      <c r="AJ3988" s="85"/>
      <c r="AK3988" s="85"/>
      <c r="AL3988" s="85"/>
      <c r="AM3988" s="85"/>
      <c r="AN3988" s="85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57"/>
    </row>
    <row r="3989" spans="1:53" x14ac:dyDescent="0.25">
      <c r="A3989" s="57"/>
      <c r="B3989" s="66">
        <v>40491</v>
      </c>
      <c r="C3989" s="2"/>
      <c r="D3989" s="2">
        <v>45.03</v>
      </c>
      <c r="E3989" s="2">
        <v>46.97</v>
      </c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85"/>
      <c r="AJ3989" s="85"/>
      <c r="AK3989" s="85"/>
      <c r="AL3989" s="85"/>
      <c r="AM3989" s="85"/>
      <c r="AN3989" s="85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57"/>
    </row>
    <row r="3990" spans="1:53" x14ac:dyDescent="0.25">
      <c r="A3990" s="57"/>
      <c r="B3990" s="66">
        <v>40490</v>
      </c>
      <c r="C3990" s="2"/>
      <c r="D3990" s="2">
        <v>44.35</v>
      </c>
      <c r="E3990" s="2">
        <v>46.29</v>
      </c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85"/>
      <c r="AJ3990" s="85"/>
      <c r="AK3990" s="85"/>
      <c r="AL3990" s="85"/>
      <c r="AM3990" s="85"/>
      <c r="AN3990" s="85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57"/>
    </row>
    <row r="3991" spans="1:53" x14ac:dyDescent="0.25">
      <c r="A3991" s="57"/>
      <c r="B3991" s="66">
        <v>40487</v>
      </c>
      <c r="C3991" s="2"/>
      <c r="D3991" s="2">
        <v>44.59</v>
      </c>
      <c r="E3991" s="2">
        <v>46.53</v>
      </c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85"/>
      <c r="AJ3991" s="85"/>
      <c r="AK3991" s="85"/>
      <c r="AL3991" s="85"/>
      <c r="AM3991" s="85"/>
      <c r="AN3991" s="85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57"/>
    </row>
    <row r="3992" spans="1:53" x14ac:dyDescent="0.25">
      <c r="A3992" s="57"/>
      <c r="B3992" s="66">
        <v>40486</v>
      </c>
      <c r="C3992" s="2"/>
      <c r="D3992" s="2">
        <v>44.8</v>
      </c>
      <c r="E3992" s="2">
        <v>46.42</v>
      </c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85"/>
      <c r="AJ3992" s="85"/>
      <c r="AK3992" s="85"/>
      <c r="AL3992" s="85"/>
      <c r="AM3992" s="85"/>
      <c r="AN3992" s="85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57"/>
    </row>
    <row r="3993" spans="1:53" x14ac:dyDescent="0.25">
      <c r="A3993" s="57"/>
      <c r="B3993" s="66">
        <v>40485</v>
      </c>
      <c r="C3993" s="2"/>
      <c r="D3993" s="2">
        <v>45.13</v>
      </c>
      <c r="E3993" s="2">
        <v>46.75</v>
      </c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85"/>
      <c r="AJ3993" s="85"/>
      <c r="AK3993" s="85"/>
      <c r="AL3993" s="85"/>
      <c r="AM3993" s="85"/>
      <c r="AN3993" s="85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57"/>
    </row>
    <row r="3994" spans="1:53" x14ac:dyDescent="0.25">
      <c r="A3994" s="57"/>
      <c r="B3994" s="66">
        <v>40484</v>
      </c>
      <c r="C3994" s="2"/>
      <c r="D3994" s="2">
        <v>45.15</v>
      </c>
      <c r="E3994" s="2">
        <v>46.85</v>
      </c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85"/>
      <c r="AJ3994" s="85"/>
      <c r="AK3994" s="85"/>
      <c r="AL3994" s="85"/>
      <c r="AM3994" s="85"/>
      <c r="AN3994" s="85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57"/>
    </row>
    <row r="3995" spans="1:53" x14ac:dyDescent="0.25">
      <c r="A3995" s="57"/>
      <c r="B3995" s="66">
        <v>40480</v>
      </c>
      <c r="C3995" s="2"/>
      <c r="D3995" s="2">
        <v>45.15</v>
      </c>
      <c r="E3995" s="2">
        <v>46.85</v>
      </c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85"/>
      <c r="AJ3995" s="85"/>
      <c r="AK3995" s="85"/>
      <c r="AL3995" s="85"/>
      <c r="AM3995" s="85"/>
      <c r="AN3995" s="85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57"/>
    </row>
    <row r="3996" spans="1:53" x14ac:dyDescent="0.25">
      <c r="A3996" s="57"/>
      <c r="B3996" s="66">
        <v>40479</v>
      </c>
      <c r="C3996" s="2"/>
      <c r="D3996" s="2">
        <v>45.25</v>
      </c>
      <c r="E3996" s="2">
        <v>46.95</v>
      </c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85"/>
      <c r="AJ3996" s="85"/>
      <c r="AK3996" s="85"/>
      <c r="AL3996" s="85"/>
      <c r="AM3996" s="85"/>
      <c r="AN3996" s="85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57"/>
    </row>
    <row r="3997" spans="1:53" x14ac:dyDescent="0.25">
      <c r="A3997" s="57"/>
      <c r="B3997" s="66">
        <v>40478</v>
      </c>
      <c r="C3997" s="2"/>
      <c r="D3997" s="2">
        <v>45.28</v>
      </c>
      <c r="E3997" s="2">
        <v>46.98</v>
      </c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85"/>
      <c r="AJ3997" s="85"/>
      <c r="AK3997" s="85"/>
      <c r="AL3997" s="85"/>
      <c r="AM3997" s="85"/>
      <c r="AN3997" s="85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57"/>
    </row>
    <row r="3998" spans="1:53" x14ac:dyDescent="0.25">
      <c r="A3998" s="57"/>
      <c r="B3998" s="66">
        <v>40477</v>
      </c>
      <c r="C3998" s="2"/>
      <c r="D3998" s="2">
        <v>45.35</v>
      </c>
      <c r="E3998" s="2">
        <v>46.93</v>
      </c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85"/>
      <c r="AJ3998" s="85"/>
      <c r="AK3998" s="85"/>
      <c r="AL3998" s="85"/>
      <c r="AM3998" s="85"/>
      <c r="AN3998" s="85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57"/>
    </row>
    <row r="3999" spans="1:53" x14ac:dyDescent="0.25">
      <c r="A3999" s="57"/>
      <c r="B3999" s="66">
        <v>40476</v>
      </c>
      <c r="C3999" s="2"/>
      <c r="D3999" s="2">
        <v>45.4</v>
      </c>
      <c r="E3999" s="2">
        <v>46.98</v>
      </c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85"/>
      <c r="AJ3999" s="85"/>
      <c r="AK3999" s="85"/>
      <c r="AL3999" s="85"/>
      <c r="AM3999" s="85"/>
      <c r="AN3999" s="85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57"/>
    </row>
    <row r="4000" spans="1:53" x14ac:dyDescent="0.25">
      <c r="A4000" s="57"/>
      <c r="B4000" s="66">
        <v>40473</v>
      </c>
      <c r="C4000" s="2"/>
      <c r="D4000" s="2">
        <v>45.43</v>
      </c>
      <c r="E4000" s="2">
        <v>47.1</v>
      </c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85"/>
      <c r="AJ4000" s="85"/>
      <c r="AK4000" s="85"/>
      <c r="AL4000" s="85"/>
      <c r="AM4000" s="85"/>
      <c r="AN4000" s="85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57"/>
    </row>
    <row r="4001" spans="1:53" x14ac:dyDescent="0.25">
      <c r="A4001" s="57"/>
      <c r="B4001" s="66">
        <v>40472</v>
      </c>
      <c r="C4001" s="2"/>
      <c r="D4001" s="2">
        <v>45.4</v>
      </c>
      <c r="E4001" s="2">
        <v>47.1</v>
      </c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85"/>
      <c r="AJ4001" s="85"/>
      <c r="AK4001" s="85"/>
      <c r="AL4001" s="85"/>
      <c r="AM4001" s="85"/>
      <c r="AN4001" s="85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57"/>
    </row>
    <row r="4002" spans="1:53" x14ac:dyDescent="0.25">
      <c r="A4002" s="57"/>
      <c r="B4002" s="66">
        <v>40471</v>
      </c>
      <c r="C4002" s="2"/>
      <c r="D4002" s="2">
        <v>45.4</v>
      </c>
      <c r="E4002" s="2">
        <v>47.1</v>
      </c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85"/>
      <c r="AJ4002" s="85"/>
      <c r="AK4002" s="85"/>
      <c r="AL4002" s="85"/>
      <c r="AM4002" s="85"/>
      <c r="AN4002" s="85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57"/>
    </row>
    <row r="4003" spans="1:53" x14ac:dyDescent="0.25">
      <c r="A4003" s="57"/>
      <c r="B4003" s="66">
        <v>40470</v>
      </c>
      <c r="C4003" s="2"/>
      <c r="D4003" s="2">
        <v>45.5</v>
      </c>
      <c r="E4003" s="2">
        <v>47.1</v>
      </c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85"/>
      <c r="AJ4003" s="85"/>
      <c r="AK4003" s="85"/>
      <c r="AL4003" s="85"/>
      <c r="AM4003" s="85"/>
      <c r="AN4003" s="85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57"/>
    </row>
    <row r="4004" spans="1:53" x14ac:dyDescent="0.25">
      <c r="A4004" s="57"/>
      <c r="B4004" s="66">
        <v>40469</v>
      </c>
      <c r="C4004" s="2"/>
      <c r="D4004" s="2">
        <v>45.45</v>
      </c>
      <c r="E4004" s="2">
        <v>47.29</v>
      </c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85"/>
      <c r="AJ4004" s="85"/>
      <c r="AK4004" s="85"/>
      <c r="AL4004" s="85"/>
      <c r="AM4004" s="85"/>
      <c r="AN4004" s="85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57"/>
    </row>
    <row r="4005" spans="1:53" x14ac:dyDescent="0.25">
      <c r="A4005" s="57"/>
      <c r="B4005" s="66">
        <v>40466</v>
      </c>
      <c r="C4005" s="2"/>
      <c r="D4005" s="2">
        <v>45.4</v>
      </c>
      <c r="E4005" s="2">
        <v>47.29</v>
      </c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85"/>
      <c r="AJ4005" s="85"/>
      <c r="AK4005" s="85"/>
      <c r="AL4005" s="85"/>
      <c r="AM4005" s="85"/>
      <c r="AN4005" s="85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57"/>
    </row>
    <row r="4006" spans="1:53" x14ac:dyDescent="0.25">
      <c r="A4006" s="57"/>
      <c r="B4006" s="66">
        <v>40465</v>
      </c>
      <c r="C4006" s="2"/>
      <c r="D4006" s="2">
        <v>45.45</v>
      </c>
      <c r="E4006" s="2">
        <v>47.34</v>
      </c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85"/>
      <c r="AJ4006" s="85"/>
      <c r="AK4006" s="85"/>
      <c r="AL4006" s="85"/>
      <c r="AM4006" s="85"/>
      <c r="AN4006" s="85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57"/>
    </row>
    <row r="4007" spans="1:53" x14ac:dyDescent="0.25">
      <c r="A4007" s="57"/>
      <c r="B4007" s="66">
        <v>40464</v>
      </c>
      <c r="C4007" s="2"/>
      <c r="D4007" s="2">
        <v>45.55</v>
      </c>
      <c r="E4007" s="2">
        <v>47.34</v>
      </c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85"/>
      <c r="AJ4007" s="85"/>
      <c r="AK4007" s="85"/>
      <c r="AL4007" s="85"/>
      <c r="AM4007" s="85"/>
      <c r="AN4007" s="85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57"/>
    </row>
    <row r="4008" spans="1:53" x14ac:dyDescent="0.25">
      <c r="A4008" s="57"/>
      <c r="B4008" s="66">
        <v>40462</v>
      </c>
      <c r="C4008" s="2"/>
      <c r="D4008" s="2">
        <v>45.63</v>
      </c>
      <c r="E4008" s="2">
        <v>47.34</v>
      </c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85"/>
      <c r="AJ4008" s="85"/>
      <c r="AK4008" s="85"/>
      <c r="AL4008" s="85"/>
      <c r="AM4008" s="85"/>
      <c r="AN4008" s="85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57"/>
    </row>
    <row r="4009" spans="1:53" x14ac:dyDescent="0.25">
      <c r="A4009" s="57"/>
      <c r="B4009" s="66">
        <v>40459</v>
      </c>
      <c r="C4009" s="2"/>
      <c r="D4009" s="2">
        <v>45.51</v>
      </c>
      <c r="E4009" s="2">
        <v>47.22</v>
      </c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85"/>
      <c r="AJ4009" s="85"/>
      <c r="AK4009" s="85"/>
      <c r="AL4009" s="85"/>
      <c r="AM4009" s="85"/>
      <c r="AN4009" s="85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57"/>
    </row>
    <row r="4010" spans="1:53" x14ac:dyDescent="0.25">
      <c r="A4010" s="57"/>
      <c r="B4010" s="66">
        <v>40458</v>
      </c>
      <c r="C4010" s="2"/>
      <c r="D4010" s="2">
        <v>45.6</v>
      </c>
      <c r="E4010" s="2">
        <v>47.31</v>
      </c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85"/>
      <c r="AJ4010" s="85"/>
      <c r="AK4010" s="85"/>
      <c r="AL4010" s="85"/>
      <c r="AM4010" s="85"/>
      <c r="AN4010" s="85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57"/>
    </row>
    <row r="4011" spans="1:53" x14ac:dyDescent="0.25">
      <c r="A4011" s="57"/>
      <c r="B4011" s="66">
        <v>40457</v>
      </c>
      <c r="C4011" s="2"/>
      <c r="D4011" s="2">
        <v>45.63</v>
      </c>
      <c r="E4011" s="2">
        <v>47.31</v>
      </c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85"/>
      <c r="AJ4011" s="85"/>
      <c r="AK4011" s="85"/>
      <c r="AL4011" s="85"/>
      <c r="AM4011" s="85"/>
      <c r="AN4011" s="85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57"/>
    </row>
    <row r="4012" spans="1:53" x14ac:dyDescent="0.25">
      <c r="A4012" s="57"/>
      <c r="B4012" s="66">
        <v>40456</v>
      </c>
      <c r="C4012" s="2"/>
      <c r="D4012" s="2">
        <v>45.7</v>
      </c>
      <c r="E4012" s="2">
        <v>47.38</v>
      </c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85"/>
      <c r="AJ4012" s="85"/>
      <c r="AK4012" s="85"/>
      <c r="AL4012" s="85"/>
      <c r="AM4012" s="85"/>
      <c r="AN4012" s="85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57"/>
    </row>
    <row r="4013" spans="1:53" x14ac:dyDescent="0.25">
      <c r="A4013" s="57"/>
      <c r="B4013" s="66">
        <v>40455</v>
      </c>
      <c r="C4013" s="2"/>
      <c r="D4013" s="2">
        <v>45.65</v>
      </c>
      <c r="E4013" s="2">
        <v>47.38</v>
      </c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85"/>
      <c r="AJ4013" s="85"/>
      <c r="AK4013" s="85"/>
      <c r="AL4013" s="85"/>
      <c r="AM4013" s="85"/>
      <c r="AN4013" s="85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57"/>
    </row>
    <row r="4014" spans="1:53" x14ac:dyDescent="0.25">
      <c r="A4014" s="57"/>
      <c r="B4014" s="66">
        <v>40452</v>
      </c>
      <c r="C4014" s="2"/>
      <c r="D4014" s="2">
        <v>45.66</v>
      </c>
      <c r="E4014" s="2">
        <v>47.51</v>
      </c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85"/>
      <c r="AJ4014" s="85"/>
      <c r="AK4014" s="85"/>
      <c r="AL4014" s="85"/>
      <c r="AM4014" s="85"/>
      <c r="AN4014" s="85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57"/>
    </row>
    <row r="4015" spans="1:53" x14ac:dyDescent="0.25">
      <c r="A4015" s="57"/>
      <c r="B4015" s="66">
        <v>40451</v>
      </c>
      <c r="C4015" s="2"/>
      <c r="D4015" s="2">
        <v>45.65</v>
      </c>
      <c r="E4015" s="2">
        <v>47.5</v>
      </c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85"/>
      <c r="AJ4015" s="85"/>
      <c r="AK4015" s="85"/>
      <c r="AL4015" s="85"/>
      <c r="AM4015" s="85"/>
      <c r="AN4015" s="85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57"/>
    </row>
    <row r="4016" spans="1:53" x14ac:dyDescent="0.25">
      <c r="A4016" s="57"/>
      <c r="B4016" s="66">
        <v>40450</v>
      </c>
      <c r="C4016" s="2"/>
      <c r="D4016" s="2">
        <v>45.65</v>
      </c>
      <c r="E4016" s="2">
        <v>47.38</v>
      </c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85"/>
      <c r="AJ4016" s="85"/>
      <c r="AK4016" s="85"/>
      <c r="AL4016" s="85"/>
      <c r="AM4016" s="85"/>
      <c r="AN4016" s="85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57"/>
    </row>
    <row r="4017" spans="1:53" x14ac:dyDescent="0.25">
      <c r="A4017" s="57"/>
      <c r="B4017" s="66">
        <v>40449</v>
      </c>
      <c r="C4017" s="2"/>
      <c r="D4017" s="2">
        <v>45.58</v>
      </c>
      <c r="E4017" s="2">
        <v>47.23</v>
      </c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85"/>
      <c r="AJ4017" s="85"/>
      <c r="AK4017" s="85"/>
      <c r="AL4017" s="85"/>
      <c r="AM4017" s="85"/>
      <c r="AN4017" s="85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57"/>
    </row>
    <row r="4018" spans="1:53" x14ac:dyDescent="0.25">
      <c r="A4018" s="57"/>
      <c r="B4018" s="66">
        <v>40448</v>
      </c>
      <c r="C4018" s="2"/>
      <c r="D4018" s="2">
        <v>45.65</v>
      </c>
      <c r="E4018" s="2">
        <v>47.25</v>
      </c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85"/>
      <c r="AJ4018" s="85"/>
      <c r="AK4018" s="85"/>
      <c r="AL4018" s="85"/>
      <c r="AM4018" s="85"/>
      <c r="AN4018" s="85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57"/>
    </row>
    <row r="4019" spans="1:53" x14ac:dyDescent="0.25">
      <c r="A4019" s="57"/>
      <c r="B4019" s="66">
        <v>40445</v>
      </c>
      <c r="C4019" s="2"/>
      <c r="D4019" s="2">
        <v>45.7</v>
      </c>
      <c r="E4019" s="2">
        <v>47.48</v>
      </c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85"/>
      <c r="AJ4019" s="85"/>
      <c r="AK4019" s="85"/>
      <c r="AL4019" s="85"/>
      <c r="AM4019" s="85"/>
      <c r="AN4019" s="85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57"/>
    </row>
    <row r="4020" spans="1:53" x14ac:dyDescent="0.25">
      <c r="A4020" s="57"/>
      <c r="B4020" s="66">
        <v>40444</v>
      </c>
      <c r="C4020" s="2"/>
      <c r="D4020" s="2">
        <v>45.45</v>
      </c>
      <c r="E4020" s="2">
        <v>47.23</v>
      </c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85"/>
      <c r="AJ4020" s="85"/>
      <c r="AK4020" s="85"/>
      <c r="AL4020" s="85"/>
      <c r="AM4020" s="85"/>
      <c r="AN4020" s="85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57"/>
    </row>
    <row r="4021" spans="1:53" x14ac:dyDescent="0.25">
      <c r="A4021" s="57"/>
      <c r="B4021" s="66">
        <v>40443</v>
      </c>
      <c r="C4021" s="2"/>
      <c r="D4021" s="2">
        <v>45.5</v>
      </c>
      <c r="E4021" s="2">
        <v>47.28</v>
      </c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85"/>
      <c r="AJ4021" s="85"/>
      <c r="AK4021" s="85"/>
      <c r="AL4021" s="85"/>
      <c r="AM4021" s="85"/>
      <c r="AN4021" s="85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57"/>
    </row>
    <row r="4022" spans="1:53" x14ac:dyDescent="0.25">
      <c r="A4022" s="57"/>
      <c r="B4022" s="66">
        <v>40442</v>
      </c>
      <c r="C4022" s="2"/>
      <c r="D4022" s="2">
        <v>45.5</v>
      </c>
      <c r="E4022" s="2">
        <v>47.28</v>
      </c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85"/>
      <c r="AJ4022" s="85"/>
      <c r="AK4022" s="85"/>
      <c r="AL4022" s="85"/>
      <c r="AM4022" s="85"/>
      <c r="AN4022" s="85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57"/>
    </row>
    <row r="4023" spans="1:53" x14ac:dyDescent="0.25">
      <c r="A4023" s="57"/>
      <c r="B4023" s="66">
        <v>40441</v>
      </c>
      <c r="C4023" s="2"/>
      <c r="D4023" s="2">
        <v>45.38</v>
      </c>
      <c r="E4023" s="2">
        <v>47.16</v>
      </c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85"/>
      <c r="AJ4023" s="85"/>
      <c r="AK4023" s="85"/>
      <c r="AL4023" s="85"/>
      <c r="AM4023" s="85"/>
      <c r="AN4023" s="85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57"/>
    </row>
    <row r="4024" spans="1:53" x14ac:dyDescent="0.25">
      <c r="A4024" s="57"/>
      <c r="B4024" s="66">
        <v>40438</v>
      </c>
      <c r="C4024" s="2"/>
      <c r="D4024" s="2">
        <v>45.25</v>
      </c>
      <c r="E4024" s="2">
        <v>47.03</v>
      </c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85"/>
      <c r="AJ4024" s="85"/>
      <c r="AK4024" s="85"/>
      <c r="AL4024" s="85"/>
      <c r="AM4024" s="85"/>
      <c r="AN4024" s="85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57"/>
    </row>
    <row r="4025" spans="1:53" x14ac:dyDescent="0.25">
      <c r="A4025" s="57"/>
      <c r="B4025" s="66">
        <v>40437</v>
      </c>
      <c r="C4025" s="2"/>
      <c r="D4025" s="2">
        <v>45.25</v>
      </c>
      <c r="E4025" s="2">
        <v>47.03</v>
      </c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85"/>
      <c r="AJ4025" s="85"/>
      <c r="AK4025" s="85"/>
      <c r="AL4025" s="85"/>
      <c r="AM4025" s="85"/>
      <c r="AN4025" s="85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57"/>
    </row>
    <row r="4026" spans="1:53" x14ac:dyDescent="0.25">
      <c r="A4026" s="57"/>
      <c r="B4026" s="66">
        <v>40436</v>
      </c>
      <c r="C4026" s="2"/>
      <c r="D4026" s="2">
        <v>45.25</v>
      </c>
      <c r="E4026" s="2">
        <v>47.03</v>
      </c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85"/>
      <c r="AJ4026" s="85"/>
      <c r="AK4026" s="85"/>
      <c r="AL4026" s="85"/>
      <c r="AM4026" s="85"/>
      <c r="AN4026" s="85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57"/>
    </row>
    <row r="4027" spans="1:53" x14ac:dyDescent="0.25">
      <c r="A4027" s="57"/>
      <c r="B4027" s="66">
        <v>40435</v>
      </c>
      <c r="C4027" s="2"/>
      <c r="D4027" s="2">
        <v>45.25</v>
      </c>
      <c r="E4027" s="2">
        <v>46.8</v>
      </c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85"/>
      <c r="AJ4027" s="85"/>
      <c r="AK4027" s="85"/>
      <c r="AL4027" s="85"/>
      <c r="AM4027" s="85"/>
      <c r="AN4027" s="85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57"/>
    </row>
    <row r="4028" spans="1:53" x14ac:dyDescent="0.25">
      <c r="A4028" s="57"/>
      <c r="B4028" s="66">
        <v>40434</v>
      </c>
      <c r="C4028" s="2"/>
      <c r="D4028" s="2">
        <v>45.4</v>
      </c>
      <c r="E4028" s="2">
        <v>46.95</v>
      </c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85"/>
      <c r="AJ4028" s="85"/>
      <c r="AK4028" s="85"/>
      <c r="AL4028" s="85"/>
      <c r="AM4028" s="85"/>
      <c r="AN4028" s="85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57"/>
    </row>
    <row r="4029" spans="1:53" x14ac:dyDescent="0.25">
      <c r="A4029" s="57"/>
      <c r="B4029" s="66">
        <v>40431</v>
      </c>
      <c r="C4029" s="2"/>
      <c r="D4029" s="2">
        <v>45.25</v>
      </c>
      <c r="E4029" s="2">
        <v>46.89</v>
      </c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85"/>
      <c r="AJ4029" s="85"/>
      <c r="AK4029" s="85"/>
      <c r="AL4029" s="85"/>
      <c r="AM4029" s="85"/>
      <c r="AN4029" s="85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57"/>
    </row>
    <row r="4030" spans="1:53" x14ac:dyDescent="0.25">
      <c r="A4030" s="57"/>
      <c r="B4030" s="66">
        <v>40430</v>
      </c>
      <c r="C4030" s="2"/>
      <c r="D4030" s="2">
        <v>45.5</v>
      </c>
      <c r="E4030" s="2">
        <v>47.14</v>
      </c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85"/>
      <c r="AJ4030" s="85"/>
      <c r="AK4030" s="85"/>
      <c r="AL4030" s="85"/>
      <c r="AM4030" s="85"/>
      <c r="AN4030" s="85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57"/>
    </row>
    <row r="4031" spans="1:53" x14ac:dyDescent="0.25">
      <c r="A4031" s="57"/>
      <c r="B4031" s="66">
        <v>40429</v>
      </c>
      <c r="C4031" s="2"/>
      <c r="D4031" s="2">
        <v>45.55</v>
      </c>
      <c r="E4031" s="2">
        <v>47.19</v>
      </c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85"/>
      <c r="AJ4031" s="85"/>
      <c r="AK4031" s="85"/>
      <c r="AL4031" s="85"/>
      <c r="AM4031" s="85"/>
      <c r="AN4031" s="85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57"/>
    </row>
    <row r="4032" spans="1:53" x14ac:dyDescent="0.25">
      <c r="A4032" s="57"/>
      <c r="B4032" s="66">
        <v>40428</v>
      </c>
      <c r="C4032" s="2"/>
      <c r="D4032" s="2">
        <v>45.55</v>
      </c>
      <c r="E4032" s="2">
        <v>47.19</v>
      </c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85"/>
      <c r="AJ4032" s="85"/>
      <c r="AK4032" s="85"/>
      <c r="AL4032" s="85"/>
      <c r="AM4032" s="85"/>
      <c r="AN4032" s="85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57"/>
    </row>
    <row r="4033" spans="1:53" x14ac:dyDescent="0.25">
      <c r="A4033" s="57"/>
      <c r="B4033" s="66">
        <v>40427</v>
      </c>
      <c r="C4033" s="2"/>
      <c r="D4033" s="2">
        <v>45.35</v>
      </c>
      <c r="E4033" s="2">
        <v>46.99</v>
      </c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85"/>
      <c r="AJ4033" s="85"/>
      <c r="AK4033" s="85"/>
      <c r="AL4033" s="85"/>
      <c r="AM4033" s="85"/>
      <c r="AN4033" s="85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57"/>
    </row>
    <row r="4034" spans="1:53" x14ac:dyDescent="0.25">
      <c r="A4034" s="57"/>
      <c r="B4034" s="66">
        <v>40424</v>
      </c>
      <c r="C4034" s="2"/>
      <c r="D4034" s="2">
        <v>45.65</v>
      </c>
      <c r="E4034" s="2">
        <v>47.29</v>
      </c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85"/>
      <c r="AJ4034" s="85"/>
      <c r="AK4034" s="85"/>
      <c r="AL4034" s="85"/>
      <c r="AM4034" s="85"/>
      <c r="AN4034" s="85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57"/>
    </row>
    <row r="4035" spans="1:53" x14ac:dyDescent="0.25">
      <c r="A4035" s="57"/>
      <c r="B4035" s="66">
        <v>40423</v>
      </c>
      <c r="C4035" s="2"/>
      <c r="D4035" s="2">
        <v>45.6</v>
      </c>
      <c r="E4035" s="2">
        <v>47.24</v>
      </c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85"/>
      <c r="AJ4035" s="85"/>
      <c r="AK4035" s="85"/>
      <c r="AL4035" s="85"/>
      <c r="AM4035" s="85"/>
      <c r="AN4035" s="85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57"/>
    </row>
    <row r="4036" spans="1:53" x14ac:dyDescent="0.25">
      <c r="A4036" s="57"/>
      <c r="B4036" s="66">
        <v>40422</v>
      </c>
      <c r="C4036" s="2"/>
      <c r="D4036" s="2">
        <v>45.63</v>
      </c>
      <c r="E4036" s="2">
        <v>47.27</v>
      </c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85"/>
      <c r="AJ4036" s="85"/>
      <c r="AK4036" s="85"/>
      <c r="AL4036" s="85"/>
      <c r="AM4036" s="85"/>
      <c r="AN4036" s="85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57"/>
    </row>
    <row r="4037" spans="1:53" x14ac:dyDescent="0.25">
      <c r="A4037" s="57"/>
      <c r="B4037" s="66">
        <v>40421</v>
      </c>
      <c r="C4037" s="2"/>
      <c r="D4037" s="2">
        <v>45.63</v>
      </c>
      <c r="E4037" s="2">
        <v>47.27</v>
      </c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85"/>
      <c r="AJ4037" s="85"/>
      <c r="AK4037" s="85"/>
      <c r="AL4037" s="85"/>
      <c r="AM4037" s="85"/>
      <c r="AN4037" s="85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57"/>
    </row>
    <row r="4038" spans="1:53" x14ac:dyDescent="0.25">
      <c r="A4038" s="57"/>
      <c r="B4038" s="66">
        <v>40420</v>
      </c>
      <c r="C4038" s="2"/>
      <c r="D4038" s="2">
        <v>45.8</v>
      </c>
      <c r="E4038" s="2">
        <v>47.58</v>
      </c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85"/>
      <c r="AJ4038" s="85"/>
      <c r="AK4038" s="85"/>
      <c r="AL4038" s="85"/>
      <c r="AM4038" s="85"/>
      <c r="AN4038" s="85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57"/>
    </row>
    <row r="4039" spans="1:53" x14ac:dyDescent="0.25">
      <c r="A4039" s="57"/>
      <c r="B4039" s="66">
        <v>40417</v>
      </c>
      <c r="C4039" s="2"/>
      <c r="D4039" s="2">
        <v>45.4</v>
      </c>
      <c r="E4039" s="2">
        <v>47.18</v>
      </c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85"/>
      <c r="AJ4039" s="85"/>
      <c r="AK4039" s="85"/>
      <c r="AL4039" s="85"/>
      <c r="AM4039" s="85"/>
      <c r="AN4039" s="85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57"/>
    </row>
    <row r="4040" spans="1:53" x14ac:dyDescent="0.25">
      <c r="A4040" s="57"/>
      <c r="B4040" s="66">
        <v>40416</v>
      </c>
      <c r="C4040" s="2"/>
      <c r="D4040" s="2">
        <v>45.4</v>
      </c>
      <c r="E4040" s="2">
        <v>47.18</v>
      </c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85"/>
      <c r="AJ4040" s="85"/>
      <c r="AK4040" s="85"/>
      <c r="AL4040" s="85"/>
      <c r="AM4040" s="85"/>
      <c r="AN4040" s="85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57"/>
    </row>
    <row r="4041" spans="1:53" x14ac:dyDescent="0.25">
      <c r="A4041" s="57"/>
      <c r="B4041" s="66">
        <v>40415</v>
      </c>
      <c r="C4041" s="2"/>
      <c r="D4041" s="2">
        <v>45.4</v>
      </c>
      <c r="E4041" s="2">
        <v>47.18</v>
      </c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  <c r="AN4041" s="85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57"/>
    </row>
    <row r="4042" spans="1:53" x14ac:dyDescent="0.25">
      <c r="A4042" s="57"/>
      <c r="B4042" s="66">
        <v>40414</v>
      </c>
      <c r="C4042" s="2"/>
      <c r="D4042" s="2">
        <v>45.35</v>
      </c>
      <c r="E4042" s="2">
        <v>47.13</v>
      </c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  <c r="AN4042" s="85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57"/>
    </row>
    <row r="4043" spans="1:53" x14ac:dyDescent="0.25">
      <c r="A4043" s="57"/>
      <c r="B4043" s="66">
        <v>40413</v>
      </c>
      <c r="C4043" s="2"/>
      <c r="D4043" s="2">
        <v>45.5</v>
      </c>
      <c r="E4043" s="2">
        <v>47.28</v>
      </c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  <c r="AN4043" s="85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57"/>
    </row>
    <row r="4044" spans="1:53" x14ac:dyDescent="0.25">
      <c r="A4044" s="57"/>
      <c r="B4044" s="66">
        <v>40410</v>
      </c>
      <c r="C4044" s="2"/>
      <c r="D4044" s="2">
        <v>45.15</v>
      </c>
      <c r="E4044" s="2">
        <v>46.93</v>
      </c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85"/>
      <c r="AJ4044" s="85"/>
      <c r="AK4044" s="85"/>
      <c r="AL4044" s="85"/>
      <c r="AM4044" s="85"/>
      <c r="AN4044" s="85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57"/>
    </row>
    <row r="4045" spans="1:53" x14ac:dyDescent="0.25">
      <c r="A4045" s="57"/>
      <c r="B4045" s="66">
        <v>40409</v>
      </c>
      <c r="C4045" s="2"/>
      <c r="D4045" s="2">
        <v>45.05</v>
      </c>
      <c r="E4045" s="2">
        <v>46.83</v>
      </c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85"/>
      <c r="AJ4045" s="85"/>
      <c r="AK4045" s="85"/>
      <c r="AL4045" s="85"/>
      <c r="AM4045" s="85"/>
      <c r="AN4045" s="85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57"/>
    </row>
    <row r="4046" spans="1:53" x14ac:dyDescent="0.25">
      <c r="A4046" s="57"/>
      <c r="B4046" s="66">
        <v>40408</v>
      </c>
      <c r="C4046" s="2"/>
      <c r="D4046" s="2">
        <v>44.98</v>
      </c>
      <c r="E4046" s="2">
        <v>46.76</v>
      </c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85"/>
      <c r="AJ4046" s="85"/>
      <c r="AK4046" s="85"/>
      <c r="AL4046" s="85"/>
      <c r="AM4046" s="85"/>
      <c r="AN4046" s="85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57"/>
    </row>
    <row r="4047" spans="1:53" x14ac:dyDescent="0.25">
      <c r="A4047" s="57"/>
      <c r="B4047" s="66">
        <v>40407</v>
      </c>
      <c r="C4047" s="2"/>
      <c r="D4047" s="2">
        <v>45</v>
      </c>
      <c r="E4047" s="2">
        <v>46.78</v>
      </c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85"/>
      <c r="AJ4047" s="85"/>
      <c r="AK4047" s="85"/>
      <c r="AL4047" s="85"/>
      <c r="AM4047" s="85"/>
      <c r="AN4047" s="85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57"/>
    </row>
    <row r="4048" spans="1:53" x14ac:dyDescent="0.25">
      <c r="A4048" s="57"/>
      <c r="B4048" s="66">
        <v>40406</v>
      </c>
      <c r="C4048" s="2"/>
      <c r="D4048" s="2">
        <v>45.05</v>
      </c>
      <c r="E4048" s="2">
        <v>46.83</v>
      </c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85"/>
      <c r="AJ4048" s="85"/>
      <c r="AK4048" s="85"/>
      <c r="AL4048" s="85"/>
      <c r="AM4048" s="85"/>
      <c r="AN4048" s="85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57"/>
    </row>
    <row r="4049" spans="1:53" x14ac:dyDescent="0.25">
      <c r="A4049" s="57"/>
      <c r="B4049" s="66">
        <v>40403</v>
      </c>
      <c r="C4049" s="2"/>
      <c r="D4049" s="2">
        <v>44.88</v>
      </c>
      <c r="E4049" s="2">
        <v>46.66</v>
      </c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85"/>
      <c r="AJ4049" s="85"/>
      <c r="AK4049" s="85"/>
      <c r="AL4049" s="85"/>
      <c r="AM4049" s="85"/>
      <c r="AN4049" s="85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57"/>
    </row>
    <row r="4050" spans="1:53" x14ac:dyDescent="0.25">
      <c r="A4050" s="57"/>
      <c r="B4050" s="66">
        <v>40402</v>
      </c>
      <c r="C4050" s="2"/>
      <c r="D4050" s="2">
        <v>44.88</v>
      </c>
      <c r="E4050" s="2">
        <v>46.66</v>
      </c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85"/>
      <c r="AJ4050" s="85"/>
      <c r="AK4050" s="85"/>
      <c r="AL4050" s="85"/>
      <c r="AM4050" s="85"/>
      <c r="AN4050" s="85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57"/>
    </row>
    <row r="4051" spans="1:53" x14ac:dyDescent="0.25">
      <c r="A4051" s="57"/>
      <c r="B4051" s="66">
        <v>40401</v>
      </c>
      <c r="C4051" s="2"/>
      <c r="D4051" s="2">
        <v>44.9</v>
      </c>
      <c r="E4051" s="2">
        <v>46.68</v>
      </c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85"/>
      <c r="AJ4051" s="85"/>
      <c r="AK4051" s="85"/>
      <c r="AL4051" s="85"/>
      <c r="AM4051" s="85"/>
      <c r="AN4051" s="85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57"/>
    </row>
    <row r="4052" spans="1:53" x14ac:dyDescent="0.25">
      <c r="A4052" s="57"/>
      <c r="B4052" s="66">
        <v>40400</v>
      </c>
      <c r="C4052" s="2"/>
      <c r="D4052" s="2">
        <v>45.05</v>
      </c>
      <c r="E4052" s="2">
        <v>46.68</v>
      </c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85"/>
      <c r="AJ4052" s="85"/>
      <c r="AK4052" s="85"/>
      <c r="AL4052" s="85"/>
      <c r="AM4052" s="85"/>
      <c r="AN4052" s="85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57"/>
    </row>
    <row r="4053" spans="1:53" x14ac:dyDescent="0.25">
      <c r="A4053" s="57"/>
      <c r="B4053" s="66">
        <v>40399</v>
      </c>
      <c r="C4053" s="2"/>
      <c r="D4053" s="2">
        <v>45</v>
      </c>
      <c r="E4053" s="2">
        <v>46.63</v>
      </c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85"/>
      <c r="AJ4053" s="85"/>
      <c r="AK4053" s="85"/>
      <c r="AL4053" s="85"/>
      <c r="AM4053" s="85"/>
      <c r="AN4053" s="85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57"/>
    </row>
    <row r="4054" spans="1:53" x14ac:dyDescent="0.25">
      <c r="A4054" s="57"/>
      <c r="B4054" s="66">
        <v>40396</v>
      </c>
      <c r="C4054" s="2"/>
      <c r="D4054" s="2">
        <v>45.13</v>
      </c>
      <c r="E4054" s="2">
        <v>46.76</v>
      </c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85"/>
      <c r="AJ4054" s="85"/>
      <c r="AK4054" s="85"/>
      <c r="AL4054" s="85"/>
      <c r="AM4054" s="85"/>
      <c r="AN4054" s="85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57"/>
    </row>
    <row r="4055" spans="1:53" x14ac:dyDescent="0.25">
      <c r="A4055" s="57"/>
      <c r="B4055" s="66">
        <v>40395</v>
      </c>
      <c r="C4055" s="2"/>
      <c r="D4055" s="2">
        <v>45.13</v>
      </c>
      <c r="E4055" s="2">
        <v>46.76</v>
      </c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85"/>
      <c r="AJ4055" s="85"/>
      <c r="AK4055" s="85"/>
      <c r="AL4055" s="85"/>
      <c r="AM4055" s="85"/>
      <c r="AN4055" s="85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57"/>
    </row>
    <row r="4056" spans="1:53" x14ac:dyDescent="0.25">
      <c r="A4056" s="57"/>
      <c r="B4056" s="66">
        <v>40394</v>
      </c>
      <c r="C4056" s="2"/>
      <c r="D4056" s="2">
        <v>45.13</v>
      </c>
      <c r="E4056" s="2">
        <v>46.76</v>
      </c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85"/>
      <c r="AJ4056" s="85"/>
      <c r="AK4056" s="85"/>
      <c r="AL4056" s="85"/>
      <c r="AM4056" s="85"/>
      <c r="AN4056" s="85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57"/>
    </row>
    <row r="4057" spans="1:53" x14ac:dyDescent="0.25">
      <c r="A4057" s="57"/>
      <c r="B4057" s="66">
        <v>40393</v>
      </c>
      <c r="C4057" s="2"/>
      <c r="D4057" s="2">
        <v>45.05</v>
      </c>
      <c r="E4057" s="2">
        <v>46.68</v>
      </c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85"/>
      <c r="AJ4057" s="85"/>
      <c r="AK4057" s="85"/>
      <c r="AL4057" s="85"/>
      <c r="AM4057" s="85"/>
      <c r="AN4057" s="85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57"/>
    </row>
    <row r="4058" spans="1:53" x14ac:dyDescent="0.25">
      <c r="A4058" s="57"/>
      <c r="B4058" s="66">
        <v>40392</v>
      </c>
      <c r="C4058" s="2"/>
      <c r="D4058" s="2">
        <v>45.15</v>
      </c>
      <c r="E4058" s="2">
        <v>46.78</v>
      </c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85"/>
      <c r="AJ4058" s="85"/>
      <c r="AK4058" s="85"/>
      <c r="AL4058" s="85"/>
      <c r="AM4058" s="85"/>
      <c r="AN4058" s="85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57"/>
    </row>
    <row r="4059" spans="1:53" x14ac:dyDescent="0.25">
      <c r="A4059" s="57"/>
      <c r="B4059" s="66">
        <v>40389</v>
      </c>
      <c r="C4059" s="2"/>
      <c r="D4059" s="2">
        <v>45.05</v>
      </c>
      <c r="E4059" s="2">
        <v>46.68</v>
      </c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85"/>
      <c r="AJ4059" s="85"/>
      <c r="AK4059" s="85"/>
      <c r="AL4059" s="85"/>
      <c r="AM4059" s="85"/>
      <c r="AN4059" s="85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57"/>
    </row>
    <row r="4060" spans="1:53" x14ac:dyDescent="0.25">
      <c r="A4060" s="57"/>
      <c r="B4060" s="66">
        <v>40388</v>
      </c>
      <c r="C4060" s="2"/>
      <c r="D4060" s="2">
        <v>45</v>
      </c>
      <c r="E4060" s="2">
        <v>46.63</v>
      </c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85"/>
      <c r="AJ4060" s="85"/>
      <c r="AK4060" s="85"/>
      <c r="AL4060" s="85"/>
      <c r="AM4060" s="85"/>
      <c r="AN4060" s="85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57"/>
    </row>
    <row r="4061" spans="1:53" x14ac:dyDescent="0.25">
      <c r="A4061" s="57"/>
      <c r="B4061" s="66">
        <v>40387</v>
      </c>
      <c r="C4061" s="2"/>
      <c r="D4061" s="2">
        <v>44.75</v>
      </c>
      <c r="E4061" s="2">
        <v>46.38</v>
      </c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85"/>
      <c r="AJ4061" s="85"/>
      <c r="AK4061" s="85"/>
      <c r="AL4061" s="85"/>
      <c r="AM4061" s="85"/>
      <c r="AN4061" s="85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57"/>
    </row>
    <row r="4062" spans="1:53" x14ac:dyDescent="0.25">
      <c r="A4062" s="57"/>
      <c r="B4062" s="66">
        <v>40386</v>
      </c>
      <c r="C4062" s="2"/>
      <c r="D4062" s="2">
        <v>45</v>
      </c>
      <c r="E4062" s="2">
        <v>46.63</v>
      </c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85"/>
      <c r="AJ4062" s="85"/>
      <c r="AK4062" s="85"/>
      <c r="AL4062" s="85"/>
      <c r="AM4062" s="85"/>
      <c r="AN4062" s="85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57"/>
    </row>
    <row r="4063" spans="1:53" x14ac:dyDescent="0.25">
      <c r="A4063" s="57"/>
      <c r="B4063" s="66">
        <v>40385</v>
      </c>
      <c r="C4063" s="2"/>
      <c r="D4063" s="2">
        <v>45.15</v>
      </c>
      <c r="E4063" s="2">
        <v>46.78</v>
      </c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85"/>
      <c r="AJ4063" s="85"/>
      <c r="AK4063" s="85"/>
      <c r="AL4063" s="85"/>
      <c r="AM4063" s="85"/>
      <c r="AN4063" s="85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57"/>
    </row>
    <row r="4064" spans="1:53" x14ac:dyDescent="0.25">
      <c r="A4064" s="57"/>
      <c r="B4064" s="66">
        <v>40382</v>
      </c>
      <c r="C4064" s="2"/>
      <c r="D4064" s="2">
        <v>45.5</v>
      </c>
      <c r="E4064" s="2">
        <v>47.13</v>
      </c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85"/>
      <c r="AJ4064" s="85"/>
      <c r="AK4064" s="85"/>
      <c r="AL4064" s="85"/>
      <c r="AM4064" s="85"/>
      <c r="AN4064" s="85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57"/>
    </row>
    <row r="4065" spans="1:53" x14ac:dyDescent="0.25">
      <c r="A4065" s="57"/>
      <c r="B4065" s="66">
        <v>40381</v>
      </c>
      <c r="C4065" s="2"/>
      <c r="D4065" s="2">
        <v>45.5</v>
      </c>
      <c r="E4065" s="2">
        <v>47.13</v>
      </c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85"/>
      <c r="AJ4065" s="85"/>
      <c r="AK4065" s="85"/>
      <c r="AL4065" s="85"/>
      <c r="AM4065" s="85"/>
      <c r="AN4065" s="85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57"/>
    </row>
    <row r="4066" spans="1:53" x14ac:dyDescent="0.25">
      <c r="A4066" s="57"/>
      <c r="B4066" s="66">
        <v>40380</v>
      </c>
      <c r="C4066" s="2"/>
      <c r="D4066" s="2">
        <v>45.25</v>
      </c>
      <c r="E4066" s="2">
        <v>46.85</v>
      </c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85"/>
      <c r="AJ4066" s="85"/>
      <c r="AK4066" s="85"/>
      <c r="AL4066" s="85"/>
      <c r="AM4066" s="85"/>
      <c r="AN4066" s="85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57"/>
    </row>
    <row r="4067" spans="1:53" x14ac:dyDescent="0.25">
      <c r="A4067" s="57"/>
      <c r="B4067" s="66">
        <v>40379</v>
      </c>
      <c r="C4067" s="2"/>
      <c r="D4067" s="2">
        <v>45.4</v>
      </c>
      <c r="E4067" s="2">
        <v>47</v>
      </c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85"/>
      <c r="AJ4067" s="85"/>
      <c r="AK4067" s="85"/>
      <c r="AL4067" s="85"/>
      <c r="AM4067" s="85"/>
      <c r="AN4067" s="85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57"/>
    </row>
    <row r="4068" spans="1:53" x14ac:dyDescent="0.25">
      <c r="A4068" s="57"/>
      <c r="B4068" s="66">
        <v>40378</v>
      </c>
      <c r="C4068" s="2"/>
      <c r="D4068" s="2">
        <v>46.05</v>
      </c>
      <c r="E4068" s="2">
        <v>47.81</v>
      </c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85"/>
      <c r="AJ4068" s="85"/>
      <c r="AK4068" s="85"/>
      <c r="AL4068" s="85"/>
      <c r="AM4068" s="85"/>
      <c r="AN4068" s="85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57"/>
    </row>
    <row r="4069" spans="1:53" x14ac:dyDescent="0.25">
      <c r="A4069" s="57"/>
      <c r="B4069" s="66">
        <v>40375</v>
      </c>
      <c r="C4069" s="2"/>
      <c r="D4069" s="2">
        <v>46.38</v>
      </c>
      <c r="E4069" s="2">
        <v>48.14</v>
      </c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85"/>
      <c r="AJ4069" s="85"/>
      <c r="AK4069" s="85"/>
      <c r="AL4069" s="85"/>
      <c r="AM4069" s="85"/>
      <c r="AN4069" s="85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57"/>
    </row>
    <row r="4070" spans="1:53" x14ac:dyDescent="0.25">
      <c r="A4070" s="57"/>
      <c r="B4070" s="66">
        <v>40374</v>
      </c>
      <c r="C4070" s="2"/>
      <c r="D4070" s="2">
        <v>46.05</v>
      </c>
      <c r="E4070" s="2">
        <v>47.81</v>
      </c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85"/>
      <c r="AJ4070" s="85"/>
      <c r="AK4070" s="85"/>
      <c r="AL4070" s="85"/>
      <c r="AM4070" s="85"/>
      <c r="AN4070" s="85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57"/>
    </row>
    <row r="4071" spans="1:53" x14ac:dyDescent="0.25">
      <c r="A4071" s="57"/>
      <c r="B4071" s="66">
        <v>40373</v>
      </c>
      <c r="C4071" s="2"/>
      <c r="D4071" s="2">
        <v>46.22</v>
      </c>
      <c r="E4071" s="2">
        <v>47.98</v>
      </c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85"/>
      <c r="AJ4071" s="85"/>
      <c r="AK4071" s="85"/>
      <c r="AL4071" s="85"/>
      <c r="AM4071" s="85"/>
      <c r="AN4071" s="85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57"/>
    </row>
    <row r="4072" spans="1:53" x14ac:dyDescent="0.25">
      <c r="A4072" s="57"/>
      <c r="B4072" s="66">
        <v>40372</v>
      </c>
      <c r="C4072" s="2"/>
      <c r="D4072" s="2">
        <v>45.85</v>
      </c>
      <c r="E4072" s="2">
        <v>47.61</v>
      </c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85"/>
      <c r="AJ4072" s="85"/>
      <c r="AK4072" s="85"/>
      <c r="AL4072" s="85"/>
      <c r="AM4072" s="85"/>
      <c r="AN4072" s="85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57"/>
    </row>
    <row r="4073" spans="1:53" x14ac:dyDescent="0.25">
      <c r="A4073" s="57"/>
      <c r="B4073" s="66">
        <v>40371</v>
      </c>
      <c r="C4073" s="2"/>
      <c r="D4073" s="2">
        <v>45.5</v>
      </c>
      <c r="E4073" s="2">
        <v>47.26</v>
      </c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85"/>
      <c r="AJ4073" s="85"/>
      <c r="AK4073" s="85"/>
      <c r="AL4073" s="85"/>
      <c r="AM4073" s="85"/>
      <c r="AN4073" s="85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57"/>
    </row>
    <row r="4074" spans="1:53" x14ac:dyDescent="0.25">
      <c r="A4074" s="57"/>
      <c r="B4074" s="66">
        <v>40368</v>
      </c>
      <c r="C4074" s="2"/>
      <c r="D4074" s="2">
        <v>45.9</v>
      </c>
      <c r="E4074" s="2">
        <v>47.66</v>
      </c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85"/>
      <c r="AJ4074" s="85"/>
      <c r="AK4074" s="85"/>
      <c r="AL4074" s="85"/>
      <c r="AM4074" s="85"/>
      <c r="AN4074" s="85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57"/>
    </row>
    <row r="4075" spans="1:53" x14ac:dyDescent="0.25">
      <c r="A4075" s="57"/>
      <c r="B4075" s="66">
        <v>40367</v>
      </c>
      <c r="C4075" s="2"/>
      <c r="D4075" s="2">
        <v>45.75</v>
      </c>
      <c r="E4075" s="2">
        <v>47.51</v>
      </c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85"/>
      <c r="AJ4075" s="85"/>
      <c r="AK4075" s="85"/>
      <c r="AL4075" s="85"/>
      <c r="AM4075" s="85"/>
      <c r="AN4075" s="85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57"/>
    </row>
    <row r="4076" spans="1:53" x14ac:dyDescent="0.25">
      <c r="A4076" s="57"/>
      <c r="B4076" s="66">
        <v>40366</v>
      </c>
      <c r="C4076" s="2"/>
      <c r="D4076" s="2">
        <v>45.25</v>
      </c>
      <c r="E4076" s="2">
        <v>47.01</v>
      </c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85"/>
      <c r="AJ4076" s="85"/>
      <c r="AK4076" s="85"/>
      <c r="AL4076" s="85"/>
      <c r="AM4076" s="85"/>
      <c r="AN4076" s="85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57"/>
    </row>
    <row r="4077" spans="1:53" x14ac:dyDescent="0.25">
      <c r="A4077" s="57"/>
      <c r="B4077" s="66">
        <v>40365</v>
      </c>
      <c r="C4077" s="2"/>
      <c r="D4077" s="2">
        <v>45.55</v>
      </c>
      <c r="E4077" s="2">
        <v>47.31</v>
      </c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85"/>
      <c r="AJ4077" s="85"/>
      <c r="AK4077" s="85"/>
      <c r="AL4077" s="85"/>
      <c r="AM4077" s="85"/>
      <c r="AN4077" s="85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57"/>
    </row>
    <row r="4078" spans="1:53" x14ac:dyDescent="0.25">
      <c r="A4078" s="57"/>
      <c r="B4078" s="66">
        <v>40364</v>
      </c>
      <c r="C4078" s="2"/>
      <c r="D4078" s="2">
        <v>45.85</v>
      </c>
      <c r="E4078" s="2">
        <v>47.61</v>
      </c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85"/>
      <c r="AJ4078" s="85"/>
      <c r="AK4078" s="85"/>
      <c r="AL4078" s="85"/>
      <c r="AM4078" s="85"/>
      <c r="AN4078" s="85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57"/>
    </row>
    <row r="4079" spans="1:53" x14ac:dyDescent="0.25">
      <c r="A4079" s="57"/>
      <c r="B4079" s="66">
        <v>40361</v>
      </c>
      <c r="C4079" s="2"/>
      <c r="D4079" s="2">
        <v>46</v>
      </c>
      <c r="E4079" s="2">
        <v>47.76</v>
      </c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85"/>
      <c r="AJ4079" s="85"/>
      <c r="AK4079" s="85"/>
      <c r="AL4079" s="85"/>
      <c r="AM4079" s="85"/>
      <c r="AN4079" s="85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57"/>
    </row>
    <row r="4080" spans="1:53" x14ac:dyDescent="0.25">
      <c r="A4080" s="57"/>
      <c r="B4080" s="66">
        <v>40360</v>
      </c>
      <c r="C4080" s="2"/>
      <c r="D4080" s="2">
        <v>46</v>
      </c>
      <c r="E4080" s="2">
        <v>47.76</v>
      </c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85"/>
      <c r="AJ4080" s="85"/>
      <c r="AK4080" s="85"/>
      <c r="AL4080" s="85"/>
      <c r="AM4080" s="85"/>
      <c r="AN4080" s="85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57"/>
    </row>
    <row r="4081" spans="1:53" x14ac:dyDescent="0.25">
      <c r="A4081" s="57"/>
      <c r="B4081" s="66">
        <v>40359</v>
      </c>
      <c r="C4081" s="2"/>
      <c r="D4081" s="2">
        <v>46.1</v>
      </c>
      <c r="E4081" s="2">
        <v>47.86</v>
      </c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85"/>
      <c r="AJ4081" s="85"/>
      <c r="AK4081" s="85"/>
      <c r="AL4081" s="85"/>
      <c r="AM4081" s="85"/>
      <c r="AN4081" s="85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57"/>
    </row>
    <row r="4082" spans="1:53" x14ac:dyDescent="0.25">
      <c r="A4082" s="57"/>
      <c r="B4082" s="66">
        <v>40358</v>
      </c>
      <c r="C4082" s="2"/>
      <c r="D4082" s="2">
        <v>45.95</v>
      </c>
      <c r="E4082" s="2">
        <v>47.71</v>
      </c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85"/>
      <c r="AJ4082" s="85"/>
      <c r="AK4082" s="85"/>
      <c r="AL4082" s="85"/>
      <c r="AM4082" s="85"/>
      <c r="AN4082" s="85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57"/>
    </row>
    <row r="4083" spans="1:53" x14ac:dyDescent="0.25">
      <c r="A4083" s="57"/>
      <c r="B4083" s="66">
        <v>40357</v>
      </c>
      <c r="C4083" s="2"/>
      <c r="D4083" s="2">
        <v>45.4</v>
      </c>
      <c r="E4083" s="2">
        <v>47.16</v>
      </c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85"/>
      <c r="AJ4083" s="85"/>
      <c r="AK4083" s="85"/>
      <c r="AL4083" s="85"/>
      <c r="AM4083" s="85"/>
      <c r="AN4083" s="85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57"/>
    </row>
    <row r="4084" spans="1:53" x14ac:dyDescent="0.25">
      <c r="A4084" s="57"/>
      <c r="B4084" s="66">
        <v>40354</v>
      </c>
      <c r="C4084" s="2"/>
      <c r="D4084" s="2">
        <v>45.47</v>
      </c>
      <c r="E4084" s="2">
        <v>47.23</v>
      </c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85"/>
      <c r="AJ4084" s="85"/>
      <c r="AK4084" s="85"/>
      <c r="AL4084" s="85"/>
      <c r="AM4084" s="85"/>
      <c r="AN4084" s="85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57"/>
    </row>
    <row r="4085" spans="1:53" x14ac:dyDescent="0.25">
      <c r="A4085" s="57"/>
      <c r="B4085" s="66">
        <v>40353</v>
      </c>
      <c r="C4085" s="2"/>
      <c r="D4085" s="2">
        <v>46.15</v>
      </c>
      <c r="E4085" s="2">
        <v>47.91</v>
      </c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85"/>
      <c r="AJ4085" s="85"/>
      <c r="AK4085" s="85"/>
      <c r="AL4085" s="85"/>
      <c r="AM4085" s="85"/>
      <c r="AN4085" s="85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57"/>
    </row>
    <row r="4086" spans="1:53" x14ac:dyDescent="0.25">
      <c r="A4086" s="57"/>
      <c r="B4086" s="66">
        <v>40352</v>
      </c>
      <c r="C4086" s="2"/>
      <c r="D4086" s="2">
        <v>45.58</v>
      </c>
      <c r="E4086" s="2">
        <v>47.34</v>
      </c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85"/>
      <c r="AJ4086" s="85"/>
      <c r="AK4086" s="85"/>
      <c r="AL4086" s="85"/>
      <c r="AM4086" s="85"/>
      <c r="AN4086" s="85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57"/>
    </row>
    <row r="4087" spans="1:53" x14ac:dyDescent="0.25">
      <c r="A4087" s="57"/>
      <c r="B4087" s="66">
        <v>40351</v>
      </c>
      <c r="C4087" s="2"/>
      <c r="D4087" s="2">
        <v>45.35</v>
      </c>
      <c r="E4087" s="2">
        <v>47.24</v>
      </c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85"/>
      <c r="AJ4087" s="85"/>
      <c r="AK4087" s="85"/>
      <c r="AL4087" s="85"/>
      <c r="AM4087" s="85"/>
      <c r="AN4087" s="85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57"/>
    </row>
    <row r="4088" spans="1:53" x14ac:dyDescent="0.25">
      <c r="A4088" s="57"/>
      <c r="B4088" s="66">
        <v>40350</v>
      </c>
      <c r="C4088" s="2"/>
      <c r="D4088" s="2">
        <v>45.77</v>
      </c>
      <c r="E4088" s="2">
        <v>47.66</v>
      </c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85"/>
      <c r="AJ4088" s="85"/>
      <c r="AK4088" s="85"/>
      <c r="AL4088" s="85"/>
      <c r="AM4088" s="85"/>
      <c r="AN4088" s="85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57"/>
    </row>
    <row r="4089" spans="1:53" x14ac:dyDescent="0.25">
      <c r="A4089" s="57"/>
      <c r="B4089" s="66">
        <v>40347</v>
      </c>
      <c r="C4089" s="2"/>
      <c r="D4089" s="2">
        <v>45.88</v>
      </c>
      <c r="E4089" s="2">
        <v>47.77</v>
      </c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85"/>
      <c r="AJ4089" s="85"/>
      <c r="AK4089" s="85"/>
      <c r="AL4089" s="85"/>
      <c r="AM4089" s="85"/>
      <c r="AN4089" s="85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57"/>
    </row>
    <row r="4090" spans="1:53" x14ac:dyDescent="0.25">
      <c r="A4090" s="57"/>
      <c r="B4090" s="66">
        <v>40346</v>
      </c>
      <c r="C4090" s="2"/>
      <c r="D4090" s="2">
        <v>46.15</v>
      </c>
      <c r="E4090" s="2">
        <v>47.45</v>
      </c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85"/>
      <c r="AJ4090" s="85"/>
      <c r="AK4090" s="85"/>
      <c r="AL4090" s="85"/>
      <c r="AM4090" s="85"/>
      <c r="AN4090" s="85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57"/>
    </row>
    <row r="4091" spans="1:53" x14ac:dyDescent="0.25">
      <c r="A4091" s="57"/>
      <c r="B4091" s="66">
        <v>40345</v>
      </c>
      <c r="C4091" s="2"/>
      <c r="D4091" s="2">
        <v>46</v>
      </c>
      <c r="E4091" s="2">
        <v>47.3</v>
      </c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85"/>
      <c r="AJ4091" s="85"/>
      <c r="AK4091" s="85"/>
      <c r="AL4091" s="85"/>
      <c r="AM4091" s="85"/>
      <c r="AN4091" s="85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57"/>
    </row>
    <row r="4092" spans="1:53" x14ac:dyDescent="0.25">
      <c r="A4092" s="57"/>
      <c r="B4092" s="66">
        <v>40344</v>
      </c>
      <c r="C4092" s="2"/>
      <c r="D4092" s="2">
        <v>46.28</v>
      </c>
      <c r="E4092" s="2">
        <v>47.58</v>
      </c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85"/>
      <c r="AJ4092" s="85"/>
      <c r="AK4092" s="85"/>
      <c r="AL4092" s="85"/>
      <c r="AM4092" s="85"/>
      <c r="AN4092" s="85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57"/>
    </row>
    <row r="4093" spans="1:53" x14ac:dyDescent="0.25">
      <c r="A4093" s="57"/>
      <c r="B4093" s="66">
        <v>40343</v>
      </c>
      <c r="C4093" s="2"/>
      <c r="D4093" s="2">
        <v>45.75</v>
      </c>
      <c r="E4093" s="2">
        <v>47.05</v>
      </c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85"/>
      <c r="AJ4093" s="85"/>
      <c r="AK4093" s="85"/>
      <c r="AL4093" s="85"/>
      <c r="AM4093" s="85"/>
      <c r="AN4093" s="85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57"/>
    </row>
    <row r="4094" spans="1:53" x14ac:dyDescent="0.25">
      <c r="A4094" s="57"/>
      <c r="B4094" s="66">
        <v>40340</v>
      </c>
      <c r="C4094" s="2"/>
      <c r="D4094" s="2">
        <v>46.47</v>
      </c>
      <c r="E4094" s="2">
        <v>47.77</v>
      </c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85"/>
      <c r="AJ4094" s="85"/>
      <c r="AK4094" s="85"/>
      <c r="AL4094" s="85"/>
      <c r="AM4094" s="85"/>
      <c r="AN4094" s="85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57"/>
    </row>
    <row r="4095" spans="1:53" x14ac:dyDescent="0.25">
      <c r="A4095" s="57"/>
      <c r="B4095" s="66">
        <v>40339</v>
      </c>
      <c r="C4095" s="2"/>
      <c r="D4095" s="2">
        <v>46.58</v>
      </c>
      <c r="E4095" s="2">
        <v>47.88</v>
      </c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85"/>
      <c r="AJ4095" s="85"/>
      <c r="AK4095" s="85"/>
      <c r="AL4095" s="85"/>
      <c r="AM4095" s="85"/>
      <c r="AN4095" s="85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57"/>
    </row>
    <row r="4096" spans="1:53" x14ac:dyDescent="0.25">
      <c r="A4096" s="57"/>
      <c r="B4096" s="66">
        <v>40338</v>
      </c>
      <c r="C4096" s="2"/>
      <c r="D4096" s="2">
        <v>46.83</v>
      </c>
      <c r="E4096" s="2">
        <v>48.13</v>
      </c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85"/>
      <c r="AJ4096" s="85"/>
      <c r="AK4096" s="85"/>
      <c r="AL4096" s="85"/>
      <c r="AM4096" s="85"/>
      <c r="AN4096" s="85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57"/>
    </row>
    <row r="4097" spans="1:53" x14ac:dyDescent="0.25">
      <c r="A4097" s="57"/>
      <c r="B4097" s="66">
        <v>40337</v>
      </c>
      <c r="C4097" s="2"/>
      <c r="D4097" s="2">
        <v>46.63</v>
      </c>
      <c r="E4097" s="2">
        <v>47.93</v>
      </c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85"/>
      <c r="AJ4097" s="85"/>
      <c r="AK4097" s="85"/>
      <c r="AL4097" s="85"/>
      <c r="AM4097" s="85"/>
      <c r="AN4097" s="85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57"/>
    </row>
    <row r="4098" spans="1:53" x14ac:dyDescent="0.25">
      <c r="A4098" s="57"/>
      <c r="B4098" s="66">
        <v>40336</v>
      </c>
      <c r="C4098" s="2"/>
      <c r="D4098" s="2">
        <v>46.75</v>
      </c>
      <c r="E4098" s="2">
        <v>48.05</v>
      </c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85"/>
      <c r="AJ4098" s="85"/>
      <c r="AK4098" s="85"/>
      <c r="AL4098" s="85"/>
      <c r="AM4098" s="85"/>
      <c r="AN4098" s="85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57"/>
    </row>
    <row r="4099" spans="1:53" x14ac:dyDescent="0.25">
      <c r="A4099" s="57"/>
      <c r="B4099" s="66">
        <v>40333</v>
      </c>
      <c r="C4099" s="2"/>
      <c r="D4099" s="2">
        <v>46.4</v>
      </c>
      <c r="E4099" s="2">
        <v>47.7</v>
      </c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85"/>
      <c r="AJ4099" s="85"/>
      <c r="AK4099" s="85"/>
      <c r="AL4099" s="85"/>
      <c r="AM4099" s="85"/>
      <c r="AN4099" s="85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57"/>
    </row>
    <row r="4100" spans="1:53" x14ac:dyDescent="0.25">
      <c r="A4100" s="57"/>
      <c r="B4100" s="66">
        <v>40332</v>
      </c>
      <c r="C4100" s="2"/>
      <c r="D4100" s="2">
        <v>46.48</v>
      </c>
      <c r="E4100" s="2">
        <v>47.78</v>
      </c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85"/>
      <c r="AJ4100" s="85"/>
      <c r="AK4100" s="85"/>
      <c r="AL4100" s="85"/>
      <c r="AM4100" s="85"/>
      <c r="AN4100" s="85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57"/>
    </row>
    <row r="4101" spans="1:53" x14ac:dyDescent="0.25">
      <c r="A4101" s="57"/>
      <c r="B4101" s="66">
        <v>40331</v>
      </c>
      <c r="C4101" s="2"/>
      <c r="D4101" s="2">
        <v>45.83</v>
      </c>
      <c r="E4101" s="2">
        <v>47.13</v>
      </c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85"/>
      <c r="AJ4101" s="85"/>
      <c r="AK4101" s="85"/>
      <c r="AL4101" s="85"/>
      <c r="AM4101" s="85"/>
      <c r="AN4101" s="85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57"/>
    </row>
    <row r="4102" spans="1:53" x14ac:dyDescent="0.25">
      <c r="A4102" s="57"/>
      <c r="B4102" s="66">
        <v>40330</v>
      </c>
      <c r="C4102" s="2"/>
      <c r="D4102" s="2">
        <v>45.25</v>
      </c>
      <c r="E4102" s="2">
        <v>47.03</v>
      </c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85"/>
      <c r="AJ4102" s="85"/>
      <c r="AK4102" s="85"/>
      <c r="AL4102" s="85"/>
      <c r="AM4102" s="85"/>
      <c r="AN4102" s="85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57"/>
    </row>
    <row r="4103" spans="1:53" x14ac:dyDescent="0.25">
      <c r="A4103" s="57"/>
      <c r="B4103" s="66">
        <v>40329</v>
      </c>
      <c r="C4103" s="2"/>
      <c r="D4103" s="2">
        <v>45.68</v>
      </c>
      <c r="E4103" s="2">
        <v>47.46</v>
      </c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85"/>
      <c r="AJ4103" s="85"/>
      <c r="AK4103" s="85"/>
      <c r="AL4103" s="85"/>
      <c r="AM4103" s="85"/>
      <c r="AN4103" s="85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57"/>
    </row>
    <row r="4104" spans="1:53" x14ac:dyDescent="0.25">
      <c r="A4104" s="57"/>
      <c r="B4104" s="66">
        <v>40326</v>
      </c>
      <c r="C4104" s="2"/>
      <c r="D4104" s="2">
        <v>45.25</v>
      </c>
      <c r="E4104" s="2">
        <v>47.03</v>
      </c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85"/>
      <c r="AJ4104" s="85"/>
      <c r="AK4104" s="85"/>
      <c r="AL4104" s="85"/>
      <c r="AM4104" s="85"/>
      <c r="AN4104" s="85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57"/>
    </row>
    <row r="4105" spans="1:53" x14ac:dyDescent="0.25">
      <c r="A4105" s="57"/>
      <c r="B4105" s="66">
        <v>40325</v>
      </c>
      <c r="C4105" s="2"/>
      <c r="D4105" s="2">
        <v>44.72</v>
      </c>
      <c r="E4105" s="2">
        <v>46.5</v>
      </c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85"/>
      <c r="AJ4105" s="85"/>
      <c r="AK4105" s="85"/>
      <c r="AL4105" s="85"/>
      <c r="AM4105" s="85"/>
      <c r="AN4105" s="85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57"/>
    </row>
    <row r="4106" spans="1:53" x14ac:dyDescent="0.25">
      <c r="A4106" s="57"/>
      <c r="B4106" s="66">
        <v>40324</v>
      </c>
      <c r="C4106" s="2"/>
      <c r="D4106" s="2">
        <v>44.25</v>
      </c>
      <c r="E4106" s="2">
        <v>46.89</v>
      </c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85"/>
      <c r="AJ4106" s="85"/>
      <c r="AK4106" s="85"/>
      <c r="AL4106" s="85"/>
      <c r="AM4106" s="85"/>
      <c r="AN4106" s="85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57"/>
    </row>
    <row r="4107" spans="1:53" x14ac:dyDescent="0.25">
      <c r="A4107" s="57"/>
      <c r="B4107" s="66">
        <v>40323</v>
      </c>
      <c r="C4107" s="2"/>
      <c r="D4107" s="2">
        <v>43.86</v>
      </c>
      <c r="E4107" s="2">
        <v>46.5</v>
      </c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85"/>
      <c r="AJ4107" s="85"/>
      <c r="AK4107" s="85"/>
      <c r="AL4107" s="85"/>
      <c r="AM4107" s="85"/>
      <c r="AN4107" s="85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57"/>
    </row>
    <row r="4108" spans="1:53" x14ac:dyDescent="0.25">
      <c r="A4108" s="57"/>
      <c r="B4108" s="66">
        <v>40322</v>
      </c>
      <c r="C4108" s="2"/>
      <c r="D4108" s="2">
        <v>44</v>
      </c>
      <c r="E4108" s="2">
        <v>46.5</v>
      </c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85"/>
      <c r="AJ4108" s="85"/>
      <c r="AK4108" s="85"/>
      <c r="AL4108" s="85"/>
      <c r="AM4108" s="85"/>
      <c r="AN4108" s="85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57"/>
    </row>
    <row r="4109" spans="1:53" x14ac:dyDescent="0.25">
      <c r="A4109" s="57"/>
      <c r="B4109" s="66">
        <v>40319</v>
      </c>
      <c r="C4109" s="2"/>
      <c r="D4109" s="2">
        <v>43.05</v>
      </c>
      <c r="E4109" s="2">
        <v>45.55</v>
      </c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85"/>
      <c r="AJ4109" s="85"/>
      <c r="AK4109" s="85"/>
      <c r="AL4109" s="85"/>
      <c r="AM4109" s="85"/>
      <c r="AN4109" s="85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57"/>
    </row>
    <row r="4110" spans="1:53" x14ac:dyDescent="0.25">
      <c r="A4110" s="57"/>
      <c r="B4110" s="66">
        <v>40318</v>
      </c>
      <c r="C4110" s="2"/>
      <c r="D4110" s="2">
        <v>43.15</v>
      </c>
      <c r="E4110" s="2">
        <v>45.65</v>
      </c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85"/>
      <c r="AJ4110" s="85"/>
      <c r="AK4110" s="85"/>
      <c r="AL4110" s="85"/>
      <c r="AM4110" s="85"/>
      <c r="AN4110" s="85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57"/>
    </row>
    <row r="4111" spans="1:53" x14ac:dyDescent="0.25">
      <c r="A4111" s="57"/>
      <c r="B4111" s="66">
        <v>40317</v>
      </c>
      <c r="C4111" s="2"/>
      <c r="D4111" s="2">
        <v>44</v>
      </c>
      <c r="E4111" s="2">
        <v>46.5</v>
      </c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85"/>
      <c r="AJ4111" s="85"/>
      <c r="AK4111" s="85"/>
      <c r="AL4111" s="85"/>
      <c r="AM4111" s="85"/>
      <c r="AN4111" s="85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57"/>
    </row>
    <row r="4112" spans="1:53" x14ac:dyDescent="0.25">
      <c r="A4112" s="57"/>
      <c r="B4112" s="66">
        <v>40316</v>
      </c>
      <c r="C4112" s="2"/>
      <c r="D4112" s="2">
        <v>44</v>
      </c>
      <c r="E4112" s="2">
        <v>46.5</v>
      </c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85"/>
      <c r="AJ4112" s="85"/>
      <c r="AK4112" s="85"/>
      <c r="AL4112" s="85"/>
      <c r="AM4112" s="85"/>
      <c r="AN4112" s="85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57"/>
    </row>
    <row r="4113" spans="1:53" x14ac:dyDescent="0.25">
      <c r="A4113" s="57"/>
      <c r="B4113" s="66">
        <v>40315</v>
      </c>
      <c r="C4113" s="2"/>
      <c r="D4113" s="2">
        <v>43.83</v>
      </c>
      <c r="E4113" s="2">
        <v>46.33</v>
      </c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85"/>
      <c r="AJ4113" s="85"/>
      <c r="AK4113" s="85"/>
      <c r="AL4113" s="85"/>
      <c r="AM4113" s="85"/>
      <c r="AN4113" s="85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57"/>
    </row>
    <row r="4114" spans="1:53" x14ac:dyDescent="0.25">
      <c r="A4114" s="57"/>
      <c r="B4114" s="66">
        <v>40312</v>
      </c>
      <c r="C4114" s="2"/>
      <c r="D4114" s="2">
        <v>43.8</v>
      </c>
      <c r="E4114" s="2">
        <v>46.3</v>
      </c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85"/>
      <c r="AJ4114" s="85"/>
      <c r="AK4114" s="85"/>
      <c r="AL4114" s="85"/>
      <c r="AM4114" s="85"/>
      <c r="AN4114" s="85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57"/>
    </row>
    <row r="4115" spans="1:53" x14ac:dyDescent="0.25">
      <c r="A4115" s="57"/>
      <c r="B4115" s="66">
        <v>40311</v>
      </c>
      <c r="C4115" s="2"/>
      <c r="D4115" s="2">
        <v>43.8</v>
      </c>
      <c r="E4115" s="2">
        <v>46.3</v>
      </c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85"/>
      <c r="AJ4115" s="85"/>
      <c r="AK4115" s="85"/>
      <c r="AL4115" s="85"/>
      <c r="AM4115" s="85"/>
      <c r="AN4115" s="85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57"/>
    </row>
    <row r="4116" spans="1:53" x14ac:dyDescent="0.25">
      <c r="A4116" s="57"/>
      <c r="B4116" s="66">
        <v>40310</v>
      </c>
      <c r="C4116" s="2"/>
      <c r="D4116" s="2">
        <v>44</v>
      </c>
      <c r="E4116" s="2">
        <v>46.5</v>
      </c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85"/>
      <c r="AJ4116" s="85"/>
      <c r="AK4116" s="85"/>
      <c r="AL4116" s="85"/>
      <c r="AM4116" s="85"/>
      <c r="AN4116" s="85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57"/>
    </row>
    <row r="4117" spans="1:53" x14ac:dyDescent="0.25">
      <c r="A4117" s="57"/>
      <c r="B4117" s="66">
        <v>40309</v>
      </c>
      <c r="C4117" s="2"/>
      <c r="D4117" s="2">
        <v>44.07</v>
      </c>
      <c r="E4117" s="2">
        <v>46.57</v>
      </c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85"/>
      <c r="AJ4117" s="85"/>
      <c r="AK4117" s="85"/>
      <c r="AL4117" s="85"/>
      <c r="AM4117" s="85"/>
      <c r="AN4117" s="85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57"/>
    </row>
    <row r="4118" spans="1:53" x14ac:dyDescent="0.25">
      <c r="A4118" s="57"/>
      <c r="B4118" s="66">
        <v>40308</v>
      </c>
      <c r="C4118" s="2"/>
      <c r="D4118" s="2">
        <v>44.85</v>
      </c>
      <c r="E4118" s="2">
        <v>47.35</v>
      </c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85"/>
      <c r="AJ4118" s="85"/>
      <c r="AK4118" s="85"/>
      <c r="AL4118" s="85"/>
      <c r="AM4118" s="85"/>
      <c r="AN4118" s="85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57"/>
    </row>
    <row r="4119" spans="1:53" x14ac:dyDescent="0.25">
      <c r="A4119" s="57"/>
      <c r="B4119" s="66">
        <v>40305</v>
      </c>
      <c r="C4119" s="2"/>
      <c r="D4119" s="2">
        <v>45.5</v>
      </c>
      <c r="E4119" s="2">
        <v>48</v>
      </c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85"/>
      <c r="AJ4119" s="85"/>
      <c r="AK4119" s="85"/>
      <c r="AL4119" s="85"/>
      <c r="AM4119" s="85"/>
      <c r="AN4119" s="85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57"/>
    </row>
    <row r="4120" spans="1:53" x14ac:dyDescent="0.25">
      <c r="A4120" s="57"/>
      <c r="B4120" s="66">
        <v>40304</v>
      </c>
      <c r="C4120" s="2"/>
      <c r="D4120" s="2">
        <v>46.25</v>
      </c>
      <c r="E4120" s="2">
        <v>48.57</v>
      </c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85"/>
      <c r="AJ4120" s="85"/>
      <c r="AK4120" s="85"/>
      <c r="AL4120" s="85"/>
      <c r="AM4120" s="85"/>
      <c r="AN4120" s="85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57"/>
    </row>
    <row r="4121" spans="1:53" x14ac:dyDescent="0.25">
      <c r="A4121" s="57"/>
      <c r="B4121" s="66">
        <v>40303</v>
      </c>
      <c r="C4121" s="2"/>
      <c r="D4121" s="2">
        <v>45.13</v>
      </c>
      <c r="E4121" s="2">
        <v>47.45</v>
      </c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85"/>
      <c r="AJ4121" s="85"/>
      <c r="AK4121" s="85"/>
      <c r="AL4121" s="85"/>
      <c r="AM4121" s="85"/>
      <c r="AN4121" s="85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57"/>
    </row>
    <row r="4122" spans="1:53" x14ac:dyDescent="0.25">
      <c r="A4122" s="57"/>
      <c r="B4122" s="66">
        <v>40302</v>
      </c>
      <c r="C4122" s="2"/>
      <c r="D4122" s="2">
        <v>45.1</v>
      </c>
      <c r="E4122" s="2">
        <v>47.45</v>
      </c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85"/>
      <c r="AJ4122" s="85"/>
      <c r="AK4122" s="85"/>
      <c r="AL4122" s="85"/>
      <c r="AM4122" s="85"/>
      <c r="AN4122" s="85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57"/>
    </row>
    <row r="4123" spans="1:53" x14ac:dyDescent="0.25">
      <c r="A4123" s="57"/>
      <c r="B4123" s="66">
        <v>40301</v>
      </c>
      <c r="C4123" s="2"/>
      <c r="D4123" s="2">
        <v>45</v>
      </c>
      <c r="E4123" s="2">
        <v>47.35</v>
      </c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85"/>
      <c r="AJ4123" s="85"/>
      <c r="AK4123" s="85"/>
      <c r="AL4123" s="85"/>
      <c r="AM4123" s="85"/>
      <c r="AN4123" s="85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57"/>
    </row>
    <row r="4124" spans="1:53" x14ac:dyDescent="0.25">
      <c r="A4124" s="57"/>
      <c r="B4124" s="66">
        <v>40298</v>
      </c>
      <c r="C4124" s="2"/>
      <c r="D4124" s="2">
        <v>43.6</v>
      </c>
      <c r="E4124" s="2">
        <v>45.95</v>
      </c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85"/>
      <c r="AJ4124" s="85"/>
      <c r="AK4124" s="85"/>
      <c r="AL4124" s="85"/>
      <c r="AM4124" s="85"/>
      <c r="AN4124" s="85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57"/>
    </row>
    <row r="4125" spans="1:53" x14ac:dyDescent="0.25">
      <c r="A4125" s="57"/>
      <c r="B4125" s="66">
        <v>40297</v>
      </c>
      <c r="C4125" s="2"/>
      <c r="D4125" s="2">
        <v>44</v>
      </c>
      <c r="E4125" s="2">
        <v>46.35</v>
      </c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85"/>
      <c r="AJ4125" s="85"/>
      <c r="AK4125" s="85"/>
      <c r="AL4125" s="85"/>
      <c r="AM4125" s="85"/>
      <c r="AN4125" s="85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57"/>
    </row>
    <row r="4126" spans="1:53" x14ac:dyDescent="0.25">
      <c r="A4126" s="57"/>
      <c r="B4126" s="66">
        <v>40296</v>
      </c>
      <c r="C4126" s="2"/>
      <c r="D4126" s="2">
        <v>44.25</v>
      </c>
      <c r="E4126" s="2">
        <v>46.6</v>
      </c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85"/>
      <c r="AJ4126" s="85"/>
      <c r="AK4126" s="85"/>
      <c r="AL4126" s="85"/>
      <c r="AM4126" s="85"/>
      <c r="AN4126" s="85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57"/>
    </row>
    <row r="4127" spans="1:53" x14ac:dyDescent="0.25">
      <c r="A4127" s="57"/>
      <c r="B4127" s="66">
        <v>40295</v>
      </c>
      <c r="C4127" s="2"/>
      <c r="D4127" s="2">
        <v>44.9</v>
      </c>
      <c r="E4127" s="2">
        <v>47.25</v>
      </c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85"/>
      <c r="AJ4127" s="85"/>
      <c r="AK4127" s="85"/>
      <c r="AL4127" s="85"/>
      <c r="AM4127" s="85"/>
      <c r="AN4127" s="85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57"/>
    </row>
    <row r="4128" spans="1:53" x14ac:dyDescent="0.25">
      <c r="A4128" s="57"/>
      <c r="B4128" s="66">
        <v>40294</v>
      </c>
      <c r="C4128" s="2"/>
      <c r="D4128" s="2">
        <v>44.9</v>
      </c>
      <c r="E4128" s="2">
        <v>47.8</v>
      </c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85"/>
      <c r="AJ4128" s="85"/>
      <c r="AK4128" s="85"/>
      <c r="AL4128" s="85"/>
      <c r="AM4128" s="85"/>
      <c r="AN4128" s="85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57"/>
    </row>
    <row r="4129" spans="1:53" x14ac:dyDescent="0.25">
      <c r="A4129" s="57"/>
      <c r="B4129" s="66">
        <v>40291</v>
      </c>
      <c r="C4129" s="2"/>
      <c r="D4129" s="2">
        <v>43.8</v>
      </c>
      <c r="E4129" s="2">
        <v>46.7</v>
      </c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85"/>
      <c r="AJ4129" s="85"/>
      <c r="AK4129" s="85"/>
      <c r="AL4129" s="85"/>
      <c r="AM4129" s="85"/>
      <c r="AN4129" s="85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57"/>
    </row>
    <row r="4130" spans="1:53" x14ac:dyDescent="0.25">
      <c r="A4130" s="57"/>
      <c r="B4130" s="66">
        <v>40290</v>
      </c>
      <c r="C4130" s="2"/>
      <c r="D4130" s="2">
        <v>43</v>
      </c>
      <c r="E4130" s="2">
        <v>45.9</v>
      </c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85"/>
      <c r="AJ4130" s="85"/>
      <c r="AK4130" s="85"/>
      <c r="AL4130" s="85"/>
      <c r="AM4130" s="85"/>
      <c r="AN4130" s="85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57"/>
    </row>
    <row r="4131" spans="1:53" x14ac:dyDescent="0.25">
      <c r="A4131" s="57"/>
      <c r="B4131" s="66">
        <v>40289</v>
      </c>
      <c r="C4131" s="2"/>
      <c r="D4131" s="2">
        <v>43.8</v>
      </c>
      <c r="E4131" s="2">
        <v>46.7</v>
      </c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85"/>
      <c r="AJ4131" s="85"/>
      <c r="AK4131" s="85"/>
      <c r="AL4131" s="85"/>
      <c r="AM4131" s="85"/>
      <c r="AN4131" s="85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57"/>
    </row>
    <row r="4132" spans="1:53" x14ac:dyDescent="0.25">
      <c r="A4132" s="57"/>
      <c r="B4132" s="66">
        <v>40288</v>
      </c>
      <c r="C4132" s="2"/>
      <c r="D4132" s="2">
        <v>43.15</v>
      </c>
      <c r="E4132" s="2">
        <v>46.05</v>
      </c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85"/>
      <c r="AJ4132" s="85"/>
      <c r="AK4132" s="85"/>
      <c r="AL4132" s="85"/>
      <c r="AM4132" s="85"/>
      <c r="AN4132" s="85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57"/>
    </row>
    <row r="4133" spans="1:53" x14ac:dyDescent="0.25">
      <c r="A4133" s="57"/>
      <c r="B4133" s="66">
        <v>40287</v>
      </c>
      <c r="C4133" s="2"/>
      <c r="D4133" s="2">
        <v>42.18</v>
      </c>
      <c r="E4133" s="2">
        <v>45.08</v>
      </c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85"/>
      <c r="AJ4133" s="85"/>
      <c r="AK4133" s="85"/>
      <c r="AL4133" s="85"/>
      <c r="AM4133" s="85"/>
      <c r="AN4133" s="85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57"/>
    </row>
    <row r="4134" spans="1:53" x14ac:dyDescent="0.25">
      <c r="A4134" s="57"/>
      <c r="B4134" s="66">
        <v>40284</v>
      </c>
      <c r="C4134" s="2"/>
      <c r="D4134" s="2">
        <v>43</v>
      </c>
      <c r="E4134" s="2">
        <v>45.9</v>
      </c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85"/>
      <c r="AJ4134" s="85"/>
      <c r="AK4134" s="85"/>
      <c r="AL4134" s="85"/>
      <c r="AM4134" s="85"/>
      <c r="AN4134" s="85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57"/>
    </row>
    <row r="4135" spans="1:53" x14ac:dyDescent="0.25">
      <c r="A4135" s="57"/>
      <c r="B4135" s="66">
        <v>40283</v>
      </c>
      <c r="C4135" s="2"/>
      <c r="D4135" s="2">
        <v>42.1</v>
      </c>
      <c r="E4135" s="2">
        <v>45</v>
      </c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85"/>
      <c r="AJ4135" s="85"/>
      <c r="AK4135" s="85"/>
      <c r="AL4135" s="85"/>
      <c r="AM4135" s="85"/>
      <c r="AN4135" s="85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57"/>
    </row>
    <row r="4136" spans="1:53" x14ac:dyDescent="0.25">
      <c r="A4136" s="57"/>
      <c r="B4136" s="66">
        <v>40282</v>
      </c>
      <c r="C4136" s="2"/>
      <c r="D4136" s="2">
        <v>41.6</v>
      </c>
      <c r="E4136" s="2">
        <v>44.5</v>
      </c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85"/>
      <c r="AJ4136" s="85"/>
      <c r="AK4136" s="85"/>
      <c r="AL4136" s="85"/>
      <c r="AM4136" s="85"/>
      <c r="AN4136" s="85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57"/>
    </row>
    <row r="4137" spans="1:53" x14ac:dyDescent="0.25">
      <c r="A4137" s="57"/>
      <c r="B4137" s="66">
        <v>40281</v>
      </c>
      <c r="C4137" s="2"/>
      <c r="D4137" s="2">
        <v>40.299999999999997</v>
      </c>
      <c r="E4137" s="2">
        <v>43.2</v>
      </c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85"/>
      <c r="AJ4137" s="85"/>
      <c r="AK4137" s="85"/>
      <c r="AL4137" s="85"/>
      <c r="AM4137" s="85"/>
      <c r="AN4137" s="85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57"/>
    </row>
    <row r="4138" spans="1:53" x14ac:dyDescent="0.25">
      <c r="A4138" s="57"/>
      <c r="B4138" s="66">
        <v>40280</v>
      </c>
      <c r="C4138" s="2"/>
      <c r="D4138" s="2">
        <v>40.1</v>
      </c>
      <c r="E4138" s="2">
        <v>43</v>
      </c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85"/>
      <c r="AJ4138" s="85"/>
      <c r="AK4138" s="85"/>
      <c r="AL4138" s="85"/>
      <c r="AM4138" s="85"/>
      <c r="AN4138" s="85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57"/>
    </row>
    <row r="4139" spans="1:53" x14ac:dyDescent="0.25">
      <c r="A4139" s="57"/>
      <c r="B4139" s="66">
        <v>40277</v>
      </c>
      <c r="C4139" s="2"/>
      <c r="D4139" s="2">
        <v>40.380000000000003</v>
      </c>
      <c r="E4139" s="2">
        <v>43</v>
      </c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85"/>
      <c r="AJ4139" s="85"/>
      <c r="AK4139" s="85"/>
      <c r="AL4139" s="85"/>
      <c r="AM4139" s="85"/>
      <c r="AN4139" s="85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57"/>
    </row>
    <row r="4140" spans="1:53" x14ac:dyDescent="0.25">
      <c r="A4140" s="57"/>
      <c r="B4140" s="66">
        <v>40276</v>
      </c>
      <c r="C4140" s="2"/>
      <c r="D4140" s="2">
        <v>40.450000000000003</v>
      </c>
      <c r="E4140" s="2">
        <v>42.77</v>
      </c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85"/>
      <c r="AJ4140" s="85"/>
      <c r="AK4140" s="85"/>
      <c r="AL4140" s="85"/>
      <c r="AM4140" s="85"/>
      <c r="AN4140" s="85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57"/>
    </row>
    <row r="4141" spans="1:53" x14ac:dyDescent="0.25">
      <c r="A4141" s="57"/>
      <c r="B4141" s="66">
        <v>40275</v>
      </c>
      <c r="C4141" s="2"/>
      <c r="D4141" s="2">
        <v>41</v>
      </c>
      <c r="E4141" s="2">
        <v>43.25</v>
      </c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85"/>
      <c r="AJ4141" s="85"/>
      <c r="AK4141" s="85"/>
      <c r="AL4141" s="85"/>
      <c r="AM4141" s="85"/>
      <c r="AN4141" s="85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57"/>
    </row>
    <row r="4142" spans="1:53" x14ac:dyDescent="0.25">
      <c r="A4142" s="57"/>
      <c r="B4142" s="66">
        <v>40274</v>
      </c>
      <c r="C4142" s="2"/>
      <c r="D4142" s="2">
        <v>40.450000000000003</v>
      </c>
      <c r="E4142" s="2">
        <v>42.95</v>
      </c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85"/>
      <c r="AJ4142" s="85"/>
      <c r="AK4142" s="85"/>
      <c r="AL4142" s="85"/>
      <c r="AM4142" s="85"/>
      <c r="AN4142" s="85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57"/>
    </row>
    <row r="4143" spans="1:53" x14ac:dyDescent="0.25">
      <c r="A4143" s="57"/>
      <c r="B4143" s="66">
        <v>40268</v>
      </c>
      <c r="C4143" s="2"/>
      <c r="D4143" s="2">
        <v>40</v>
      </c>
      <c r="E4143" s="2">
        <v>42.5</v>
      </c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85"/>
      <c r="AJ4143" s="85"/>
      <c r="AK4143" s="85"/>
      <c r="AL4143" s="85"/>
      <c r="AM4143" s="85"/>
      <c r="AN4143" s="85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57"/>
    </row>
    <row r="4144" spans="1:53" x14ac:dyDescent="0.25">
      <c r="A4144" s="57"/>
      <c r="B4144" s="66">
        <v>40267</v>
      </c>
      <c r="C4144" s="2"/>
      <c r="D4144" s="2">
        <v>39.450000000000003</v>
      </c>
      <c r="E4144" s="2">
        <v>42.3</v>
      </c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85"/>
      <c r="AJ4144" s="85"/>
      <c r="AK4144" s="85"/>
      <c r="AL4144" s="85"/>
      <c r="AM4144" s="85"/>
      <c r="AN4144" s="85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57"/>
    </row>
    <row r="4145" spans="1:53" x14ac:dyDescent="0.25">
      <c r="A4145" s="57"/>
      <c r="B4145" s="66">
        <v>40266</v>
      </c>
      <c r="C4145" s="2"/>
      <c r="D4145" s="2">
        <v>39.299999999999997</v>
      </c>
      <c r="E4145" s="2">
        <v>42.05</v>
      </c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85"/>
      <c r="AJ4145" s="85"/>
      <c r="AK4145" s="85"/>
      <c r="AL4145" s="85"/>
      <c r="AM4145" s="85"/>
      <c r="AN4145" s="85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57"/>
    </row>
    <row r="4146" spans="1:53" x14ac:dyDescent="0.25">
      <c r="A4146" s="57"/>
      <c r="B4146" s="66">
        <v>40263</v>
      </c>
      <c r="C4146" s="2"/>
      <c r="D4146" s="2">
        <v>39.65</v>
      </c>
      <c r="E4146" s="2">
        <v>42.4</v>
      </c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85"/>
      <c r="AJ4146" s="85"/>
      <c r="AK4146" s="85"/>
      <c r="AL4146" s="85"/>
      <c r="AM4146" s="85"/>
      <c r="AN4146" s="85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57"/>
    </row>
    <row r="4147" spans="1:53" x14ac:dyDescent="0.25">
      <c r="A4147" s="57"/>
      <c r="B4147" s="66">
        <v>40262</v>
      </c>
      <c r="C4147" s="2"/>
      <c r="D4147" s="2">
        <v>39.15</v>
      </c>
      <c r="E4147" s="2">
        <v>41.9</v>
      </c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85"/>
      <c r="AJ4147" s="85"/>
      <c r="AK4147" s="85"/>
      <c r="AL4147" s="85"/>
      <c r="AM4147" s="85"/>
      <c r="AN4147" s="85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57"/>
    </row>
    <row r="4148" spans="1:53" x14ac:dyDescent="0.25">
      <c r="A4148" s="57"/>
      <c r="B4148" s="66">
        <v>40261</v>
      </c>
      <c r="C4148" s="2"/>
      <c r="D4148" s="2">
        <v>39.25</v>
      </c>
      <c r="E4148" s="2">
        <v>42</v>
      </c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85"/>
      <c r="AJ4148" s="85"/>
      <c r="AK4148" s="85"/>
      <c r="AL4148" s="85"/>
      <c r="AM4148" s="85"/>
      <c r="AN4148" s="85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57"/>
    </row>
    <row r="4149" spans="1:53" x14ac:dyDescent="0.25">
      <c r="A4149" s="57"/>
      <c r="B4149" s="66">
        <v>40260</v>
      </c>
      <c r="C4149" s="2"/>
      <c r="D4149" s="2">
        <v>39.950000000000003</v>
      </c>
      <c r="E4149" s="2">
        <v>42.65</v>
      </c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85"/>
      <c r="AJ4149" s="85"/>
      <c r="AK4149" s="85"/>
      <c r="AL4149" s="85"/>
      <c r="AM4149" s="85"/>
      <c r="AN4149" s="85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57"/>
    </row>
    <row r="4150" spans="1:53" x14ac:dyDescent="0.25">
      <c r="A4150" s="57"/>
      <c r="B4150" s="66">
        <v>40259</v>
      </c>
      <c r="C4150" s="2"/>
      <c r="D4150" s="2">
        <v>40.380000000000003</v>
      </c>
      <c r="E4150" s="2">
        <v>43.08</v>
      </c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85"/>
      <c r="AJ4150" s="85"/>
      <c r="AK4150" s="85"/>
      <c r="AL4150" s="85"/>
      <c r="AM4150" s="85"/>
      <c r="AN4150" s="85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57"/>
    </row>
    <row r="4151" spans="1:53" x14ac:dyDescent="0.25">
      <c r="A4151" s="57"/>
      <c r="B4151" s="66">
        <v>40256</v>
      </c>
      <c r="C4151" s="2"/>
      <c r="D4151" s="2">
        <v>39.15</v>
      </c>
      <c r="E4151" s="2">
        <v>41.85</v>
      </c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85"/>
      <c r="AJ4151" s="85"/>
      <c r="AK4151" s="85"/>
      <c r="AL4151" s="85"/>
      <c r="AM4151" s="85"/>
      <c r="AN4151" s="85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57"/>
    </row>
    <row r="4152" spans="1:53" x14ac:dyDescent="0.25">
      <c r="A4152" s="57"/>
      <c r="B4152" s="66">
        <v>40255</v>
      </c>
      <c r="C4152" s="2"/>
      <c r="D4152" s="2">
        <v>39.15</v>
      </c>
      <c r="E4152" s="2">
        <v>41.85</v>
      </c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85"/>
      <c r="AJ4152" s="85"/>
      <c r="AK4152" s="85"/>
      <c r="AL4152" s="85"/>
      <c r="AM4152" s="85"/>
      <c r="AN4152" s="85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57"/>
    </row>
    <row r="4153" spans="1:53" x14ac:dyDescent="0.25">
      <c r="A4153" s="57"/>
      <c r="B4153" s="66">
        <v>40254</v>
      </c>
      <c r="C4153" s="2"/>
      <c r="D4153" s="2">
        <v>39.35</v>
      </c>
      <c r="E4153" s="2">
        <v>42.05</v>
      </c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85"/>
      <c r="AJ4153" s="85"/>
      <c r="AK4153" s="85"/>
      <c r="AL4153" s="85"/>
      <c r="AM4153" s="85"/>
      <c r="AN4153" s="85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57"/>
    </row>
    <row r="4154" spans="1:53" x14ac:dyDescent="0.25">
      <c r="A4154" s="57"/>
      <c r="B4154" s="66">
        <v>40253</v>
      </c>
      <c r="C4154" s="2"/>
      <c r="D4154" s="2">
        <v>39.799999999999997</v>
      </c>
      <c r="E4154" s="2">
        <v>42.5</v>
      </c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85"/>
      <c r="AJ4154" s="85"/>
      <c r="AK4154" s="85"/>
      <c r="AL4154" s="85"/>
      <c r="AM4154" s="85"/>
      <c r="AN4154" s="85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57"/>
    </row>
    <row r="4155" spans="1:53" x14ac:dyDescent="0.25">
      <c r="A4155" s="57"/>
      <c r="B4155" s="66">
        <v>40252</v>
      </c>
      <c r="C4155" s="2"/>
      <c r="D4155" s="2">
        <v>39.53</v>
      </c>
      <c r="E4155" s="2">
        <v>42.38</v>
      </c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85"/>
      <c r="AJ4155" s="85"/>
      <c r="AK4155" s="85"/>
      <c r="AL4155" s="85"/>
      <c r="AM4155" s="85"/>
      <c r="AN4155" s="85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57"/>
    </row>
    <row r="4156" spans="1:53" x14ac:dyDescent="0.25">
      <c r="A4156" s="57"/>
      <c r="B4156" s="66">
        <v>40249</v>
      </c>
      <c r="C4156" s="2"/>
      <c r="D4156" s="2">
        <v>39.15</v>
      </c>
      <c r="E4156" s="2">
        <v>42.1</v>
      </c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85"/>
      <c r="AJ4156" s="85"/>
      <c r="AK4156" s="85"/>
      <c r="AL4156" s="85"/>
      <c r="AM4156" s="85"/>
      <c r="AN4156" s="85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57"/>
    </row>
    <row r="4157" spans="1:53" x14ac:dyDescent="0.25">
      <c r="A4157" s="57"/>
      <c r="B4157" s="66">
        <v>40248</v>
      </c>
      <c r="C4157" s="2"/>
      <c r="D4157" s="2">
        <v>39.6</v>
      </c>
      <c r="E4157" s="2">
        <v>42.55</v>
      </c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85"/>
      <c r="AJ4157" s="85"/>
      <c r="AK4157" s="85"/>
      <c r="AL4157" s="85"/>
      <c r="AM4157" s="85"/>
      <c r="AN4157" s="85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57"/>
    </row>
    <row r="4158" spans="1:53" x14ac:dyDescent="0.25">
      <c r="A4158" s="57"/>
      <c r="B4158" s="66">
        <v>40247</v>
      </c>
      <c r="C4158" s="2"/>
      <c r="D4158" s="2">
        <v>39.5</v>
      </c>
      <c r="E4158" s="2">
        <v>42.45</v>
      </c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85"/>
      <c r="AJ4158" s="85"/>
      <c r="AK4158" s="85"/>
      <c r="AL4158" s="85"/>
      <c r="AM4158" s="85"/>
      <c r="AN4158" s="85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57"/>
    </row>
    <row r="4159" spans="1:53" x14ac:dyDescent="0.25">
      <c r="A4159" s="57"/>
      <c r="B4159" s="66">
        <v>40246</v>
      </c>
      <c r="C4159" s="2"/>
      <c r="D4159" s="2">
        <v>38.65</v>
      </c>
      <c r="E4159" s="2">
        <v>41.6</v>
      </c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85"/>
      <c r="AJ4159" s="85"/>
      <c r="AK4159" s="85"/>
      <c r="AL4159" s="85"/>
      <c r="AM4159" s="85"/>
      <c r="AN4159" s="85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57"/>
    </row>
    <row r="4160" spans="1:53" x14ac:dyDescent="0.25">
      <c r="A4160" s="57"/>
      <c r="B4160" s="66">
        <v>40245</v>
      </c>
      <c r="C4160" s="2"/>
      <c r="D4160" s="2">
        <v>38.5</v>
      </c>
      <c r="E4160" s="2">
        <v>41.45</v>
      </c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85"/>
      <c r="AJ4160" s="85"/>
      <c r="AK4160" s="85"/>
      <c r="AL4160" s="85"/>
      <c r="AM4160" s="85"/>
      <c r="AN4160" s="85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57"/>
    </row>
    <row r="4161" spans="1:53" x14ac:dyDescent="0.25">
      <c r="A4161" s="57"/>
      <c r="B4161" s="66">
        <v>40242</v>
      </c>
      <c r="C4161" s="2"/>
      <c r="D4161" s="2">
        <v>39.5</v>
      </c>
      <c r="E4161" s="2">
        <v>42.45</v>
      </c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85"/>
      <c r="AJ4161" s="85"/>
      <c r="AK4161" s="85"/>
      <c r="AL4161" s="85"/>
      <c r="AM4161" s="85"/>
      <c r="AN4161" s="85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57"/>
    </row>
    <row r="4162" spans="1:53" x14ac:dyDescent="0.25">
      <c r="A4162" s="57"/>
      <c r="B4162" s="66">
        <v>40241</v>
      </c>
      <c r="C4162" s="2"/>
      <c r="D4162" s="2">
        <v>39.5</v>
      </c>
      <c r="E4162" s="2">
        <v>42.45</v>
      </c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85"/>
      <c r="AJ4162" s="85"/>
      <c r="AK4162" s="85"/>
      <c r="AL4162" s="85"/>
      <c r="AM4162" s="85"/>
      <c r="AN4162" s="85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57"/>
    </row>
    <row r="4163" spans="1:53" x14ac:dyDescent="0.25">
      <c r="A4163" s="57"/>
      <c r="B4163" s="66">
        <v>40240</v>
      </c>
      <c r="C4163" s="2"/>
      <c r="D4163" s="2">
        <v>39.950000000000003</v>
      </c>
      <c r="E4163" s="2">
        <v>42.9</v>
      </c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85"/>
      <c r="AJ4163" s="85"/>
      <c r="AK4163" s="85"/>
      <c r="AL4163" s="85"/>
      <c r="AM4163" s="85"/>
      <c r="AN4163" s="85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57"/>
    </row>
    <row r="4164" spans="1:53" x14ac:dyDescent="0.25">
      <c r="A4164" s="57"/>
      <c r="B4164" s="66">
        <v>40239</v>
      </c>
      <c r="C4164" s="2"/>
      <c r="D4164" s="2">
        <v>39.93</v>
      </c>
      <c r="E4164" s="2">
        <v>42.88</v>
      </c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85"/>
      <c r="AJ4164" s="85"/>
      <c r="AK4164" s="85"/>
      <c r="AL4164" s="85"/>
      <c r="AM4164" s="85"/>
      <c r="AN4164" s="85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57"/>
    </row>
    <row r="4165" spans="1:53" x14ac:dyDescent="0.25">
      <c r="A4165" s="57"/>
      <c r="B4165" s="66">
        <v>40238</v>
      </c>
      <c r="C4165" s="2"/>
      <c r="D4165" s="2">
        <v>39.85</v>
      </c>
      <c r="E4165" s="2">
        <v>42.8</v>
      </c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85"/>
      <c r="AJ4165" s="85"/>
      <c r="AK4165" s="85"/>
      <c r="AL4165" s="85"/>
      <c r="AM4165" s="85"/>
      <c r="AN4165" s="85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57"/>
    </row>
    <row r="4166" spans="1:53" x14ac:dyDescent="0.25">
      <c r="A4166" s="57"/>
      <c r="B4166" s="66">
        <v>40235</v>
      </c>
      <c r="C4166" s="2"/>
      <c r="D4166" s="2">
        <v>39.85</v>
      </c>
      <c r="E4166" s="2">
        <v>42.8</v>
      </c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85"/>
      <c r="AJ4166" s="85"/>
      <c r="AK4166" s="85"/>
      <c r="AL4166" s="85"/>
      <c r="AM4166" s="85"/>
      <c r="AN4166" s="85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57"/>
    </row>
    <row r="4167" spans="1:53" x14ac:dyDescent="0.25">
      <c r="A4167" s="57"/>
      <c r="B4167" s="66">
        <v>40234</v>
      </c>
      <c r="C4167" s="2"/>
      <c r="D4167" s="2">
        <v>39.96</v>
      </c>
      <c r="E4167" s="2">
        <v>42.91</v>
      </c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85"/>
      <c r="AJ4167" s="85"/>
      <c r="AK4167" s="85"/>
      <c r="AL4167" s="85"/>
      <c r="AM4167" s="85"/>
      <c r="AN4167" s="85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57"/>
    </row>
    <row r="4168" spans="1:53" x14ac:dyDescent="0.25">
      <c r="A4168" s="57"/>
      <c r="B4168" s="66">
        <v>40233</v>
      </c>
      <c r="C4168" s="2"/>
      <c r="D4168" s="2">
        <v>40.07</v>
      </c>
      <c r="E4168" s="2">
        <v>43.02</v>
      </c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85"/>
      <c r="AJ4168" s="85"/>
      <c r="AK4168" s="85"/>
      <c r="AL4168" s="85"/>
      <c r="AM4168" s="85"/>
      <c r="AN4168" s="85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57"/>
    </row>
    <row r="4169" spans="1:53" x14ac:dyDescent="0.25">
      <c r="A4169" s="57"/>
      <c r="B4169" s="66">
        <v>40232</v>
      </c>
      <c r="C4169" s="2"/>
      <c r="D4169" s="2">
        <v>40.03</v>
      </c>
      <c r="E4169" s="2">
        <v>42.98</v>
      </c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85"/>
      <c r="AJ4169" s="85"/>
      <c r="AK4169" s="85"/>
      <c r="AL4169" s="85"/>
      <c r="AM4169" s="85"/>
      <c r="AN4169" s="85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57"/>
    </row>
    <row r="4170" spans="1:53" x14ac:dyDescent="0.25">
      <c r="A4170" s="57"/>
      <c r="B4170" s="66">
        <v>40231</v>
      </c>
      <c r="C4170" s="2"/>
      <c r="D4170" s="2">
        <v>40</v>
      </c>
      <c r="E4170" s="2">
        <v>42.95</v>
      </c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85"/>
      <c r="AJ4170" s="85"/>
      <c r="AK4170" s="85"/>
      <c r="AL4170" s="85"/>
      <c r="AM4170" s="85"/>
      <c r="AN4170" s="85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57"/>
    </row>
    <row r="4171" spans="1:53" x14ac:dyDescent="0.25">
      <c r="A4171" s="57"/>
      <c r="B4171" s="66">
        <v>40228</v>
      </c>
      <c r="C4171" s="2"/>
      <c r="D4171" s="2">
        <v>40.5</v>
      </c>
      <c r="E4171" s="2">
        <v>43.45</v>
      </c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85"/>
      <c r="AJ4171" s="85"/>
      <c r="AK4171" s="85"/>
      <c r="AL4171" s="85"/>
      <c r="AM4171" s="85"/>
      <c r="AN4171" s="85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</row>
    <row r="4172" spans="1:53" x14ac:dyDescent="0.25">
      <c r="A4172" s="57"/>
      <c r="B4172" s="66">
        <v>40227</v>
      </c>
      <c r="C4172" s="2"/>
      <c r="D4172" s="2">
        <v>40.6</v>
      </c>
      <c r="E4172" s="2">
        <v>43.55</v>
      </c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85"/>
      <c r="AJ4172" s="85"/>
      <c r="AK4172" s="85"/>
      <c r="AL4172" s="85"/>
      <c r="AM4172" s="85"/>
      <c r="AN4172" s="85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</row>
    <row r="4173" spans="1:53" x14ac:dyDescent="0.25">
      <c r="A4173" s="57"/>
      <c r="B4173" s="66">
        <v>40226</v>
      </c>
      <c r="C4173" s="2"/>
      <c r="D4173" s="2">
        <v>40.6</v>
      </c>
      <c r="E4173" s="2">
        <v>43.55</v>
      </c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85"/>
      <c r="AJ4173" s="85"/>
      <c r="AK4173" s="85"/>
      <c r="AL4173" s="85"/>
      <c r="AM4173" s="85"/>
      <c r="AN4173" s="85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57"/>
    </row>
    <row r="4174" spans="1:53" x14ac:dyDescent="0.25">
      <c r="A4174" s="57"/>
      <c r="B4174" s="66">
        <v>40225</v>
      </c>
      <c r="C4174" s="2"/>
      <c r="D4174" s="2">
        <v>40.799999999999997</v>
      </c>
      <c r="E4174" s="2">
        <v>43.75</v>
      </c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85"/>
      <c r="AJ4174" s="85"/>
      <c r="AK4174" s="85"/>
      <c r="AL4174" s="85"/>
      <c r="AM4174" s="85"/>
      <c r="AN4174" s="85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57"/>
    </row>
    <row r="4175" spans="1:53" x14ac:dyDescent="0.25">
      <c r="A4175" s="57"/>
      <c r="B4175" s="66">
        <v>40224</v>
      </c>
      <c r="C4175" s="2"/>
      <c r="D4175" s="2">
        <v>40.65</v>
      </c>
      <c r="E4175" s="2">
        <v>43.6</v>
      </c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85"/>
      <c r="AJ4175" s="85"/>
      <c r="AK4175" s="85"/>
      <c r="AL4175" s="85"/>
      <c r="AM4175" s="85"/>
      <c r="AN4175" s="85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57"/>
    </row>
    <row r="4176" spans="1:53" x14ac:dyDescent="0.25">
      <c r="A4176" s="57"/>
      <c r="B4176" s="66">
        <v>40221</v>
      </c>
      <c r="C4176" s="2"/>
      <c r="D4176" s="2">
        <v>40.950000000000003</v>
      </c>
      <c r="E4176" s="2">
        <v>43.9</v>
      </c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85"/>
      <c r="AJ4176" s="85"/>
      <c r="AK4176" s="85"/>
      <c r="AL4176" s="85"/>
      <c r="AM4176" s="85"/>
      <c r="AN4176" s="85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57"/>
    </row>
    <row r="4177" spans="1:53" x14ac:dyDescent="0.25">
      <c r="A4177" s="57"/>
      <c r="B4177" s="66">
        <v>40220</v>
      </c>
      <c r="C4177" s="2"/>
      <c r="D4177" s="2">
        <v>40.9</v>
      </c>
      <c r="E4177" s="2">
        <v>43.85</v>
      </c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85"/>
      <c r="AJ4177" s="85"/>
      <c r="AK4177" s="85"/>
      <c r="AL4177" s="85"/>
      <c r="AM4177" s="85"/>
      <c r="AN4177" s="85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57"/>
    </row>
    <row r="4178" spans="1:53" x14ac:dyDescent="0.25">
      <c r="A4178" s="57"/>
      <c r="B4178" s="66">
        <v>40219</v>
      </c>
      <c r="C4178" s="2"/>
      <c r="D4178" s="2">
        <v>40.6</v>
      </c>
      <c r="E4178" s="2">
        <v>43.55</v>
      </c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85"/>
      <c r="AJ4178" s="85"/>
      <c r="AK4178" s="85"/>
      <c r="AL4178" s="85"/>
      <c r="AM4178" s="85"/>
      <c r="AN4178" s="85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57"/>
    </row>
    <row r="4179" spans="1:53" x14ac:dyDescent="0.25">
      <c r="A4179" s="57"/>
      <c r="B4179" s="66">
        <v>40218</v>
      </c>
      <c r="C4179" s="2"/>
      <c r="D4179" s="2">
        <v>40.75</v>
      </c>
      <c r="E4179" s="2">
        <v>43.7</v>
      </c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85"/>
      <c r="AJ4179" s="85"/>
      <c r="AK4179" s="85"/>
      <c r="AL4179" s="85"/>
      <c r="AM4179" s="85"/>
      <c r="AN4179" s="85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57"/>
    </row>
    <row r="4180" spans="1:53" x14ac:dyDescent="0.25">
      <c r="A4180" s="57"/>
      <c r="B4180" s="66">
        <v>40217</v>
      </c>
      <c r="C4180" s="2"/>
      <c r="D4180" s="2">
        <v>40.549999999999997</v>
      </c>
      <c r="E4180" s="2">
        <v>43.5</v>
      </c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85"/>
      <c r="AJ4180" s="85"/>
      <c r="AK4180" s="85"/>
      <c r="AL4180" s="85"/>
      <c r="AM4180" s="85"/>
      <c r="AN4180" s="85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57"/>
    </row>
    <row r="4181" spans="1:53" x14ac:dyDescent="0.25">
      <c r="A4181" s="57"/>
      <c r="B4181" s="66">
        <v>40214</v>
      </c>
      <c r="C4181" s="2"/>
      <c r="D4181" s="2">
        <v>40.78</v>
      </c>
      <c r="E4181" s="2">
        <v>43.88</v>
      </c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85"/>
      <c r="AJ4181" s="85"/>
      <c r="AK4181" s="85"/>
      <c r="AL4181" s="85"/>
      <c r="AM4181" s="85"/>
      <c r="AN4181" s="85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57"/>
    </row>
    <row r="4182" spans="1:53" x14ac:dyDescent="0.25">
      <c r="A4182" s="57"/>
      <c r="B4182" s="66">
        <v>40213</v>
      </c>
      <c r="C4182" s="2"/>
      <c r="D4182" s="2">
        <v>40.97</v>
      </c>
      <c r="E4182" s="2">
        <v>44</v>
      </c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85"/>
      <c r="AJ4182" s="85"/>
      <c r="AK4182" s="85"/>
      <c r="AL4182" s="85"/>
      <c r="AM4182" s="85"/>
      <c r="AN4182" s="85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57"/>
    </row>
    <row r="4183" spans="1:53" x14ac:dyDescent="0.25">
      <c r="A4183" s="57"/>
      <c r="B4183" s="66">
        <v>40212</v>
      </c>
      <c r="C4183" s="2"/>
      <c r="D4183" s="2">
        <v>41.5</v>
      </c>
      <c r="E4183" s="2">
        <v>44.5</v>
      </c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85"/>
      <c r="AJ4183" s="85"/>
      <c r="AK4183" s="85"/>
      <c r="AL4183" s="85"/>
      <c r="AM4183" s="85"/>
      <c r="AN4183" s="85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57"/>
    </row>
    <row r="4184" spans="1:53" x14ac:dyDescent="0.25">
      <c r="A4184" s="57"/>
      <c r="B4184" s="66">
        <v>40211</v>
      </c>
      <c r="C4184" s="2"/>
      <c r="D4184" s="2">
        <v>41.5</v>
      </c>
      <c r="E4184" s="2">
        <v>44.5</v>
      </c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85"/>
      <c r="AJ4184" s="85"/>
      <c r="AK4184" s="85"/>
      <c r="AL4184" s="85"/>
      <c r="AM4184" s="85"/>
      <c r="AN4184" s="85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57"/>
    </row>
    <row r="4185" spans="1:53" x14ac:dyDescent="0.25">
      <c r="A4185" s="57"/>
      <c r="B4185" s="66">
        <v>40210</v>
      </c>
      <c r="C4185" s="2"/>
      <c r="D4185" s="2">
        <v>42.2</v>
      </c>
      <c r="E4185" s="2">
        <v>45.2</v>
      </c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85"/>
      <c r="AJ4185" s="85"/>
      <c r="AK4185" s="85"/>
      <c r="AL4185" s="85"/>
      <c r="AM4185" s="85"/>
      <c r="AN4185" s="85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57"/>
    </row>
    <row r="4186" spans="1:53" x14ac:dyDescent="0.25">
      <c r="A4186" s="57"/>
      <c r="B4186" s="66">
        <v>40207</v>
      </c>
      <c r="C4186" s="2"/>
      <c r="D4186" s="2">
        <v>42.1</v>
      </c>
      <c r="E4186" s="2">
        <v>45.1</v>
      </c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85"/>
      <c r="AJ4186" s="85"/>
      <c r="AK4186" s="85"/>
      <c r="AL4186" s="85"/>
      <c r="AM4186" s="85"/>
      <c r="AN4186" s="85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57"/>
    </row>
    <row r="4187" spans="1:53" x14ac:dyDescent="0.25">
      <c r="A4187" s="57"/>
      <c r="B4187" s="66">
        <v>40206</v>
      </c>
      <c r="C4187" s="2"/>
      <c r="D4187" s="2">
        <v>42.33</v>
      </c>
      <c r="E4187" s="2">
        <v>45.33</v>
      </c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85"/>
      <c r="AJ4187" s="85"/>
      <c r="AK4187" s="85"/>
      <c r="AL4187" s="85"/>
      <c r="AM4187" s="85"/>
      <c r="AN4187" s="85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57"/>
    </row>
    <row r="4188" spans="1:53" x14ac:dyDescent="0.25">
      <c r="A4188" s="57"/>
      <c r="B4188" s="66">
        <v>40205</v>
      </c>
      <c r="C4188" s="2"/>
      <c r="D4188" s="2">
        <v>42.5</v>
      </c>
      <c r="E4188" s="2">
        <v>45.5</v>
      </c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85"/>
      <c r="AJ4188" s="85"/>
      <c r="AK4188" s="85"/>
      <c r="AL4188" s="85"/>
      <c r="AM4188" s="85"/>
      <c r="AN4188" s="85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57"/>
    </row>
    <row r="4189" spans="1:53" x14ac:dyDescent="0.25">
      <c r="A4189" s="57"/>
      <c r="B4189" s="66">
        <v>40204</v>
      </c>
      <c r="C4189" s="2"/>
      <c r="D4189" s="2">
        <v>42</v>
      </c>
      <c r="E4189" s="2">
        <v>45.7</v>
      </c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85"/>
      <c r="AJ4189" s="85"/>
      <c r="AK4189" s="85"/>
      <c r="AL4189" s="85"/>
      <c r="AM4189" s="85"/>
      <c r="AN4189" s="85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57"/>
    </row>
    <row r="4190" spans="1:53" x14ac:dyDescent="0.25">
      <c r="A4190" s="57"/>
      <c r="B4190" s="66">
        <v>40203</v>
      </c>
      <c r="C4190" s="2"/>
      <c r="D4190" s="2">
        <v>41.9</v>
      </c>
      <c r="E4190" s="2">
        <v>45.6</v>
      </c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85"/>
      <c r="AJ4190" s="85"/>
      <c r="AK4190" s="85"/>
      <c r="AL4190" s="85"/>
      <c r="AM4190" s="85"/>
      <c r="AN4190" s="85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57"/>
    </row>
    <row r="4191" spans="1:53" x14ac:dyDescent="0.25">
      <c r="A4191" s="57"/>
      <c r="B4191" s="66">
        <v>40200</v>
      </c>
      <c r="C4191" s="2"/>
      <c r="D4191" s="2">
        <v>41.85</v>
      </c>
      <c r="E4191" s="2">
        <v>46</v>
      </c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85"/>
      <c r="AJ4191" s="85"/>
      <c r="AK4191" s="85"/>
      <c r="AL4191" s="85"/>
      <c r="AM4191" s="85"/>
      <c r="AN4191" s="85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57"/>
    </row>
    <row r="4192" spans="1:53" x14ac:dyDescent="0.25">
      <c r="A4192" s="57"/>
      <c r="B4192" s="66">
        <v>40199</v>
      </c>
      <c r="C4192" s="2"/>
      <c r="D4192" s="2">
        <v>42.5</v>
      </c>
      <c r="E4192" s="2">
        <v>45.65</v>
      </c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85"/>
      <c r="AJ4192" s="85"/>
      <c r="AK4192" s="85"/>
      <c r="AL4192" s="85"/>
      <c r="AM4192" s="85"/>
      <c r="AN4192" s="85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57"/>
    </row>
    <row r="4193" spans="1:53" x14ac:dyDescent="0.25">
      <c r="A4193" s="57"/>
      <c r="B4193" s="66">
        <v>40198</v>
      </c>
      <c r="C4193" s="2"/>
      <c r="D4193" s="2">
        <v>42.13</v>
      </c>
      <c r="E4193" s="2">
        <v>45.25</v>
      </c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85"/>
      <c r="AJ4193" s="85"/>
      <c r="AK4193" s="85"/>
      <c r="AL4193" s="85"/>
      <c r="AM4193" s="85"/>
      <c r="AN4193" s="85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57"/>
    </row>
    <row r="4194" spans="1:53" x14ac:dyDescent="0.25">
      <c r="A4194" s="57"/>
      <c r="B4194" s="66">
        <v>40197</v>
      </c>
      <c r="C4194" s="2"/>
      <c r="D4194" s="2">
        <v>42.03</v>
      </c>
      <c r="E4194" s="2">
        <v>44.75</v>
      </c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85"/>
      <c r="AJ4194" s="85"/>
      <c r="AK4194" s="85"/>
      <c r="AL4194" s="85"/>
      <c r="AM4194" s="85"/>
      <c r="AN4194" s="85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57"/>
    </row>
    <row r="4195" spans="1:53" x14ac:dyDescent="0.25">
      <c r="A4195" s="57"/>
      <c r="B4195" s="66">
        <v>40196</v>
      </c>
      <c r="C4195" s="2"/>
      <c r="D4195" s="2">
        <v>42.5</v>
      </c>
      <c r="E4195" s="2">
        <v>44.72</v>
      </c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85"/>
      <c r="AJ4195" s="85"/>
      <c r="AK4195" s="85"/>
      <c r="AL4195" s="85"/>
      <c r="AM4195" s="85"/>
      <c r="AN4195" s="85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57"/>
    </row>
    <row r="4196" spans="1:53" x14ac:dyDescent="0.25">
      <c r="A4196" s="57"/>
      <c r="B4196" s="66">
        <v>40193</v>
      </c>
      <c r="C4196" s="2"/>
      <c r="D4196" s="2">
        <v>43</v>
      </c>
      <c r="E4196" s="2">
        <v>45.22</v>
      </c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85"/>
      <c r="AJ4196" s="85"/>
      <c r="AK4196" s="85"/>
      <c r="AL4196" s="85"/>
      <c r="AM4196" s="85"/>
      <c r="AN4196" s="85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57"/>
    </row>
    <row r="4197" spans="1:53" x14ac:dyDescent="0.25">
      <c r="A4197" s="57"/>
      <c r="B4197" s="66">
        <v>40192</v>
      </c>
      <c r="C4197" s="2"/>
      <c r="D4197" s="2">
        <v>43.63</v>
      </c>
      <c r="E4197" s="2">
        <v>45.85</v>
      </c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85"/>
      <c r="AJ4197" s="85"/>
      <c r="AK4197" s="85"/>
      <c r="AL4197" s="85"/>
      <c r="AM4197" s="85"/>
      <c r="AN4197" s="85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57"/>
    </row>
    <row r="4198" spans="1:53" x14ac:dyDescent="0.25">
      <c r="A4198" s="57"/>
      <c r="B4198" s="66">
        <v>40191</v>
      </c>
      <c r="C4198" s="2"/>
      <c r="D4198" s="2">
        <v>43.75</v>
      </c>
      <c r="E4198" s="2">
        <v>45.97</v>
      </c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85"/>
      <c r="AJ4198" s="85"/>
      <c r="AK4198" s="85"/>
      <c r="AL4198" s="85"/>
      <c r="AM4198" s="85"/>
      <c r="AN4198" s="85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57"/>
    </row>
    <row r="4199" spans="1:53" x14ac:dyDescent="0.25">
      <c r="A4199" s="57"/>
      <c r="B4199" s="66">
        <v>40190</v>
      </c>
      <c r="C4199" s="2"/>
      <c r="D4199" s="2">
        <v>43.9</v>
      </c>
      <c r="E4199" s="2">
        <v>46.12</v>
      </c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85"/>
      <c r="AJ4199" s="85"/>
      <c r="AK4199" s="85"/>
      <c r="AL4199" s="85"/>
      <c r="AM4199" s="85"/>
      <c r="AN4199" s="85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57"/>
    </row>
    <row r="4200" spans="1:53" x14ac:dyDescent="0.25">
      <c r="A4200" s="57"/>
      <c r="B4200" s="66">
        <v>40189</v>
      </c>
      <c r="C4200" s="2"/>
      <c r="D4200" s="2">
        <v>44.15</v>
      </c>
      <c r="E4200" s="2">
        <v>46.37</v>
      </c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85"/>
      <c r="AJ4200" s="85"/>
      <c r="AK4200" s="85"/>
      <c r="AL4200" s="85"/>
      <c r="AM4200" s="85"/>
      <c r="AN4200" s="85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57"/>
    </row>
    <row r="4201" spans="1:53" x14ac:dyDescent="0.25">
      <c r="A4201" s="57"/>
      <c r="B4201" s="66">
        <v>40186</v>
      </c>
      <c r="C4201" s="2"/>
      <c r="D4201" s="2">
        <v>44.45</v>
      </c>
      <c r="E4201" s="2">
        <v>48.01</v>
      </c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85"/>
      <c r="AJ4201" s="85"/>
      <c r="AK4201" s="85"/>
      <c r="AL4201" s="85"/>
      <c r="AM4201" s="85"/>
      <c r="AN4201" s="85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57"/>
    </row>
    <row r="4202" spans="1:53" x14ac:dyDescent="0.25">
      <c r="A4202" s="57"/>
      <c r="B4202" s="66">
        <v>40185</v>
      </c>
      <c r="C4202" s="2"/>
      <c r="D4202" s="2">
        <v>44.45</v>
      </c>
      <c r="E4202" s="2">
        <v>48.01</v>
      </c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85"/>
      <c r="AJ4202" s="85"/>
      <c r="AK4202" s="85"/>
      <c r="AL4202" s="85"/>
      <c r="AM4202" s="85"/>
      <c r="AN4202" s="85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57"/>
    </row>
    <row r="4203" spans="1:53" x14ac:dyDescent="0.25">
      <c r="A4203" s="57"/>
      <c r="B4203" s="66">
        <v>40183</v>
      </c>
      <c r="C4203" s="2"/>
      <c r="D4203" s="2">
        <v>44.3</v>
      </c>
      <c r="E4203" s="2">
        <v>47.86</v>
      </c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85"/>
      <c r="AJ4203" s="85"/>
      <c r="AK4203" s="85"/>
      <c r="AL4203" s="85"/>
      <c r="AM4203" s="85"/>
      <c r="AN4203" s="85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57"/>
    </row>
    <row r="4204" spans="1:53" x14ac:dyDescent="0.25">
      <c r="A4204" s="57"/>
      <c r="B4204" s="66">
        <v>40182</v>
      </c>
      <c r="C4204" s="2"/>
      <c r="D4204" s="2">
        <v>44.5</v>
      </c>
      <c r="E4204" s="2">
        <v>48.06</v>
      </c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85"/>
      <c r="AJ4204" s="85"/>
      <c r="AK4204" s="85"/>
      <c r="AL4204" s="85"/>
      <c r="AM4204" s="85"/>
      <c r="AN4204" s="85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57"/>
    </row>
    <row r="4205" spans="1:53" x14ac:dyDescent="0.25">
      <c r="A4205" s="57"/>
      <c r="B4205" s="66">
        <v>40177</v>
      </c>
      <c r="C4205" s="2"/>
      <c r="D4205" s="2">
        <v>43.93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85"/>
      <c r="AJ4205" s="85"/>
      <c r="AK4205" s="85"/>
      <c r="AL4205" s="85"/>
      <c r="AM4205" s="85"/>
      <c r="AN4205" s="85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57"/>
    </row>
    <row r="4206" spans="1:53" x14ac:dyDescent="0.25">
      <c r="A4206" s="57"/>
      <c r="B4206" s="66">
        <v>40176</v>
      </c>
      <c r="C4206" s="2"/>
      <c r="D4206" s="2">
        <v>44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85"/>
      <c r="AJ4206" s="85"/>
      <c r="AK4206" s="85"/>
      <c r="AL4206" s="85"/>
      <c r="AM4206" s="85"/>
      <c r="AN4206" s="85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57"/>
    </row>
    <row r="4207" spans="1:53" x14ac:dyDescent="0.25">
      <c r="A4207" s="57"/>
      <c r="B4207" s="66">
        <v>40175</v>
      </c>
      <c r="C4207" s="2"/>
      <c r="D4207" s="2">
        <v>43.83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85"/>
      <c r="AJ4207" s="85"/>
      <c r="AK4207" s="85"/>
      <c r="AL4207" s="85"/>
      <c r="AM4207" s="85"/>
      <c r="AN4207" s="85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57"/>
    </row>
    <row r="4208" spans="1:53" x14ac:dyDescent="0.25">
      <c r="A4208" s="57"/>
      <c r="B4208" s="66">
        <v>40170</v>
      </c>
      <c r="C4208" s="2">
        <v>39.700000000000003</v>
      </c>
      <c r="D4208" s="2">
        <v>44.03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85"/>
      <c r="AJ4208" s="85"/>
      <c r="AK4208" s="85"/>
      <c r="AL4208" s="85"/>
      <c r="AM4208" s="85"/>
      <c r="AN4208" s="85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57"/>
    </row>
    <row r="4209" spans="1:53" x14ac:dyDescent="0.25">
      <c r="A4209" s="57"/>
      <c r="B4209" s="66">
        <v>40169</v>
      </c>
      <c r="C4209" s="2">
        <v>39.65</v>
      </c>
      <c r="D4209" s="2">
        <v>44.25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85"/>
      <c r="AJ4209" s="85"/>
      <c r="AK4209" s="85"/>
      <c r="AL4209" s="85"/>
      <c r="AM4209" s="85"/>
      <c r="AN4209" s="85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57"/>
    </row>
    <row r="4210" spans="1:53" x14ac:dyDescent="0.25">
      <c r="A4210" s="57"/>
      <c r="B4210" s="66">
        <v>40168</v>
      </c>
      <c r="C4210" s="2">
        <v>39.6</v>
      </c>
      <c r="D4210" s="2">
        <v>43.88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85"/>
      <c r="AJ4210" s="85"/>
      <c r="AK4210" s="85"/>
      <c r="AL4210" s="85"/>
      <c r="AM4210" s="85"/>
      <c r="AN4210" s="85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57"/>
    </row>
    <row r="4211" spans="1:53" x14ac:dyDescent="0.25">
      <c r="A4211" s="57"/>
      <c r="B4211" s="66">
        <v>40165</v>
      </c>
      <c r="C4211" s="2">
        <v>39.6</v>
      </c>
      <c r="D4211" s="2">
        <v>43.6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85"/>
      <c r="AJ4211" s="85"/>
      <c r="AK4211" s="85"/>
      <c r="AL4211" s="85"/>
      <c r="AM4211" s="85"/>
      <c r="AN4211" s="85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57"/>
    </row>
    <row r="4212" spans="1:53" x14ac:dyDescent="0.25">
      <c r="A4212" s="57"/>
      <c r="B4212" s="66">
        <v>40164</v>
      </c>
      <c r="C4212" s="2">
        <v>39.450000000000003</v>
      </c>
      <c r="D4212" s="2">
        <v>43.45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85"/>
      <c r="AJ4212" s="85"/>
      <c r="AK4212" s="85"/>
      <c r="AL4212" s="85"/>
      <c r="AM4212" s="85"/>
      <c r="AN4212" s="85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57"/>
    </row>
    <row r="4213" spans="1:53" x14ac:dyDescent="0.25">
      <c r="A4213" s="57"/>
      <c r="B4213" s="66">
        <v>40163</v>
      </c>
      <c r="C4213" s="2">
        <v>39.9</v>
      </c>
      <c r="D4213" s="2">
        <v>43.9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85"/>
      <c r="AJ4213" s="85"/>
      <c r="AK4213" s="85"/>
      <c r="AL4213" s="85"/>
      <c r="AM4213" s="85"/>
      <c r="AN4213" s="85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57"/>
    </row>
    <row r="4214" spans="1:53" x14ac:dyDescent="0.25">
      <c r="A4214" s="57"/>
      <c r="B4214" s="66">
        <v>40162</v>
      </c>
      <c r="C4214" s="2">
        <v>40.049999999999997</v>
      </c>
      <c r="D4214" s="2">
        <v>43.8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85"/>
      <c r="AJ4214" s="85"/>
      <c r="AK4214" s="85"/>
      <c r="AL4214" s="85"/>
      <c r="AM4214" s="85"/>
      <c r="AN4214" s="85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57"/>
    </row>
    <row r="4215" spans="1:53" x14ac:dyDescent="0.25">
      <c r="A4215" s="57"/>
      <c r="B4215" s="66">
        <v>40161</v>
      </c>
      <c r="C4215" s="2">
        <v>40.229999999999997</v>
      </c>
      <c r="D4215" s="2">
        <v>43.83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85"/>
      <c r="AJ4215" s="85"/>
      <c r="AK4215" s="85"/>
      <c r="AL4215" s="85"/>
      <c r="AM4215" s="85"/>
      <c r="AN4215" s="85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57"/>
    </row>
    <row r="4216" spans="1:53" x14ac:dyDescent="0.25">
      <c r="A4216" s="57"/>
      <c r="B4216" s="66">
        <v>40158</v>
      </c>
      <c r="C4216" s="2">
        <v>40.299999999999997</v>
      </c>
      <c r="D4216" s="2">
        <v>43.9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85"/>
      <c r="AJ4216" s="85"/>
      <c r="AK4216" s="85"/>
      <c r="AL4216" s="85"/>
      <c r="AM4216" s="85"/>
      <c r="AN4216" s="85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57"/>
    </row>
    <row r="4217" spans="1:53" x14ac:dyDescent="0.25">
      <c r="A4217" s="57"/>
      <c r="B4217" s="66">
        <v>40157</v>
      </c>
      <c r="C4217" s="2">
        <v>40.450000000000003</v>
      </c>
      <c r="D4217" s="2">
        <v>44.05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85"/>
      <c r="AJ4217" s="85"/>
      <c r="AK4217" s="85"/>
      <c r="AL4217" s="85"/>
      <c r="AM4217" s="85"/>
      <c r="AN4217" s="85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57"/>
    </row>
    <row r="4218" spans="1:53" x14ac:dyDescent="0.25">
      <c r="A4218" s="57"/>
      <c r="B4218" s="66">
        <v>40156</v>
      </c>
      <c r="C4218" s="2">
        <v>40.15</v>
      </c>
      <c r="D4218" s="2">
        <v>44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85"/>
      <c r="AJ4218" s="85"/>
      <c r="AK4218" s="85"/>
      <c r="AL4218" s="85"/>
      <c r="AM4218" s="85"/>
      <c r="AN4218" s="85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57"/>
    </row>
    <row r="4219" spans="1:53" x14ac:dyDescent="0.25">
      <c r="A4219" s="57"/>
      <c r="B4219" s="66">
        <v>40154</v>
      </c>
      <c r="C4219" s="2">
        <v>39.78</v>
      </c>
      <c r="D4219" s="2">
        <v>43.75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85"/>
      <c r="AJ4219" s="85"/>
      <c r="AK4219" s="85"/>
      <c r="AL4219" s="85"/>
      <c r="AM4219" s="85"/>
      <c r="AN4219" s="85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57"/>
    </row>
    <row r="4220" spans="1:53" x14ac:dyDescent="0.25">
      <c r="A4220" s="57"/>
      <c r="B4220" s="66">
        <v>40151</v>
      </c>
      <c r="C4220" s="2">
        <v>39.15</v>
      </c>
      <c r="D4220" s="2">
        <v>43.38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85"/>
      <c r="AJ4220" s="85"/>
      <c r="AK4220" s="85"/>
      <c r="AL4220" s="85"/>
      <c r="AM4220" s="85"/>
      <c r="AN4220" s="85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57"/>
    </row>
    <row r="4221" spans="1:53" x14ac:dyDescent="0.25">
      <c r="A4221" s="57"/>
      <c r="B4221" s="66">
        <v>40150</v>
      </c>
      <c r="C4221" s="2">
        <v>38.950000000000003</v>
      </c>
      <c r="D4221" s="2">
        <v>43.05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85"/>
      <c r="AJ4221" s="85"/>
      <c r="AK4221" s="85"/>
      <c r="AL4221" s="85"/>
      <c r="AM4221" s="85"/>
      <c r="AN4221" s="85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57"/>
    </row>
    <row r="4222" spans="1:53" x14ac:dyDescent="0.25">
      <c r="A4222" s="57"/>
      <c r="B4222" s="66">
        <v>40149</v>
      </c>
      <c r="C4222" s="2">
        <v>38.78</v>
      </c>
      <c r="D4222" s="2">
        <v>42.88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85"/>
      <c r="AJ4222" s="85"/>
      <c r="AK4222" s="85"/>
      <c r="AL4222" s="85"/>
      <c r="AM4222" s="85"/>
      <c r="AN4222" s="85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57"/>
    </row>
    <row r="4223" spans="1:53" x14ac:dyDescent="0.25">
      <c r="A4223" s="57"/>
      <c r="B4223" s="66">
        <v>40148</v>
      </c>
      <c r="C4223" s="2">
        <v>38.799999999999997</v>
      </c>
      <c r="D4223" s="2">
        <v>42.8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85"/>
      <c r="AJ4223" s="85"/>
      <c r="AK4223" s="85"/>
      <c r="AL4223" s="85"/>
      <c r="AM4223" s="85"/>
      <c r="AN4223" s="85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57"/>
    </row>
    <row r="4224" spans="1:53" x14ac:dyDescent="0.25">
      <c r="A4224" s="57"/>
      <c r="B4224" s="66">
        <v>40147</v>
      </c>
      <c r="C4224" s="2">
        <v>38.799999999999997</v>
      </c>
      <c r="D4224" s="2">
        <v>42.8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85"/>
      <c r="AJ4224" s="85"/>
      <c r="AK4224" s="85"/>
      <c r="AL4224" s="85"/>
      <c r="AM4224" s="85"/>
      <c r="AN4224" s="85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57"/>
    </row>
    <row r="4225" spans="1:53" x14ac:dyDescent="0.25">
      <c r="A4225" s="57"/>
      <c r="B4225" s="66">
        <v>40144</v>
      </c>
      <c r="C4225" s="2">
        <v>39.25</v>
      </c>
      <c r="D4225" s="2">
        <v>43.25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85"/>
      <c r="AJ4225" s="85"/>
      <c r="AK4225" s="85"/>
      <c r="AL4225" s="85"/>
      <c r="AM4225" s="85"/>
      <c r="AN4225" s="85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57"/>
    </row>
    <row r="4226" spans="1:53" x14ac:dyDescent="0.25">
      <c r="A4226" s="57"/>
      <c r="B4226" s="66">
        <v>40143</v>
      </c>
      <c r="C4226" s="2">
        <v>39.6</v>
      </c>
      <c r="D4226" s="2">
        <v>43.6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85"/>
      <c r="AJ4226" s="85"/>
      <c r="AK4226" s="85"/>
      <c r="AL4226" s="85"/>
      <c r="AM4226" s="85"/>
      <c r="AN4226" s="85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57"/>
    </row>
    <row r="4227" spans="1:53" x14ac:dyDescent="0.25">
      <c r="A4227" s="57"/>
      <c r="B4227" s="66">
        <v>40142</v>
      </c>
      <c r="C4227" s="2">
        <v>39.4</v>
      </c>
      <c r="D4227" s="2">
        <v>43.4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85"/>
      <c r="AJ4227" s="85"/>
      <c r="AK4227" s="85"/>
      <c r="AL4227" s="85"/>
      <c r="AM4227" s="85"/>
      <c r="AN4227" s="85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57"/>
    </row>
    <row r="4228" spans="1:53" x14ac:dyDescent="0.25">
      <c r="A4228" s="57"/>
      <c r="B4228" s="66">
        <v>40141</v>
      </c>
      <c r="C4228" s="2">
        <v>39.6</v>
      </c>
      <c r="D4228" s="2">
        <v>43.6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85"/>
      <c r="AJ4228" s="85"/>
      <c r="AK4228" s="85"/>
      <c r="AL4228" s="85"/>
      <c r="AM4228" s="85"/>
      <c r="AN4228" s="85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57"/>
    </row>
    <row r="4229" spans="1:53" x14ac:dyDescent="0.25">
      <c r="A4229" s="57"/>
      <c r="B4229" s="66">
        <v>40140</v>
      </c>
      <c r="C4229" s="2">
        <v>39.75</v>
      </c>
      <c r="D4229" s="2">
        <v>43.75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85"/>
      <c r="AJ4229" s="85"/>
      <c r="AK4229" s="85"/>
      <c r="AL4229" s="85"/>
      <c r="AM4229" s="85"/>
      <c r="AN4229" s="85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57"/>
    </row>
    <row r="4230" spans="1:53" x14ac:dyDescent="0.25">
      <c r="A4230" s="57"/>
      <c r="B4230" s="66">
        <v>40137</v>
      </c>
      <c r="C4230" s="2">
        <v>39.65</v>
      </c>
      <c r="D4230" s="2">
        <v>43.65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85"/>
      <c r="AJ4230" s="85"/>
      <c r="AK4230" s="85"/>
      <c r="AL4230" s="85"/>
      <c r="AM4230" s="85"/>
      <c r="AN4230" s="85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57"/>
    </row>
    <row r="4231" spans="1:53" x14ac:dyDescent="0.25">
      <c r="A4231" s="57"/>
      <c r="B4231" s="66">
        <v>40136</v>
      </c>
      <c r="C4231" s="2">
        <v>40</v>
      </c>
      <c r="D4231" s="2">
        <v>44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85"/>
      <c r="AJ4231" s="85"/>
      <c r="AK4231" s="85"/>
      <c r="AL4231" s="85"/>
      <c r="AM4231" s="85"/>
      <c r="AN4231" s="85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57"/>
    </row>
    <row r="4232" spans="1:53" x14ac:dyDescent="0.25">
      <c r="A4232" s="57"/>
      <c r="B4232" s="66">
        <v>40135</v>
      </c>
      <c r="C4232" s="2">
        <v>40.299999999999997</v>
      </c>
      <c r="D4232" s="2">
        <v>44.3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85"/>
      <c r="AJ4232" s="85"/>
      <c r="AK4232" s="85"/>
      <c r="AL4232" s="85"/>
      <c r="AM4232" s="85"/>
      <c r="AN4232" s="85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57"/>
    </row>
    <row r="4233" spans="1:53" x14ac:dyDescent="0.25">
      <c r="A4233" s="57"/>
      <c r="B4233" s="66">
        <v>40134</v>
      </c>
      <c r="C4233" s="2">
        <v>40.15</v>
      </c>
      <c r="D4233" s="2">
        <v>44.3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85"/>
      <c r="AJ4233" s="85"/>
      <c r="AK4233" s="85"/>
      <c r="AL4233" s="85"/>
      <c r="AM4233" s="85"/>
      <c r="AN4233" s="85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57"/>
    </row>
    <row r="4234" spans="1:53" x14ac:dyDescent="0.25">
      <c r="A4234" s="57"/>
      <c r="B4234" s="66">
        <v>40133</v>
      </c>
      <c r="C4234" s="2">
        <v>40.15</v>
      </c>
      <c r="D4234" s="2">
        <v>44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85"/>
      <c r="AJ4234" s="85"/>
      <c r="AK4234" s="85"/>
      <c r="AL4234" s="85"/>
      <c r="AM4234" s="85"/>
      <c r="AN4234" s="85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57"/>
    </row>
    <row r="4235" spans="1:53" x14ac:dyDescent="0.25">
      <c r="A4235" s="57"/>
      <c r="B4235" s="66">
        <v>40130</v>
      </c>
      <c r="C4235" s="2">
        <v>40.299999999999997</v>
      </c>
      <c r="D4235" s="2">
        <v>44.15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85"/>
      <c r="AJ4235" s="85"/>
      <c r="AK4235" s="85"/>
      <c r="AL4235" s="85"/>
      <c r="AM4235" s="85"/>
      <c r="AN4235" s="85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57"/>
    </row>
    <row r="4236" spans="1:53" x14ac:dyDescent="0.25">
      <c r="A4236" s="57"/>
      <c r="B4236" s="66">
        <v>40129</v>
      </c>
      <c r="C4236" s="2">
        <v>40.200000000000003</v>
      </c>
      <c r="D4236" s="2">
        <v>44.15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85"/>
      <c r="AJ4236" s="85"/>
      <c r="AK4236" s="85"/>
      <c r="AL4236" s="85"/>
      <c r="AM4236" s="85"/>
      <c r="AN4236" s="85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</row>
    <row r="4237" spans="1:53" x14ac:dyDescent="0.25">
      <c r="A4237" s="57"/>
      <c r="B4237" s="66">
        <v>40128</v>
      </c>
      <c r="C4237" s="2">
        <v>40.130000000000003</v>
      </c>
      <c r="D4237" s="2">
        <v>44.38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85"/>
      <c r="AJ4237" s="85"/>
      <c r="AK4237" s="85"/>
      <c r="AL4237" s="85"/>
      <c r="AM4237" s="85"/>
      <c r="AN4237" s="85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</row>
    <row r="4238" spans="1:53" x14ac:dyDescent="0.25">
      <c r="A4238" s="57"/>
      <c r="B4238" s="66">
        <v>40127</v>
      </c>
      <c r="C4238" s="2">
        <v>39.4</v>
      </c>
      <c r="D4238" s="2">
        <v>44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85"/>
      <c r="AJ4238" s="85"/>
      <c r="AK4238" s="85"/>
      <c r="AL4238" s="85"/>
      <c r="AM4238" s="85"/>
      <c r="AN4238" s="85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57"/>
    </row>
    <row r="4239" spans="1:53" x14ac:dyDescent="0.25">
      <c r="A4239" s="57"/>
      <c r="B4239" s="66">
        <v>40126</v>
      </c>
      <c r="C4239" s="2">
        <v>39.479999999999997</v>
      </c>
      <c r="D4239" s="2">
        <v>44.23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85"/>
      <c r="AJ4239" s="85"/>
      <c r="AK4239" s="85"/>
      <c r="AL4239" s="85"/>
      <c r="AM4239" s="85"/>
      <c r="AN4239" s="85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57"/>
    </row>
    <row r="4240" spans="1:53" x14ac:dyDescent="0.25">
      <c r="A4240" s="57"/>
      <c r="B4240" s="66">
        <v>40123</v>
      </c>
      <c r="C4240" s="2">
        <v>39.549999999999997</v>
      </c>
      <c r="D4240" s="2">
        <v>44.3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85"/>
      <c r="AJ4240" s="85"/>
      <c r="AK4240" s="85"/>
      <c r="AL4240" s="85"/>
      <c r="AM4240" s="85"/>
      <c r="AN4240" s="85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57"/>
    </row>
    <row r="4241" spans="1:53" x14ac:dyDescent="0.25">
      <c r="A4241" s="57"/>
      <c r="B4241" s="66">
        <v>40122</v>
      </c>
      <c r="C4241" s="2">
        <v>39.5</v>
      </c>
      <c r="D4241" s="2">
        <v>44.25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85"/>
      <c r="AJ4241" s="85"/>
      <c r="AK4241" s="85"/>
      <c r="AL4241" s="85"/>
      <c r="AM4241" s="85"/>
      <c r="AN4241" s="85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57"/>
    </row>
    <row r="4242" spans="1:53" x14ac:dyDescent="0.25">
      <c r="A4242" s="57"/>
      <c r="B4242" s="66">
        <v>40121</v>
      </c>
      <c r="C4242" s="2">
        <v>39.6</v>
      </c>
      <c r="D4242" s="2">
        <v>44.63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85"/>
      <c r="AJ4242" s="85"/>
      <c r="AK4242" s="85"/>
      <c r="AL4242" s="85"/>
      <c r="AM4242" s="85"/>
      <c r="AN4242" s="85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57"/>
    </row>
    <row r="4243" spans="1:53" x14ac:dyDescent="0.25">
      <c r="A4243" s="57"/>
      <c r="B4243" s="66">
        <v>40120</v>
      </c>
      <c r="C4243" s="2">
        <v>39.53</v>
      </c>
      <c r="D4243" s="2">
        <v>44.56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85"/>
      <c r="AJ4243" s="85"/>
      <c r="AK4243" s="85"/>
      <c r="AL4243" s="85"/>
      <c r="AM4243" s="85"/>
      <c r="AN4243" s="85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57"/>
    </row>
    <row r="4244" spans="1:53" x14ac:dyDescent="0.25">
      <c r="A4244" s="57"/>
      <c r="B4244" s="66">
        <v>40119</v>
      </c>
      <c r="C4244" s="2">
        <v>40.049999999999997</v>
      </c>
      <c r="D4244" s="2">
        <v>45.08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85"/>
      <c r="AJ4244" s="85"/>
      <c r="AK4244" s="85"/>
      <c r="AL4244" s="85"/>
      <c r="AM4244" s="85"/>
      <c r="AN4244" s="85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</row>
    <row r="4245" spans="1:53" x14ac:dyDescent="0.25">
      <c r="A4245" s="57"/>
      <c r="B4245" s="66">
        <v>40116</v>
      </c>
      <c r="C4245" s="2">
        <v>40.25</v>
      </c>
      <c r="D4245" s="2">
        <v>45.43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85"/>
      <c r="AJ4245" s="85"/>
      <c r="AK4245" s="85"/>
      <c r="AL4245" s="85"/>
      <c r="AM4245" s="85"/>
      <c r="AN4245" s="85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57"/>
    </row>
    <row r="4246" spans="1:53" x14ac:dyDescent="0.25">
      <c r="A4246" s="57"/>
      <c r="B4246" s="66">
        <v>40115</v>
      </c>
      <c r="C4246" s="2">
        <v>40</v>
      </c>
      <c r="D4246" s="2">
        <v>45.18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85"/>
      <c r="AJ4246" s="85"/>
      <c r="AK4246" s="85"/>
      <c r="AL4246" s="85"/>
      <c r="AM4246" s="85"/>
      <c r="AN4246" s="85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</row>
    <row r="4247" spans="1:53" x14ac:dyDescent="0.25">
      <c r="A4247" s="57"/>
      <c r="B4247" s="66">
        <v>40114</v>
      </c>
      <c r="C4247" s="2">
        <v>38.950000000000003</v>
      </c>
      <c r="D4247" s="2">
        <v>44.13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85"/>
      <c r="AJ4247" s="85"/>
      <c r="AK4247" s="85"/>
      <c r="AL4247" s="85"/>
      <c r="AM4247" s="85"/>
      <c r="AN4247" s="85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57"/>
    </row>
    <row r="4248" spans="1:53" x14ac:dyDescent="0.25">
      <c r="A4248" s="57"/>
      <c r="B4248" s="66">
        <v>40113</v>
      </c>
      <c r="C4248" s="2">
        <v>38.4</v>
      </c>
      <c r="D4248" s="2">
        <v>43.88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85"/>
      <c r="AJ4248" s="85"/>
      <c r="AK4248" s="85"/>
      <c r="AL4248" s="85"/>
      <c r="AM4248" s="85"/>
      <c r="AN4248" s="85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57"/>
    </row>
    <row r="4249" spans="1:53" x14ac:dyDescent="0.25">
      <c r="A4249" s="57"/>
      <c r="B4249" s="66">
        <v>40112</v>
      </c>
      <c r="C4249" s="2">
        <v>38.4</v>
      </c>
      <c r="D4249" s="2">
        <v>43.77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85"/>
      <c r="AJ4249" s="85"/>
      <c r="AK4249" s="85"/>
      <c r="AL4249" s="85"/>
      <c r="AM4249" s="85"/>
      <c r="AN4249" s="85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57"/>
    </row>
    <row r="4250" spans="1:53" x14ac:dyDescent="0.25">
      <c r="A4250" s="57"/>
      <c r="B4250" s="66">
        <v>40109</v>
      </c>
      <c r="C4250" s="2">
        <v>38.6</v>
      </c>
      <c r="D4250" s="2">
        <v>43.97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85"/>
      <c r="AJ4250" s="85"/>
      <c r="AK4250" s="85"/>
      <c r="AL4250" s="85"/>
      <c r="AM4250" s="85"/>
      <c r="AN4250" s="85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57"/>
    </row>
    <row r="4251" spans="1:53" x14ac:dyDescent="0.25">
      <c r="A4251" s="57"/>
      <c r="B4251" s="66">
        <v>40108</v>
      </c>
      <c r="C4251" s="2">
        <v>38.6</v>
      </c>
      <c r="D4251" s="2">
        <v>43.97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85"/>
      <c r="AJ4251" s="85"/>
      <c r="AK4251" s="85"/>
      <c r="AL4251" s="85"/>
      <c r="AM4251" s="85"/>
      <c r="AN4251" s="85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57"/>
    </row>
    <row r="4252" spans="1:53" x14ac:dyDescent="0.25">
      <c r="A4252" s="57"/>
      <c r="B4252" s="66">
        <v>40107</v>
      </c>
      <c r="C4252" s="2">
        <v>38.700000000000003</v>
      </c>
      <c r="D4252" s="2">
        <v>44.07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85"/>
      <c r="AJ4252" s="85"/>
      <c r="AK4252" s="85"/>
      <c r="AL4252" s="85"/>
      <c r="AM4252" s="85"/>
      <c r="AN4252" s="85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57"/>
    </row>
    <row r="4253" spans="1:53" x14ac:dyDescent="0.25">
      <c r="A4253" s="57"/>
      <c r="B4253" s="66">
        <v>40106</v>
      </c>
      <c r="C4253" s="2">
        <v>38.68</v>
      </c>
      <c r="D4253" s="2">
        <v>44.05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85"/>
      <c r="AJ4253" s="85"/>
      <c r="AK4253" s="85"/>
      <c r="AL4253" s="85"/>
      <c r="AM4253" s="85"/>
      <c r="AN4253" s="85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57"/>
    </row>
    <row r="4254" spans="1:53" x14ac:dyDescent="0.25">
      <c r="A4254" s="57"/>
      <c r="B4254" s="66">
        <v>40105</v>
      </c>
      <c r="C4254" s="2">
        <v>38.43</v>
      </c>
      <c r="D4254" s="2">
        <v>43.8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85"/>
      <c r="AJ4254" s="85"/>
      <c r="AK4254" s="85"/>
      <c r="AL4254" s="85"/>
      <c r="AM4254" s="85"/>
      <c r="AN4254" s="85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57"/>
    </row>
    <row r="4255" spans="1:53" x14ac:dyDescent="0.25">
      <c r="A4255" s="57"/>
      <c r="B4255" s="66">
        <v>40102</v>
      </c>
      <c r="C4255" s="2">
        <v>38.4</v>
      </c>
      <c r="D4255" s="2">
        <v>43.77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85"/>
      <c r="AJ4255" s="85"/>
      <c r="AK4255" s="85"/>
      <c r="AL4255" s="85"/>
      <c r="AM4255" s="85"/>
      <c r="AN4255" s="85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57"/>
    </row>
    <row r="4256" spans="1:53" x14ac:dyDescent="0.25">
      <c r="A4256" s="57"/>
      <c r="B4256" s="66">
        <v>40101</v>
      </c>
      <c r="C4256" s="2">
        <v>38.5</v>
      </c>
      <c r="D4256" s="2">
        <v>43.48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85"/>
      <c r="AJ4256" s="85"/>
      <c r="AK4256" s="85"/>
      <c r="AL4256" s="85"/>
      <c r="AM4256" s="85"/>
      <c r="AN4256" s="85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57"/>
    </row>
    <row r="4257" spans="1:53" x14ac:dyDescent="0.25">
      <c r="A4257" s="57"/>
      <c r="B4257" s="66">
        <v>40100</v>
      </c>
      <c r="C4257" s="2">
        <v>38.950000000000003</v>
      </c>
      <c r="D4257" s="2">
        <v>43.93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85"/>
      <c r="AJ4257" s="85"/>
      <c r="AK4257" s="85"/>
      <c r="AL4257" s="85"/>
      <c r="AM4257" s="85"/>
      <c r="AN4257" s="85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57"/>
    </row>
    <row r="4258" spans="1:53" x14ac:dyDescent="0.25">
      <c r="A4258" s="57"/>
      <c r="B4258" s="66">
        <v>40099</v>
      </c>
      <c r="C4258" s="2">
        <v>38.880000000000003</v>
      </c>
      <c r="D4258" s="2">
        <v>43.86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85"/>
      <c r="AJ4258" s="85"/>
      <c r="AK4258" s="85"/>
      <c r="AL4258" s="85"/>
      <c r="AM4258" s="85"/>
      <c r="AN4258" s="85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57"/>
    </row>
    <row r="4259" spans="1:53" x14ac:dyDescent="0.25">
      <c r="A4259" s="57"/>
      <c r="B4259" s="66">
        <v>40095</v>
      </c>
      <c r="C4259" s="2">
        <v>39.049999999999997</v>
      </c>
      <c r="D4259" s="2">
        <v>44.03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85"/>
      <c r="AJ4259" s="85"/>
      <c r="AK4259" s="85"/>
      <c r="AL4259" s="85"/>
      <c r="AM4259" s="85"/>
      <c r="AN4259" s="85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57"/>
    </row>
    <row r="4260" spans="1:53" x14ac:dyDescent="0.25">
      <c r="A4260" s="57"/>
      <c r="B4260" s="66">
        <v>40094</v>
      </c>
      <c r="C4260" s="2">
        <v>39.15</v>
      </c>
      <c r="D4260" s="2">
        <v>44.13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85"/>
      <c r="AJ4260" s="85"/>
      <c r="AK4260" s="85"/>
      <c r="AL4260" s="85"/>
      <c r="AM4260" s="85"/>
      <c r="AN4260" s="85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57"/>
    </row>
    <row r="4261" spans="1:53" x14ac:dyDescent="0.25">
      <c r="A4261" s="57"/>
      <c r="B4261" s="66">
        <v>40093</v>
      </c>
      <c r="C4261" s="2">
        <v>39.6</v>
      </c>
      <c r="D4261" s="2">
        <v>43.85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85"/>
      <c r="AJ4261" s="85"/>
      <c r="AK4261" s="85"/>
      <c r="AL4261" s="85"/>
      <c r="AM4261" s="85"/>
      <c r="AN4261" s="85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57"/>
    </row>
    <row r="4262" spans="1:53" x14ac:dyDescent="0.25">
      <c r="A4262" s="57"/>
      <c r="B4262" s="66">
        <v>40092</v>
      </c>
      <c r="C4262" s="2">
        <v>39.549999999999997</v>
      </c>
      <c r="D4262" s="2">
        <v>43.8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85"/>
      <c r="AJ4262" s="85"/>
      <c r="AK4262" s="85"/>
      <c r="AL4262" s="85"/>
      <c r="AM4262" s="85"/>
      <c r="AN4262" s="85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57"/>
    </row>
    <row r="4263" spans="1:53" x14ac:dyDescent="0.25">
      <c r="A4263" s="57"/>
      <c r="B4263" s="66">
        <v>40091</v>
      </c>
      <c r="C4263" s="2">
        <v>39.33</v>
      </c>
      <c r="D4263" s="2">
        <v>43.58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85"/>
      <c r="AJ4263" s="85"/>
      <c r="AK4263" s="85"/>
      <c r="AL4263" s="85"/>
      <c r="AM4263" s="85"/>
      <c r="AN4263" s="85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57"/>
    </row>
    <row r="4264" spans="1:53" x14ac:dyDescent="0.25">
      <c r="A4264" s="57"/>
      <c r="B4264" s="66">
        <v>40088</v>
      </c>
      <c r="C4264" s="2">
        <v>39.6</v>
      </c>
      <c r="D4264" s="2">
        <v>43.85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85"/>
      <c r="AJ4264" s="85"/>
      <c r="AK4264" s="85"/>
      <c r="AL4264" s="85"/>
      <c r="AM4264" s="85"/>
      <c r="AN4264" s="85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57"/>
    </row>
    <row r="4265" spans="1:53" x14ac:dyDescent="0.25">
      <c r="A4265" s="57"/>
      <c r="B4265" s="66">
        <v>40087</v>
      </c>
      <c r="C4265" s="2">
        <v>39.880000000000003</v>
      </c>
      <c r="D4265" s="2">
        <v>44.13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85"/>
      <c r="AJ4265" s="85"/>
      <c r="AK4265" s="85"/>
      <c r="AL4265" s="85"/>
      <c r="AM4265" s="85"/>
      <c r="AN4265" s="85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57"/>
    </row>
    <row r="4266" spans="1:53" x14ac:dyDescent="0.25">
      <c r="A4266" s="57"/>
      <c r="B4266" s="66">
        <v>40086</v>
      </c>
      <c r="C4266" s="2">
        <v>39.5</v>
      </c>
      <c r="D4266" s="2">
        <v>43.75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85"/>
      <c r="AJ4266" s="85"/>
      <c r="AK4266" s="85"/>
      <c r="AL4266" s="85"/>
      <c r="AM4266" s="85"/>
      <c r="AN4266" s="85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57"/>
    </row>
    <row r="4267" spans="1:53" x14ac:dyDescent="0.25">
      <c r="A4267" s="57"/>
      <c r="B4267" s="66">
        <v>40085</v>
      </c>
      <c r="C4267" s="2">
        <v>39</v>
      </c>
      <c r="D4267" s="2">
        <v>43.25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85"/>
      <c r="AJ4267" s="85"/>
      <c r="AK4267" s="85"/>
      <c r="AL4267" s="85"/>
      <c r="AM4267" s="85"/>
      <c r="AN4267" s="85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57"/>
    </row>
    <row r="4268" spans="1:53" x14ac:dyDescent="0.25">
      <c r="A4268" s="57"/>
      <c r="B4268" s="66">
        <v>40084</v>
      </c>
      <c r="C4268" s="2">
        <v>39.299999999999997</v>
      </c>
      <c r="D4268" s="2">
        <v>43.55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85"/>
      <c r="AJ4268" s="85"/>
      <c r="AK4268" s="85"/>
      <c r="AL4268" s="85"/>
      <c r="AM4268" s="85"/>
      <c r="AN4268" s="85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57"/>
    </row>
    <row r="4269" spans="1:53" x14ac:dyDescent="0.25">
      <c r="A4269" s="57"/>
      <c r="B4269" s="66">
        <v>40081</v>
      </c>
      <c r="C4269" s="2">
        <v>39.03</v>
      </c>
      <c r="D4269" s="2">
        <v>43.28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85"/>
      <c r="AJ4269" s="85"/>
      <c r="AK4269" s="85"/>
      <c r="AL4269" s="85"/>
      <c r="AM4269" s="85"/>
      <c r="AN4269" s="85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57"/>
    </row>
    <row r="4270" spans="1:53" x14ac:dyDescent="0.25">
      <c r="A4270" s="57"/>
      <c r="B4270" s="66">
        <v>40080</v>
      </c>
      <c r="C4270" s="2">
        <v>39.25</v>
      </c>
      <c r="D4270" s="2">
        <v>43.5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85"/>
      <c r="AJ4270" s="85"/>
      <c r="AK4270" s="85"/>
      <c r="AL4270" s="85"/>
      <c r="AM4270" s="85"/>
      <c r="AN4270" s="85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57"/>
    </row>
    <row r="4271" spans="1:53" x14ac:dyDescent="0.25">
      <c r="A4271" s="57"/>
      <c r="B4271" s="66">
        <v>40079</v>
      </c>
      <c r="C4271" s="2">
        <v>40.409999999999997</v>
      </c>
      <c r="D4271" s="2">
        <v>44.15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85"/>
      <c r="AJ4271" s="85"/>
      <c r="AK4271" s="85"/>
      <c r="AL4271" s="85"/>
      <c r="AM4271" s="85"/>
      <c r="AN4271" s="85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57"/>
    </row>
    <row r="4272" spans="1:53" x14ac:dyDescent="0.25">
      <c r="A4272" s="57"/>
      <c r="B4272" s="66">
        <v>40078</v>
      </c>
      <c r="C4272" s="2">
        <v>41.15</v>
      </c>
      <c r="D4272" s="2">
        <v>44.89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85"/>
      <c r="AJ4272" s="85"/>
      <c r="AK4272" s="85"/>
      <c r="AL4272" s="85"/>
      <c r="AM4272" s="85"/>
      <c r="AN4272" s="85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57"/>
    </row>
    <row r="4273" spans="1:53" x14ac:dyDescent="0.25">
      <c r="A4273" s="57"/>
      <c r="B4273" s="66">
        <v>40077</v>
      </c>
      <c r="C4273" s="2">
        <v>41.1</v>
      </c>
      <c r="D4273" s="2">
        <v>44.89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85"/>
      <c r="AJ4273" s="85"/>
      <c r="AK4273" s="85"/>
      <c r="AL4273" s="85"/>
      <c r="AM4273" s="85"/>
      <c r="AN4273" s="85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57"/>
    </row>
    <row r="4274" spans="1:53" x14ac:dyDescent="0.25">
      <c r="A4274" s="57"/>
      <c r="B4274" s="66">
        <v>40074</v>
      </c>
      <c r="C4274" s="2">
        <v>41.88</v>
      </c>
      <c r="D4274" s="2">
        <v>45.13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85"/>
      <c r="AJ4274" s="85"/>
      <c r="AK4274" s="85"/>
      <c r="AL4274" s="85"/>
      <c r="AM4274" s="85"/>
      <c r="AN4274" s="85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57"/>
    </row>
    <row r="4275" spans="1:53" x14ac:dyDescent="0.25">
      <c r="A4275" s="57"/>
      <c r="B4275" s="66">
        <v>40073</v>
      </c>
      <c r="C4275" s="2">
        <v>41.98</v>
      </c>
      <c r="D4275" s="2">
        <v>45.23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85"/>
      <c r="AJ4275" s="85"/>
      <c r="AK4275" s="85"/>
      <c r="AL4275" s="85"/>
      <c r="AM4275" s="85"/>
      <c r="AN4275" s="85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57"/>
    </row>
    <row r="4276" spans="1:53" x14ac:dyDescent="0.25">
      <c r="A4276" s="57"/>
      <c r="B4276" s="66">
        <v>40072</v>
      </c>
      <c r="C4276" s="2">
        <v>42.51</v>
      </c>
      <c r="D4276" s="2">
        <v>45.76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85"/>
      <c r="AJ4276" s="85"/>
      <c r="AK4276" s="85"/>
      <c r="AL4276" s="85"/>
      <c r="AM4276" s="85"/>
      <c r="AN4276" s="85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57"/>
    </row>
    <row r="4277" spans="1:53" x14ac:dyDescent="0.25">
      <c r="A4277" s="57"/>
      <c r="B4277" s="66">
        <v>40071</v>
      </c>
      <c r="C4277" s="2">
        <v>42.5</v>
      </c>
      <c r="D4277" s="2">
        <v>45.75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85"/>
      <c r="AJ4277" s="85"/>
      <c r="AK4277" s="85"/>
      <c r="AL4277" s="85"/>
      <c r="AM4277" s="85"/>
      <c r="AN4277" s="85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</row>
    <row r="4278" spans="1:53" x14ac:dyDescent="0.25">
      <c r="A4278" s="57"/>
      <c r="B4278" s="66">
        <v>40070</v>
      </c>
      <c r="C4278" s="2">
        <v>42.15</v>
      </c>
      <c r="D4278" s="2">
        <v>45.4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85"/>
      <c r="AJ4278" s="85"/>
      <c r="AK4278" s="85"/>
      <c r="AL4278" s="85"/>
      <c r="AM4278" s="85"/>
      <c r="AN4278" s="85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57"/>
    </row>
    <row r="4279" spans="1:53" x14ac:dyDescent="0.25">
      <c r="A4279" s="57"/>
      <c r="B4279" s="66">
        <v>40067</v>
      </c>
      <c r="C4279" s="2">
        <v>43.13</v>
      </c>
      <c r="D4279" s="2">
        <v>46.38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85"/>
      <c r="AJ4279" s="85"/>
      <c r="AK4279" s="85"/>
      <c r="AL4279" s="85"/>
      <c r="AM4279" s="85"/>
      <c r="AN4279" s="85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</row>
    <row r="4280" spans="1:53" x14ac:dyDescent="0.25">
      <c r="A4280" s="57"/>
      <c r="B4280" s="66">
        <v>40066</v>
      </c>
      <c r="C4280" s="2">
        <v>43.05</v>
      </c>
      <c r="D4280" s="2">
        <v>46.3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85"/>
      <c r="AJ4280" s="85"/>
      <c r="AK4280" s="85"/>
      <c r="AL4280" s="85"/>
      <c r="AM4280" s="85"/>
      <c r="AN4280" s="85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57"/>
    </row>
    <row r="4281" spans="1:53" x14ac:dyDescent="0.25">
      <c r="A4281" s="57"/>
      <c r="B4281" s="66">
        <v>40065</v>
      </c>
      <c r="C4281" s="2">
        <v>43.48</v>
      </c>
      <c r="D4281" s="2">
        <v>46.73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85"/>
      <c r="AJ4281" s="85"/>
      <c r="AK4281" s="85"/>
      <c r="AL4281" s="85"/>
      <c r="AM4281" s="85"/>
      <c r="AN4281" s="85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57"/>
    </row>
    <row r="4282" spans="1:53" x14ac:dyDescent="0.25">
      <c r="A4282" s="57"/>
      <c r="B4282" s="66">
        <v>40064</v>
      </c>
      <c r="C4282" s="2">
        <v>43.6</v>
      </c>
      <c r="D4282" s="2">
        <v>46.85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85"/>
      <c r="AJ4282" s="85"/>
      <c r="AK4282" s="85"/>
      <c r="AL4282" s="85"/>
      <c r="AM4282" s="85"/>
      <c r="AN4282" s="85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57"/>
    </row>
    <row r="4283" spans="1:53" x14ac:dyDescent="0.25">
      <c r="A4283" s="57"/>
      <c r="B4283" s="66">
        <v>40063</v>
      </c>
      <c r="C4283" s="2">
        <v>43.75</v>
      </c>
      <c r="D4283" s="2">
        <v>47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85"/>
      <c r="AJ4283" s="85"/>
      <c r="AK4283" s="85"/>
      <c r="AL4283" s="85"/>
      <c r="AM4283" s="85"/>
      <c r="AN4283" s="85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</row>
    <row r="4284" spans="1:53" x14ac:dyDescent="0.25">
      <c r="A4284" s="57"/>
      <c r="B4284" s="66">
        <v>40060</v>
      </c>
      <c r="C4284" s="2">
        <v>43.75</v>
      </c>
      <c r="D4284" s="2">
        <v>47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85"/>
      <c r="AJ4284" s="85"/>
      <c r="AK4284" s="85"/>
      <c r="AL4284" s="85"/>
      <c r="AM4284" s="85"/>
      <c r="AN4284" s="85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57"/>
    </row>
    <row r="4285" spans="1:53" x14ac:dyDescent="0.25">
      <c r="A4285" s="57"/>
      <c r="B4285" s="66">
        <v>40059</v>
      </c>
      <c r="C4285" s="2">
        <v>43.93</v>
      </c>
      <c r="D4285" s="2">
        <v>47.43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85"/>
      <c r="AJ4285" s="85"/>
      <c r="AK4285" s="85"/>
      <c r="AL4285" s="85"/>
      <c r="AM4285" s="85"/>
      <c r="AN4285" s="85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57"/>
    </row>
    <row r="4286" spans="1:53" x14ac:dyDescent="0.25">
      <c r="A4286" s="57"/>
      <c r="B4286" s="66">
        <v>40058</v>
      </c>
      <c r="C4286" s="2">
        <v>43.58</v>
      </c>
      <c r="D4286" s="2">
        <v>47.75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85"/>
      <c r="AJ4286" s="85"/>
      <c r="AK4286" s="85"/>
      <c r="AL4286" s="85"/>
      <c r="AM4286" s="85"/>
      <c r="AN4286" s="85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57"/>
    </row>
    <row r="4287" spans="1:53" x14ac:dyDescent="0.25">
      <c r="A4287" s="57"/>
      <c r="B4287" s="66">
        <v>40057</v>
      </c>
      <c r="C4287" s="2">
        <v>44.2</v>
      </c>
      <c r="D4287" s="2">
        <v>48.15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85"/>
      <c r="AJ4287" s="85"/>
      <c r="AK4287" s="85"/>
      <c r="AL4287" s="85"/>
      <c r="AM4287" s="85"/>
      <c r="AN4287" s="85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57"/>
    </row>
    <row r="4288" spans="1:53" x14ac:dyDescent="0.25">
      <c r="A4288" s="57"/>
      <c r="B4288" s="66">
        <v>40056</v>
      </c>
      <c r="C4288" s="2">
        <v>44.25</v>
      </c>
      <c r="D4288" s="2">
        <v>48.2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85"/>
      <c r="AJ4288" s="85"/>
      <c r="AK4288" s="85"/>
      <c r="AL4288" s="85"/>
      <c r="AM4288" s="85"/>
      <c r="AN4288" s="85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57"/>
    </row>
    <row r="4289" spans="1:53" x14ac:dyDescent="0.25">
      <c r="A4289" s="57"/>
      <c r="B4289" s="66">
        <v>40053</v>
      </c>
      <c r="C4289" s="2">
        <v>44.25</v>
      </c>
      <c r="D4289" s="2">
        <v>48.2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85"/>
      <c r="AJ4289" s="85"/>
      <c r="AK4289" s="85"/>
      <c r="AL4289" s="85"/>
      <c r="AM4289" s="85"/>
      <c r="AN4289" s="85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57"/>
    </row>
    <row r="4290" spans="1:53" x14ac:dyDescent="0.25">
      <c r="A4290" s="57"/>
      <c r="B4290" s="66">
        <v>40052</v>
      </c>
      <c r="C4290" s="2">
        <v>44.15</v>
      </c>
      <c r="D4290" s="2">
        <v>48.1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85"/>
      <c r="AJ4290" s="85"/>
      <c r="AK4290" s="85"/>
      <c r="AL4290" s="85"/>
      <c r="AM4290" s="85"/>
      <c r="AN4290" s="85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</row>
    <row r="4291" spans="1:53" x14ac:dyDescent="0.25">
      <c r="A4291" s="57"/>
      <c r="B4291" s="66">
        <v>40051</v>
      </c>
      <c r="C4291" s="2">
        <v>44.45</v>
      </c>
      <c r="D4291" s="2">
        <v>48.4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85"/>
      <c r="AJ4291" s="85"/>
      <c r="AK4291" s="85"/>
      <c r="AL4291" s="85"/>
      <c r="AM4291" s="85"/>
      <c r="AN4291" s="85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</row>
    <row r="4292" spans="1:53" x14ac:dyDescent="0.25">
      <c r="A4292" s="57"/>
      <c r="B4292" s="66">
        <v>40050</v>
      </c>
      <c r="C4292" s="2">
        <v>44.4</v>
      </c>
      <c r="D4292" s="2">
        <v>48.35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85"/>
      <c r="AJ4292" s="85"/>
      <c r="AK4292" s="85"/>
      <c r="AL4292" s="85"/>
      <c r="AM4292" s="85"/>
      <c r="AN4292" s="85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57"/>
    </row>
    <row r="4293" spans="1:53" x14ac:dyDescent="0.25">
      <c r="A4293" s="57"/>
      <c r="B4293" s="66">
        <v>40049</v>
      </c>
      <c r="C4293" s="2">
        <v>44.5</v>
      </c>
      <c r="D4293" s="2">
        <v>48.45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85"/>
      <c r="AJ4293" s="85"/>
      <c r="AK4293" s="85"/>
      <c r="AL4293" s="85"/>
      <c r="AM4293" s="85"/>
      <c r="AN4293" s="85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57"/>
    </row>
    <row r="4294" spans="1:53" x14ac:dyDescent="0.25">
      <c r="A4294" s="57"/>
      <c r="B4294" s="66">
        <v>40046</v>
      </c>
      <c r="C4294" s="2">
        <v>44.45</v>
      </c>
      <c r="D4294" s="2">
        <v>48.4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85"/>
      <c r="AJ4294" s="85"/>
      <c r="AK4294" s="85"/>
      <c r="AL4294" s="85"/>
      <c r="AM4294" s="85"/>
      <c r="AN4294" s="85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57"/>
    </row>
    <row r="4295" spans="1:53" x14ac:dyDescent="0.25">
      <c r="A4295" s="57"/>
      <c r="B4295" s="66">
        <v>40045</v>
      </c>
      <c r="C4295" s="2">
        <v>44.2</v>
      </c>
      <c r="D4295" s="2">
        <v>48.3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85"/>
      <c r="AJ4295" s="85"/>
      <c r="AK4295" s="85"/>
      <c r="AL4295" s="85"/>
      <c r="AM4295" s="85"/>
      <c r="AN4295" s="85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57"/>
    </row>
    <row r="4296" spans="1:53" x14ac:dyDescent="0.25">
      <c r="A4296" s="57"/>
      <c r="B4296" s="66">
        <v>40044</v>
      </c>
      <c r="C4296" s="2">
        <v>44.33</v>
      </c>
      <c r="D4296" s="2">
        <v>48.43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85"/>
      <c r="AJ4296" s="85"/>
      <c r="AK4296" s="85"/>
      <c r="AL4296" s="85"/>
      <c r="AM4296" s="85"/>
      <c r="AN4296" s="85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57"/>
    </row>
    <row r="4297" spans="1:53" x14ac:dyDescent="0.25">
      <c r="A4297" s="57"/>
      <c r="B4297" s="66">
        <v>40043</v>
      </c>
      <c r="C4297" s="2">
        <v>44.2</v>
      </c>
      <c r="D4297" s="2">
        <v>48.3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85"/>
      <c r="AJ4297" s="85"/>
      <c r="AK4297" s="85"/>
      <c r="AL4297" s="85"/>
      <c r="AM4297" s="85"/>
      <c r="AN4297" s="85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57"/>
    </row>
    <row r="4298" spans="1:53" x14ac:dyDescent="0.25">
      <c r="A4298" s="57"/>
      <c r="B4298" s="66">
        <v>40042</v>
      </c>
      <c r="C4298" s="2">
        <v>44.08</v>
      </c>
      <c r="D4298" s="2">
        <v>48.23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85"/>
      <c r="AJ4298" s="85"/>
      <c r="AK4298" s="85"/>
      <c r="AL4298" s="85"/>
      <c r="AM4298" s="85"/>
      <c r="AN4298" s="85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57"/>
    </row>
    <row r="4299" spans="1:53" x14ac:dyDescent="0.25">
      <c r="A4299" s="57"/>
      <c r="B4299" s="66">
        <v>40039</v>
      </c>
      <c r="C4299" s="2">
        <v>44.08</v>
      </c>
      <c r="D4299" s="2">
        <v>48.23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85"/>
      <c r="AJ4299" s="85"/>
      <c r="AK4299" s="85"/>
      <c r="AL4299" s="85"/>
      <c r="AM4299" s="85"/>
      <c r="AN4299" s="85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57"/>
    </row>
    <row r="4300" spans="1:53" x14ac:dyDescent="0.25">
      <c r="A4300" s="57"/>
      <c r="B4300" s="66">
        <v>40038</v>
      </c>
      <c r="C4300" s="2">
        <v>44.25</v>
      </c>
      <c r="D4300" s="2">
        <v>48.4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85"/>
      <c r="AJ4300" s="85"/>
      <c r="AK4300" s="85"/>
      <c r="AL4300" s="85"/>
      <c r="AM4300" s="85"/>
      <c r="AN4300" s="85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</row>
    <row r="4301" spans="1:53" x14ac:dyDescent="0.25">
      <c r="A4301" s="57"/>
      <c r="B4301" s="66">
        <v>40037</v>
      </c>
      <c r="C4301" s="2">
        <v>44.2</v>
      </c>
      <c r="D4301" s="2">
        <v>48.2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85"/>
      <c r="AJ4301" s="85"/>
      <c r="AK4301" s="85"/>
      <c r="AL4301" s="85"/>
      <c r="AM4301" s="85"/>
      <c r="AN4301" s="85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57"/>
    </row>
    <row r="4302" spans="1:53" x14ac:dyDescent="0.25">
      <c r="A4302" s="57"/>
      <c r="B4302" s="66">
        <v>40036</v>
      </c>
      <c r="C4302" s="2">
        <v>44.2</v>
      </c>
      <c r="D4302" s="2">
        <v>48.3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85"/>
      <c r="AJ4302" s="85"/>
      <c r="AK4302" s="85"/>
      <c r="AL4302" s="85"/>
      <c r="AM4302" s="85"/>
      <c r="AN4302" s="85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57"/>
    </row>
    <row r="4303" spans="1:53" x14ac:dyDescent="0.25">
      <c r="A4303" s="57"/>
      <c r="B4303" s="66">
        <v>40035</v>
      </c>
      <c r="C4303" s="2">
        <v>44.25</v>
      </c>
      <c r="D4303" s="2">
        <v>48.08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85"/>
      <c r="AJ4303" s="85"/>
      <c r="AK4303" s="85"/>
      <c r="AL4303" s="85"/>
      <c r="AM4303" s="85"/>
      <c r="AN4303" s="85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57"/>
    </row>
    <row r="4304" spans="1:53" x14ac:dyDescent="0.25">
      <c r="A4304" s="57"/>
      <c r="B4304" s="66">
        <v>40032</v>
      </c>
      <c r="C4304" s="2">
        <v>44.3</v>
      </c>
      <c r="D4304" s="2">
        <v>48.42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85"/>
      <c r="AJ4304" s="85"/>
      <c r="AK4304" s="85"/>
      <c r="AL4304" s="85"/>
      <c r="AM4304" s="85"/>
      <c r="AN4304" s="85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57"/>
    </row>
    <row r="4305" spans="1:53" x14ac:dyDescent="0.25">
      <c r="A4305" s="57"/>
      <c r="B4305" s="66">
        <v>40031</v>
      </c>
      <c r="C4305" s="2">
        <v>44.3</v>
      </c>
      <c r="D4305" s="2">
        <v>48.42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85"/>
      <c r="AJ4305" s="85"/>
      <c r="AK4305" s="85"/>
      <c r="AL4305" s="85"/>
      <c r="AM4305" s="85"/>
      <c r="AN4305" s="85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57"/>
    </row>
    <row r="4306" spans="1:53" x14ac:dyDescent="0.25">
      <c r="A4306" s="57"/>
      <c r="B4306" s="66">
        <v>40030</v>
      </c>
      <c r="C4306" s="2">
        <v>44.2</v>
      </c>
      <c r="D4306" s="2">
        <v>48.32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85"/>
      <c r="AJ4306" s="85"/>
      <c r="AK4306" s="85"/>
      <c r="AL4306" s="85"/>
      <c r="AM4306" s="85"/>
      <c r="AN4306" s="85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57"/>
    </row>
    <row r="4307" spans="1:53" x14ac:dyDescent="0.25">
      <c r="A4307" s="57"/>
      <c r="B4307" s="66">
        <v>40029</v>
      </c>
      <c r="C4307" s="2">
        <v>44.18</v>
      </c>
      <c r="D4307" s="2">
        <v>48.3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85"/>
      <c r="AJ4307" s="85"/>
      <c r="AK4307" s="85"/>
      <c r="AL4307" s="85"/>
      <c r="AM4307" s="85"/>
      <c r="AN4307" s="85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57"/>
    </row>
    <row r="4308" spans="1:53" x14ac:dyDescent="0.25">
      <c r="A4308" s="57"/>
      <c r="B4308" s="66">
        <v>40028</v>
      </c>
      <c r="C4308" s="2">
        <v>44.02</v>
      </c>
      <c r="D4308" s="2">
        <v>48.02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85"/>
      <c r="AJ4308" s="85"/>
      <c r="AK4308" s="85"/>
      <c r="AL4308" s="85"/>
      <c r="AM4308" s="85"/>
      <c r="AN4308" s="85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57"/>
    </row>
    <row r="4309" spans="1:53" x14ac:dyDescent="0.25">
      <c r="A4309" s="57"/>
      <c r="B4309" s="66">
        <v>40025</v>
      </c>
      <c r="C4309" s="2">
        <v>43.75</v>
      </c>
      <c r="D4309" s="2">
        <v>47.75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85"/>
      <c r="AJ4309" s="85"/>
      <c r="AK4309" s="85"/>
      <c r="AL4309" s="85"/>
      <c r="AM4309" s="85"/>
      <c r="AN4309" s="85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57"/>
    </row>
    <row r="4310" spans="1:53" x14ac:dyDescent="0.25">
      <c r="A4310" s="57"/>
      <c r="B4310" s="66">
        <v>40024</v>
      </c>
      <c r="C4310" s="2">
        <v>43.7</v>
      </c>
      <c r="D4310" s="2">
        <v>48.1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85"/>
      <c r="AJ4310" s="85"/>
      <c r="AK4310" s="85"/>
      <c r="AL4310" s="85"/>
      <c r="AM4310" s="85"/>
      <c r="AN4310" s="85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57"/>
    </row>
    <row r="4311" spans="1:53" x14ac:dyDescent="0.25">
      <c r="A4311" s="57"/>
      <c r="B4311" s="66">
        <v>40023</v>
      </c>
      <c r="C4311" s="2">
        <v>43.9</v>
      </c>
      <c r="D4311" s="2">
        <v>47.82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85"/>
      <c r="AJ4311" s="85"/>
      <c r="AK4311" s="85"/>
      <c r="AL4311" s="85"/>
      <c r="AM4311" s="85"/>
      <c r="AN4311" s="85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57"/>
    </row>
    <row r="4312" spans="1:53" x14ac:dyDescent="0.25">
      <c r="A4312" s="57"/>
      <c r="B4312" s="66">
        <v>40022</v>
      </c>
      <c r="C4312" s="2">
        <v>44.18</v>
      </c>
      <c r="D4312" s="2">
        <v>48.1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85"/>
      <c r="AJ4312" s="85"/>
      <c r="AK4312" s="85"/>
      <c r="AL4312" s="85"/>
      <c r="AM4312" s="85"/>
      <c r="AN4312" s="85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57"/>
    </row>
    <row r="4313" spans="1:53" x14ac:dyDescent="0.25">
      <c r="A4313" s="57"/>
      <c r="B4313" s="66">
        <v>40021</v>
      </c>
      <c r="C4313" s="2">
        <v>44.23</v>
      </c>
      <c r="D4313" s="2">
        <v>48.25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85"/>
      <c r="AJ4313" s="85"/>
      <c r="AK4313" s="85"/>
      <c r="AL4313" s="85"/>
      <c r="AM4313" s="85"/>
      <c r="AN4313" s="85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57"/>
    </row>
    <row r="4314" spans="1:53" x14ac:dyDescent="0.25">
      <c r="A4314" s="57"/>
      <c r="B4314" s="66">
        <v>40018</v>
      </c>
      <c r="C4314" s="2">
        <v>44.25</v>
      </c>
      <c r="D4314" s="2">
        <v>48.75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85"/>
      <c r="AJ4314" s="85"/>
      <c r="AK4314" s="85"/>
      <c r="AL4314" s="85"/>
      <c r="AM4314" s="85"/>
      <c r="AN4314" s="85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57"/>
    </row>
    <row r="4315" spans="1:53" x14ac:dyDescent="0.25">
      <c r="A4315" s="57"/>
      <c r="B4315" s="66">
        <v>40017</v>
      </c>
      <c r="C4315" s="2">
        <v>44.2</v>
      </c>
      <c r="D4315" s="2">
        <v>48.88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85"/>
      <c r="AJ4315" s="85"/>
      <c r="AK4315" s="85"/>
      <c r="AL4315" s="85"/>
      <c r="AM4315" s="85"/>
      <c r="AN4315" s="85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57"/>
    </row>
    <row r="4316" spans="1:53" x14ac:dyDescent="0.25">
      <c r="A4316" s="57"/>
      <c r="B4316" s="66">
        <v>40016</v>
      </c>
      <c r="C4316" s="2">
        <v>44.05</v>
      </c>
      <c r="D4316" s="2">
        <v>48.25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85"/>
      <c r="AJ4316" s="85"/>
      <c r="AK4316" s="85"/>
      <c r="AL4316" s="85"/>
      <c r="AM4316" s="85"/>
      <c r="AN4316" s="85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57"/>
    </row>
    <row r="4317" spans="1:53" x14ac:dyDescent="0.25">
      <c r="A4317" s="57"/>
      <c r="B4317" s="66">
        <v>40015</v>
      </c>
      <c r="C4317" s="2">
        <v>44.65</v>
      </c>
      <c r="D4317" s="2">
        <v>48.85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85"/>
      <c r="AJ4317" s="85"/>
      <c r="AK4317" s="85"/>
      <c r="AL4317" s="85"/>
      <c r="AM4317" s="85"/>
      <c r="AN4317" s="85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57"/>
    </row>
    <row r="4318" spans="1:53" x14ac:dyDescent="0.25">
      <c r="A4318" s="57"/>
      <c r="B4318" s="66">
        <v>40014</v>
      </c>
      <c r="C4318" s="2">
        <v>44.3</v>
      </c>
      <c r="D4318" s="2">
        <v>48.5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85"/>
      <c r="AJ4318" s="85"/>
      <c r="AK4318" s="85"/>
      <c r="AL4318" s="85"/>
      <c r="AM4318" s="85"/>
      <c r="AN4318" s="85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57"/>
    </row>
    <row r="4319" spans="1:53" x14ac:dyDescent="0.25">
      <c r="A4319" s="57"/>
      <c r="B4319" s="66">
        <v>40011</v>
      </c>
      <c r="C4319" s="2">
        <v>44.75</v>
      </c>
      <c r="D4319" s="2">
        <v>48.95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85"/>
      <c r="AJ4319" s="85"/>
      <c r="AK4319" s="85"/>
      <c r="AL4319" s="85"/>
      <c r="AM4319" s="85"/>
      <c r="AN4319" s="85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57"/>
    </row>
    <row r="4320" spans="1:53" x14ac:dyDescent="0.25">
      <c r="A4320" s="57"/>
      <c r="B4320" s="66">
        <v>40010</v>
      </c>
      <c r="C4320" s="2">
        <v>44.45</v>
      </c>
      <c r="D4320" s="2">
        <v>48.65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85"/>
      <c r="AJ4320" s="85"/>
      <c r="AK4320" s="85"/>
      <c r="AL4320" s="85"/>
      <c r="AM4320" s="85"/>
      <c r="AN4320" s="85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57"/>
    </row>
    <row r="4321" spans="1:53" x14ac:dyDescent="0.25">
      <c r="A4321" s="57"/>
      <c r="B4321" s="66">
        <v>40009</v>
      </c>
      <c r="C4321" s="2">
        <v>44.68</v>
      </c>
      <c r="D4321" s="2">
        <v>48.88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85"/>
      <c r="AJ4321" s="85"/>
      <c r="AK4321" s="85"/>
      <c r="AL4321" s="85"/>
      <c r="AM4321" s="85"/>
      <c r="AN4321" s="85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57"/>
    </row>
    <row r="4322" spans="1:53" x14ac:dyDescent="0.25">
      <c r="A4322" s="57"/>
      <c r="B4322" s="66">
        <v>40008</v>
      </c>
      <c r="C4322" s="2">
        <v>44.83</v>
      </c>
      <c r="D4322" s="2">
        <v>49.03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85"/>
      <c r="AJ4322" s="85"/>
      <c r="AK4322" s="85"/>
      <c r="AL4322" s="85"/>
      <c r="AM4322" s="85"/>
      <c r="AN4322" s="85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57"/>
    </row>
    <row r="4323" spans="1:53" x14ac:dyDescent="0.25">
      <c r="A4323" s="57"/>
      <c r="B4323" s="66">
        <v>40007</v>
      </c>
      <c r="C4323" s="2">
        <v>44.5</v>
      </c>
      <c r="D4323" s="2">
        <v>48.7</v>
      </c>
      <c r="E4323" s="2"/>
      <c r="F4323" s="2"/>
      <c r="G4323" s="2"/>
      <c r="H4323" s="2"/>
      <c r="I4323" s="2"/>
      <c r="J4323" s="2"/>
      <c r="K4323" s="2"/>
      <c r="L4323" s="2"/>
      <c r="M4323" s="85"/>
      <c r="N4323" s="85"/>
      <c r="O4323" s="85"/>
      <c r="P4323" s="85"/>
      <c r="Q4323" s="2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5"/>
      <c r="AB4323" s="85"/>
      <c r="AC4323" s="85"/>
      <c r="AD4323" s="85"/>
      <c r="AE4323" s="85"/>
      <c r="AF4323" s="85"/>
      <c r="AG4323" s="85"/>
      <c r="AH4323" s="85"/>
      <c r="AI4323" s="85"/>
      <c r="AJ4323" s="85"/>
      <c r="AK4323" s="85"/>
      <c r="AL4323" s="85"/>
      <c r="AM4323" s="85"/>
      <c r="AN4323" s="85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57"/>
    </row>
    <row r="4324" spans="1:53" x14ac:dyDescent="0.25">
      <c r="A4324" s="57"/>
      <c r="B4324" s="66">
        <v>40004</v>
      </c>
      <c r="C4324" s="2">
        <v>44.6</v>
      </c>
      <c r="D4324" s="2">
        <v>48.8</v>
      </c>
      <c r="E4324" s="2"/>
      <c r="F4324" s="2"/>
      <c r="G4324" s="2"/>
      <c r="H4324" s="2"/>
      <c r="I4324" s="2"/>
      <c r="J4324" s="2"/>
      <c r="K4324" s="2"/>
      <c r="L4324" s="2"/>
      <c r="M4324" s="85"/>
      <c r="N4324" s="85"/>
      <c r="O4324" s="85"/>
      <c r="P4324" s="85"/>
      <c r="Q4324" s="2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5"/>
      <c r="AB4324" s="85"/>
      <c r="AC4324" s="85"/>
      <c r="AD4324" s="85"/>
      <c r="AE4324" s="85"/>
      <c r="AF4324" s="85"/>
      <c r="AG4324" s="85"/>
      <c r="AH4324" s="85"/>
      <c r="AI4324" s="85"/>
      <c r="AJ4324" s="85"/>
      <c r="AK4324" s="85"/>
      <c r="AL4324" s="85"/>
      <c r="AM4324" s="85"/>
      <c r="AN4324" s="85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57"/>
    </row>
    <row r="4325" spans="1:53" x14ac:dyDescent="0.25">
      <c r="A4325" s="57"/>
      <c r="B4325" s="66">
        <v>40003</v>
      </c>
      <c r="C4325" s="2">
        <v>44.8</v>
      </c>
      <c r="D4325" s="2">
        <v>49</v>
      </c>
      <c r="E4325" s="2"/>
      <c r="F4325" s="2"/>
      <c r="G4325" s="2"/>
      <c r="H4325" s="2"/>
      <c r="I4325" s="2"/>
      <c r="J4325" s="2"/>
      <c r="K4325" s="2"/>
      <c r="L4325" s="2"/>
      <c r="M4325" s="85"/>
      <c r="N4325" s="85"/>
      <c r="O4325" s="85"/>
      <c r="P4325" s="85"/>
      <c r="Q4325" s="2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5"/>
      <c r="AB4325" s="85"/>
      <c r="AC4325" s="85"/>
      <c r="AD4325" s="85"/>
      <c r="AE4325" s="85"/>
      <c r="AF4325" s="85"/>
      <c r="AG4325" s="85"/>
      <c r="AH4325" s="85"/>
      <c r="AI4325" s="85"/>
      <c r="AJ4325" s="85"/>
      <c r="AK4325" s="85"/>
      <c r="AL4325" s="85"/>
      <c r="AM4325" s="85"/>
      <c r="AN4325" s="85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57"/>
    </row>
    <row r="4326" spans="1:53" x14ac:dyDescent="0.25">
      <c r="A4326" s="57"/>
      <c r="B4326" s="66">
        <v>40002</v>
      </c>
      <c r="C4326" s="2">
        <v>44.73</v>
      </c>
      <c r="D4326" s="2">
        <v>48.93</v>
      </c>
      <c r="E4326" s="2"/>
      <c r="F4326" s="2"/>
      <c r="G4326" s="2"/>
      <c r="H4326" s="2"/>
      <c r="I4326" s="2"/>
      <c r="J4326" s="2"/>
      <c r="K4326" s="2"/>
      <c r="L4326" s="2"/>
      <c r="M4326" s="85"/>
      <c r="N4326" s="85"/>
      <c r="O4326" s="85"/>
      <c r="P4326" s="85"/>
      <c r="Q4326" s="2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5"/>
      <c r="AB4326" s="85"/>
      <c r="AC4326" s="85"/>
      <c r="AD4326" s="85"/>
      <c r="AE4326" s="85"/>
      <c r="AF4326" s="85"/>
      <c r="AG4326" s="85"/>
      <c r="AH4326" s="85"/>
      <c r="AI4326" s="85"/>
      <c r="AJ4326" s="85"/>
      <c r="AK4326" s="85"/>
      <c r="AL4326" s="85"/>
      <c r="AM4326" s="85"/>
      <c r="AN4326" s="85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57"/>
    </row>
    <row r="4327" spans="1:53" x14ac:dyDescent="0.25">
      <c r="A4327" s="57"/>
      <c r="B4327" s="66">
        <v>40001</v>
      </c>
      <c r="C4327" s="2">
        <v>45.1</v>
      </c>
      <c r="D4327" s="2">
        <v>49.3</v>
      </c>
      <c r="E4327" s="2"/>
      <c r="F4327" s="2"/>
      <c r="G4327" s="2"/>
      <c r="H4327" s="2"/>
      <c r="I4327" s="2"/>
      <c r="J4327" s="2"/>
      <c r="K4327" s="2"/>
      <c r="L4327" s="2"/>
      <c r="M4327" s="85"/>
      <c r="N4327" s="85"/>
      <c r="O4327" s="85"/>
      <c r="P4327" s="85"/>
      <c r="Q4327" s="2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5"/>
      <c r="AB4327" s="85"/>
      <c r="AC4327" s="85"/>
      <c r="AD4327" s="85"/>
      <c r="AE4327" s="85"/>
      <c r="AF4327" s="85"/>
      <c r="AG4327" s="85"/>
      <c r="AH4327" s="85"/>
      <c r="AI4327" s="85"/>
      <c r="AJ4327" s="85"/>
      <c r="AK4327" s="85"/>
      <c r="AL4327" s="85"/>
      <c r="AM4327" s="85"/>
      <c r="AN4327" s="85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57"/>
    </row>
    <row r="4328" spans="1:53" x14ac:dyDescent="0.25">
      <c r="A4328" s="57"/>
      <c r="B4328" s="66">
        <v>40000</v>
      </c>
      <c r="C4328" s="2">
        <v>45.38</v>
      </c>
      <c r="D4328" s="2">
        <v>49.58</v>
      </c>
      <c r="E4328" s="2"/>
      <c r="F4328" s="2"/>
      <c r="G4328" s="2"/>
      <c r="H4328" s="2"/>
      <c r="I4328" s="2"/>
      <c r="J4328" s="2"/>
      <c r="K4328" s="2"/>
      <c r="L4328" s="2"/>
      <c r="M4328" s="85"/>
      <c r="N4328" s="85"/>
      <c r="O4328" s="85"/>
      <c r="P4328" s="85"/>
      <c r="Q4328" s="2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5"/>
      <c r="AB4328" s="85"/>
      <c r="AC4328" s="85"/>
      <c r="AD4328" s="85"/>
      <c r="AE4328" s="85"/>
      <c r="AF4328" s="85"/>
      <c r="AG4328" s="85"/>
      <c r="AH4328" s="85"/>
      <c r="AI4328" s="85"/>
      <c r="AJ4328" s="85"/>
      <c r="AK4328" s="85"/>
      <c r="AL4328" s="85"/>
      <c r="AM4328" s="85"/>
      <c r="AN4328" s="85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57"/>
    </row>
    <row r="4329" spans="1:53" x14ac:dyDescent="0.25">
      <c r="A4329" s="57"/>
      <c r="B4329" s="66">
        <v>39997</v>
      </c>
      <c r="C4329" s="2">
        <v>45.68</v>
      </c>
      <c r="D4329" s="2">
        <v>49.88</v>
      </c>
      <c r="E4329" s="2"/>
      <c r="F4329" s="2"/>
      <c r="G4329" s="2"/>
      <c r="H4329" s="2"/>
      <c r="I4329" s="2"/>
      <c r="J4329" s="2"/>
      <c r="K4329" s="2"/>
      <c r="L4329" s="2"/>
      <c r="M4329" s="85"/>
      <c r="N4329" s="85"/>
      <c r="O4329" s="85"/>
      <c r="P4329" s="85"/>
      <c r="Q4329" s="2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5"/>
      <c r="AB4329" s="85"/>
      <c r="AC4329" s="85"/>
      <c r="AD4329" s="85"/>
      <c r="AE4329" s="85"/>
      <c r="AF4329" s="85"/>
      <c r="AG4329" s="85"/>
      <c r="AH4329" s="85"/>
      <c r="AI4329" s="85"/>
      <c r="AJ4329" s="85"/>
      <c r="AK4329" s="85"/>
      <c r="AL4329" s="85"/>
      <c r="AM4329" s="85"/>
      <c r="AN4329" s="85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57"/>
    </row>
    <row r="4330" spans="1:53" x14ac:dyDescent="0.25">
      <c r="A4330" s="57"/>
      <c r="B4330" s="66">
        <v>39996</v>
      </c>
      <c r="C4330" s="2">
        <v>45.55</v>
      </c>
      <c r="D4330" s="2">
        <v>49.75</v>
      </c>
      <c r="E4330" s="2"/>
      <c r="F4330" s="2"/>
      <c r="G4330" s="2"/>
      <c r="H4330" s="2"/>
      <c r="I4330" s="2"/>
      <c r="J4330" s="2"/>
      <c r="K4330" s="2"/>
      <c r="L4330" s="2"/>
      <c r="M4330" s="85"/>
      <c r="N4330" s="85"/>
      <c r="O4330" s="85"/>
      <c r="P4330" s="85"/>
      <c r="Q4330" s="2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5"/>
      <c r="AB4330" s="85"/>
      <c r="AC4330" s="85"/>
      <c r="AD4330" s="85"/>
      <c r="AE4330" s="85"/>
      <c r="AF4330" s="85"/>
      <c r="AG4330" s="85"/>
      <c r="AH4330" s="85"/>
      <c r="AI4330" s="85"/>
      <c r="AJ4330" s="85"/>
      <c r="AK4330" s="85"/>
      <c r="AL4330" s="85"/>
      <c r="AM4330" s="85"/>
      <c r="AN4330" s="85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57"/>
    </row>
    <row r="4331" spans="1:53" x14ac:dyDescent="0.25">
      <c r="A4331" s="57"/>
      <c r="B4331" s="66">
        <v>39995</v>
      </c>
      <c r="C4331" s="2">
        <v>46.33</v>
      </c>
      <c r="D4331" s="2">
        <v>49.91</v>
      </c>
      <c r="E4331" s="2"/>
      <c r="F4331" s="2"/>
      <c r="G4331" s="2"/>
      <c r="H4331" s="2"/>
      <c r="I4331" s="2"/>
      <c r="J4331" s="2"/>
      <c r="K4331" s="2"/>
      <c r="L4331" s="2"/>
      <c r="M4331" s="85"/>
      <c r="N4331" s="85"/>
      <c r="O4331" s="85"/>
      <c r="P4331" s="85"/>
      <c r="Q4331" s="2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5"/>
      <c r="AB4331" s="85"/>
      <c r="AC4331" s="85"/>
      <c r="AD4331" s="85"/>
      <c r="AE4331" s="85"/>
      <c r="AF4331" s="85"/>
      <c r="AG4331" s="85"/>
      <c r="AH4331" s="85"/>
      <c r="AI4331" s="85"/>
      <c r="AJ4331" s="85"/>
      <c r="AK4331" s="85"/>
      <c r="AL4331" s="85"/>
      <c r="AM4331" s="85"/>
      <c r="AN4331" s="85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57"/>
    </row>
    <row r="4332" spans="1:53" x14ac:dyDescent="0.25">
      <c r="A4332" s="57"/>
      <c r="B4332" s="66">
        <v>39994</v>
      </c>
      <c r="C4332" s="2">
        <v>46.58</v>
      </c>
      <c r="D4332" s="2">
        <v>50.16</v>
      </c>
      <c r="E4332" s="2"/>
      <c r="F4332" s="2"/>
      <c r="G4332" s="2"/>
      <c r="H4332" s="2"/>
      <c r="I4332" s="2"/>
      <c r="J4332" s="2"/>
      <c r="K4332" s="2"/>
      <c r="L4332" s="2"/>
      <c r="M4332" s="85"/>
      <c r="N4332" s="85"/>
      <c r="O4332" s="85"/>
      <c r="P4332" s="85"/>
      <c r="Q4332" s="2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5"/>
      <c r="AB4332" s="85"/>
      <c r="AC4332" s="85"/>
      <c r="AD4332" s="85"/>
      <c r="AE4332" s="85"/>
      <c r="AF4332" s="85"/>
      <c r="AG4332" s="85"/>
      <c r="AH4332" s="85"/>
      <c r="AI4332" s="85"/>
      <c r="AJ4332" s="85"/>
      <c r="AK4332" s="85"/>
      <c r="AL4332" s="85"/>
      <c r="AM4332" s="85"/>
      <c r="AN4332" s="85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57"/>
    </row>
    <row r="4333" spans="1:53" x14ac:dyDescent="0.25">
      <c r="A4333" s="57"/>
      <c r="B4333" s="66">
        <v>39993</v>
      </c>
      <c r="C4333" s="2">
        <v>46.88</v>
      </c>
      <c r="D4333" s="2">
        <v>50.46</v>
      </c>
      <c r="E4333" s="2"/>
      <c r="F4333" s="2"/>
      <c r="G4333" s="2"/>
      <c r="H4333" s="2"/>
      <c r="I4333" s="2"/>
      <c r="J4333" s="2"/>
      <c r="K4333" s="2"/>
      <c r="L4333" s="2"/>
      <c r="M4333" s="85"/>
      <c r="N4333" s="85"/>
      <c r="O4333" s="85"/>
      <c r="P4333" s="85"/>
      <c r="Q4333" s="2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5"/>
      <c r="AB4333" s="85"/>
      <c r="AC4333" s="85"/>
      <c r="AD4333" s="85"/>
      <c r="AE4333" s="85"/>
      <c r="AF4333" s="85"/>
      <c r="AG4333" s="85"/>
      <c r="AH4333" s="85"/>
      <c r="AI4333" s="85"/>
      <c r="AJ4333" s="85"/>
      <c r="AK4333" s="85"/>
      <c r="AL4333" s="85"/>
      <c r="AM4333" s="85"/>
      <c r="AN4333" s="85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57"/>
    </row>
    <row r="4334" spans="1:53" x14ac:dyDescent="0.25">
      <c r="A4334" s="57"/>
      <c r="B4334" s="66">
        <v>39990</v>
      </c>
      <c r="C4334" s="2">
        <v>47.2</v>
      </c>
      <c r="D4334" s="2">
        <v>50.78</v>
      </c>
      <c r="E4334" s="2"/>
      <c r="F4334" s="2"/>
      <c r="G4334" s="2"/>
      <c r="H4334" s="2"/>
      <c r="I4334" s="2"/>
      <c r="J4334" s="2"/>
      <c r="K4334" s="2"/>
      <c r="L4334" s="2"/>
      <c r="M4334" s="85"/>
      <c r="N4334" s="85"/>
      <c r="O4334" s="85"/>
      <c r="P4334" s="85"/>
      <c r="Q4334" s="2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5"/>
      <c r="AB4334" s="85"/>
      <c r="AC4334" s="85"/>
      <c r="AD4334" s="85"/>
      <c r="AE4334" s="85"/>
      <c r="AF4334" s="85"/>
      <c r="AG4334" s="85"/>
      <c r="AH4334" s="85"/>
      <c r="AI4334" s="85"/>
      <c r="AJ4334" s="85"/>
      <c r="AK4334" s="85"/>
      <c r="AL4334" s="85"/>
      <c r="AM4334" s="85"/>
      <c r="AN4334" s="85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57"/>
    </row>
    <row r="4335" spans="1:53" x14ac:dyDescent="0.25">
      <c r="A4335" s="57"/>
      <c r="B4335" s="66">
        <v>39989</v>
      </c>
      <c r="C4335" s="2">
        <v>46.54</v>
      </c>
      <c r="D4335" s="2">
        <v>50.12</v>
      </c>
      <c r="E4335" s="2"/>
      <c r="F4335" s="2"/>
      <c r="G4335" s="2"/>
      <c r="H4335" s="2"/>
      <c r="I4335" s="2"/>
      <c r="J4335" s="2"/>
      <c r="K4335" s="2"/>
      <c r="L4335" s="2"/>
      <c r="M4335" s="85"/>
      <c r="N4335" s="85"/>
      <c r="O4335" s="85"/>
      <c r="P4335" s="85"/>
      <c r="Q4335" s="2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5"/>
      <c r="AB4335" s="85"/>
      <c r="AC4335" s="85"/>
      <c r="AD4335" s="85"/>
      <c r="AE4335" s="85"/>
      <c r="AF4335" s="85"/>
      <c r="AG4335" s="85"/>
      <c r="AH4335" s="85"/>
      <c r="AI4335" s="85"/>
      <c r="AJ4335" s="85"/>
      <c r="AK4335" s="85"/>
      <c r="AL4335" s="85"/>
      <c r="AM4335" s="85"/>
      <c r="AN4335" s="85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57"/>
    </row>
    <row r="4336" spans="1:53" x14ac:dyDescent="0.25">
      <c r="A4336" s="57"/>
      <c r="B4336" s="66">
        <v>39988</v>
      </c>
      <c r="C4336" s="2">
        <v>46.15</v>
      </c>
      <c r="D4336" s="2">
        <v>49.73</v>
      </c>
      <c r="E4336" s="2"/>
      <c r="F4336" s="2"/>
      <c r="G4336" s="2"/>
      <c r="H4336" s="2"/>
      <c r="I4336" s="2"/>
      <c r="J4336" s="2"/>
      <c r="K4336" s="2"/>
      <c r="L4336" s="2"/>
      <c r="M4336" s="85"/>
      <c r="N4336" s="85"/>
      <c r="O4336" s="85"/>
      <c r="P4336" s="85"/>
      <c r="Q4336" s="2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5"/>
      <c r="AB4336" s="85"/>
      <c r="AC4336" s="85"/>
      <c r="AD4336" s="85"/>
      <c r="AE4336" s="85"/>
      <c r="AF4336" s="85"/>
      <c r="AG4336" s="85"/>
      <c r="AH4336" s="85"/>
      <c r="AI4336" s="85"/>
      <c r="AJ4336" s="85"/>
      <c r="AK4336" s="85"/>
      <c r="AL4336" s="85"/>
      <c r="AM4336" s="85"/>
      <c r="AN4336" s="85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57"/>
    </row>
    <row r="4337" spans="1:53" x14ac:dyDescent="0.25">
      <c r="A4337" s="57"/>
      <c r="B4337" s="66">
        <v>39987</v>
      </c>
      <c r="C4337" s="2">
        <v>45.8</v>
      </c>
      <c r="D4337" s="2">
        <v>49.38</v>
      </c>
      <c r="E4337" s="2"/>
      <c r="F4337" s="2"/>
      <c r="G4337" s="2"/>
      <c r="H4337" s="2"/>
      <c r="I4337" s="2"/>
      <c r="J4337" s="2"/>
      <c r="K4337" s="2"/>
      <c r="L4337" s="2"/>
      <c r="M4337" s="85"/>
      <c r="N4337" s="85"/>
      <c r="O4337" s="85"/>
      <c r="P4337" s="85"/>
      <c r="Q4337" s="2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5"/>
      <c r="AB4337" s="85"/>
      <c r="AC4337" s="85"/>
      <c r="AD4337" s="85"/>
      <c r="AE4337" s="85"/>
      <c r="AF4337" s="85"/>
      <c r="AG4337" s="85"/>
      <c r="AH4337" s="85"/>
      <c r="AI4337" s="85"/>
      <c r="AJ4337" s="85"/>
      <c r="AK4337" s="85"/>
      <c r="AL4337" s="85"/>
      <c r="AM4337" s="85"/>
      <c r="AN4337" s="85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57"/>
    </row>
    <row r="4338" spans="1:53" x14ac:dyDescent="0.25">
      <c r="A4338" s="57"/>
      <c r="B4338" s="66">
        <v>39986</v>
      </c>
      <c r="C4338" s="2">
        <v>45.95</v>
      </c>
      <c r="D4338" s="2">
        <v>49.53</v>
      </c>
      <c r="E4338" s="2"/>
      <c r="F4338" s="2"/>
      <c r="G4338" s="2"/>
      <c r="H4338" s="2"/>
      <c r="I4338" s="2"/>
      <c r="J4338" s="2"/>
      <c r="K4338" s="2"/>
      <c r="L4338" s="2"/>
      <c r="M4338" s="85"/>
      <c r="N4338" s="85"/>
      <c r="O4338" s="85"/>
      <c r="P4338" s="85"/>
      <c r="Q4338" s="2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5"/>
      <c r="AB4338" s="85"/>
      <c r="AC4338" s="85"/>
      <c r="AD4338" s="85"/>
      <c r="AE4338" s="85"/>
      <c r="AF4338" s="85"/>
      <c r="AG4338" s="85"/>
      <c r="AH4338" s="85"/>
      <c r="AI4338" s="85"/>
      <c r="AJ4338" s="85"/>
      <c r="AK4338" s="85"/>
      <c r="AL4338" s="85"/>
      <c r="AM4338" s="85"/>
      <c r="AN4338" s="85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57"/>
    </row>
    <row r="4339" spans="1:53" x14ac:dyDescent="0.25">
      <c r="A4339" s="57"/>
      <c r="B4339" s="66">
        <v>39983</v>
      </c>
      <c r="C4339" s="2">
        <v>47.18</v>
      </c>
      <c r="D4339" s="2">
        <v>50.76</v>
      </c>
      <c r="E4339" s="2"/>
      <c r="F4339" s="2"/>
      <c r="G4339" s="2"/>
      <c r="H4339" s="2"/>
      <c r="I4339" s="2"/>
      <c r="J4339" s="2"/>
      <c r="K4339" s="2"/>
      <c r="L4339" s="2"/>
      <c r="M4339" s="85"/>
      <c r="N4339" s="85"/>
      <c r="O4339" s="85"/>
      <c r="P4339" s="85"/>
      <c r="Q4339" s="2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5"/>
      <c r="AB4339" s="85"/>
      <c r="AC4339" s="85"/>
      <c r="AD4339" s="85"/>
      <c r="AE4339" s="85"/>
      <c r="AF4339" s="85"/>
      <c r="AG4339" s="85"/>
      <c r="AH4339" s="85"/>
      <c r="AI4339" s="85"/>
      <c r="AJ4339" s="85"/>
      <c r="AK4339" s="85"/>
      <c r="AL4339" s="85"/>
      <c r="AM4339" s="85"/>
      <c r="AN4339" s="85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57"/>
    </row>
    <row r="4340" spans="1:53" x14ac:dyDescent="0.25">
      <c r="A4340" s="57"/>
      <c r="B4340" s="66">
        <v>39982</v>
      </c>
      <c r="C4340" s="2">
        <v>47</v>
      </c>
      <c r="D4340" s="2">
        <v>50.58</v>
      </c>
      <c r="E4340" s="2"/>
      <c r="F4340" s="2"/>
      <c r="G4340" s="2"/>
      <c r="H4340" s="2"/>
      <c r="I4340" s="2"/>
      <c r="J4340" s="2"/>
      <c r="K4340" s="2"/>
      <c r="L4340" s="2"/>
      <c r="M4340" s="85"/>
      <c r="N4340" s="85"/>
      <c r="O4340" s="85"/>
      <c r="P4340" s="85"/>
      <c r="Q4340" s="2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5"/>
      <c r="AB4340" s="85"/>
      <c r="AC4340" s="85"/>
      <c r="AD4340" s="85"/>
      <c r="AE4340" s="85"/>
      <c r="AF4340" s="85"/>
      <c r="AG4340" s="85"/>
      <c r="AH4340" s="85"/>
      <c r="AI4340" s="85"/>
      <c r="AJ4340" s="85"/>
      <c r="AK4340" s="85"/>
      <c r="AL4340" s="85"/>
      <c r="AM4340" s="85"/>
      <c r="AN4340" s="85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57"/>
    </row>
    <row r="4341" spans="1:53" x14ac:dyDescent="0.25">
      <c r="A4341" s="57"/>
      <c r="B4341" s="66">
        <v>39981</v>
      </c>
      <c r="C4341" s="2">
        <v>46.9</v>
      </c>
      <c r="D4341" s="2">
        <v>50.48</v>
      </c>
      <c r="E4341" s="2"/>
      <c r="F4341" s="2"/>
      <c r="G4341" s="2"/>
      <c r="H4341" s="2"/>
      <c r="I4341" s="2"/>
      <c r="J4341" s="2"/>
      <c r="K4341" s="2"/>
      <c r="L4341" s="2"/>
      <c r="M4341" s="85"/>
      <c r="N4341" s="85"/>
      <c r="O4341" s="85"/>
      <c r="P4341" s="85"/>
      <c r="Q4341" s="2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5"/>
      <c r="AB4341" s="85"/>
      <c r="AC4341" s="85"/>
      <c r="AD4341" s="85"/>
      <c r="AE4341" s="85"/>
      <c r="AF4341" s="85"/>
      <c r="AG4341" s="85"/>
      <c r="AH4341" s="85"/>
      <c r="AI4341" s="85"/>
      <c r="AJ4341" s="85"/>
      <c r="AK4341" s="85"/>
      <c r="AL4341" s="85"/>
      <c r="AM4341" s="85"/>
      <c r="AN4341" s="85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57"/>
    </row>
    <row r="4342" spans="1:53" x14ac:dyDescent="0.25">
      <c r="A4342" s="57"/>
      <c r="B4342" s="66">
        <v>39980</v>
      </c>
      <c r="C4342" s="2">
        <v>47.8</v>
      </c>
      <c r="D4342" s="2">
        <v>51.38</v>
      </c>
      <c r="E4342" s="2"/>
      <c r="F4342" s="2"/>
      <c r="G4342" s="2"/>
      <c r="H4342" s="2"/>
      <c r="I4342" s="2"/>
      <c r="J4342" s="2"/>
      <c r="K4342" s="2"/>
      <c r="L4342" s="2"/>
      <c r="M4342" s="85"/>
      <c r="N4342" s="85"/>
      <c r="O4342" s="85"/>
      <c r="P4342" s="85"/>
      <c r="Q4342" s="2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5"/>
      <c r="AB4342" s="85"/>
      <c r="AC4342" s="85"/>
      <c r="AD4342" s="85"/>
      <c r="AE4342" s="85"/>
      <c r="AF4342" s="85"/>
      <c r="AG4342" s="85"/>
      <c r="AH4342" s="85"/>
      <c r="AI4342" s="85"/>
      <c r="AJ4342" s="85"/>
      <c r="AK4342" s="85"/>
      <c r="AL4342" s="85"/>
      <c r="AM4342" s="85"/>
      <c r="AN4342" s="85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57"/>
    </row>
    <row r="4343" spans="1:53" x14ac:dyDescent="0.25">
      <c r="A4343" s="57"/>
      <c r="B4343" s="66">
        <v>39979</v>
      </c>
      <c r="C4343" s="2">
        <v>47.33</v>
      </c>
      <c r="D4343" s="2">
        <v>51.23</v>
      </c>
      <c r="E4343" s="2"/>
      <c r="F4343" s="2"/>
      <c r="G4343" s="2"/>
      <c r="H4343" s="2"/>
      <c r="I4343" s="2"/>
      <c r="J4343" s="2"/>
      <c r="K4343" s="2"/>
      <c r="L4343" s="2"/>
      <c r="M4343" s="85"/>
      <c r="N4343" s="85"/>
      <c r="O4343" s="85"/>
      <c r="P4343" s="85"/>
      <c r="Q4343" s="2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5"/>
      <c r="AB4343" s="85"/>
      <c r="AC4343" s="85"/>
      <c r="AD4343" s="85"/>
      <c r="AE4343" s="85"/>
      <c r="AF4343" s="85"/>
      <c r="AG4343" s="85"/>
      <c r="AH4343" s="85"/>
      <c r="AI4343" s="85"/>
      <c r="AJ4343" s="85"/>
      <c r="AK4343" s="85"/>
      <c r="AL4343" s="85"/>
      <c r="AM4343" s="85"/>
      <c r="AN4343" s="85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57"/>
    </row>
    <row r="4344" spans="1:53" x14ac:dyDescent="0.25">
      <c r="A4344" s="57"/>
      <c r="B4344" s="66">
        <v>39976</v>
      </c>
      <c r="C4344" s="2">
        <v>48.1</v>
      </c>
      <c r="D4344" s="2">
        <v>52</v>
      </c>
      <c r="E4344" s="2"/>
      <c r="F4344" s="2"/>
      <c r="G4344" s="2"/>
      <c r="H4344" s="2"/>
      <c r="I4344" s="2"/>
      <c r="J4344" s="2"/>
      <c r="K4344" s="2"/>
      <c r="L4344" s="2"/>
      <c r="M4344" s="85"/>
      <c r="N4344" s="85"/>
      <c r="O4344" s="85"/>
      <c r="P4344" s="85"/>
      <c r="Q4344" s="2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5"/>
      <c r="AB4344" s="85"/>
      <c r="AC4344" s="85"/>
      <c r="AD4344" s="85"/>
      <c r="AE4344" s="85"/>
      <c r="AF4344" s="85"/>
      <c r="AG4344" s="85"/>
      <c r="AH4344" s="85"/>
      <c r="AI4344" s="85"/>
      <c r="AJ4344" s="85"/>
      <c r="AK4344" s="85"/>
      <c r="AL4344" s="85"/>
      <c r="AM4344" s="85"/>
      <c r="AN4344" s="85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57"/>
    </row>
    <row r="4345" spans="1:53" x14ac:dyDescent="0.25">
      <c r="A4345" s="57"/>
      <c r="B4345" s="66">
        <v>39975</v>
      </c>
      <c r="C4345" s="2">
        <v>48.15</v>
      </c>
      <c r="D4345" s="2">
        <v>51.24</v>
      </c>
      <c r="E4345" s="2"/>
      <c r="F4345" s="2"/>
      <c r="G4345" s="2"/>
      <c r="H4345" s="2"/>
      <c r="I4345" s="2"/>
      <c r="J4345" s="2"/>
      <c r="K4345" s="2"/>
      <c r="L4345" s="2"/>
      <c r="M4345" s="85"/>
      <c r="N4345" s="85"/>
      <c r="O4345" s="85"/>
      <c r="P4345" s="85"/>
      <c r="Q4345" s="2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5"/>
      <c r="AB4345" s="85"/>
      <c r="AC4345" s="85"/>
      <c r="AD4345" s="85"/>
      <c r="AE4345" s="85"/>
      <c r="AF4345" s="85"/>
      <c r="AG4345" s="85"/>
      <c r="AH4345" s="85"/>
      <c r="AI4345" s="85"/>
      <c r="AJ4345" s="85"/>
      <c r="AK4345" s="85"/>
      <c r="AL4345" s="85"/>
      <c r="AM4345" s="85"/>
      <c r="AN4345" s="85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57"/>
    </row>
    <row r="4346" spans="1:53" x14ac:dyDescent="0.25">
      <c r="A4346" s="57"/>
      <c r="B4346" s="66">
        <v>39974</v>
      </c>
      <c r="C4346" s="2">
        <v>48.15</v>
      </c>
      <c r="D4346" s="2">
        <v>51.24</v>
      </c>
      <c r="E4346" s="2"/>
      <c r="F4346" s="2"/>
      <c r="G4346" s="2"/>
      <c r="H4346" s="2"/>
      <c r="I4346" s="2"/>
      <c r="J4346" s="2"/>
      <c r="K4346" s="2"/>
      <c r="L4346" s="2"/>
      <c r="M4346" s="85"/>
      <c r="N4346" s="85"/>
      <c r="O4346" s="85"/>
      <c r="P4346" s="85"/>
      <c r="Q4346" s="2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5"/>
      <c r="AB4346" s="85"/>
      <c r="AC4346" s="85"/>
      <c r="AD4346" s="85"/>
      <c r="AE4346" s="85"/>
      <c r="AF4346" s="85"/>
      <c r="AG4346" s="85"/>
      <c r="AH4346" s="85"/>
      <c r="AI4346" s="85"/>
      <c r="AJ4346" s="85"/>
      <c r="AK4346" s="85"/>
      <c r="AL4346" s="85"/>
      <c r="AM4346" s="85"/>
      <c r="AN4346" s="85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57"/>
    </row>
    <row r="4347" spans="1:53" x14ac:dyDescent="0.25">
      <c r="A4347" s="57"/>
      <c r="B4347" s="66">
        <v>39973</v>
      </c>
      <c r="C4347" s="2">
        <v>47.77</v>
      </c>
      <c r="D4347" s="2">
        <v>50.86</v>
      </c>
      <c r="E4347" s="2"/>
      <c r="F4347" s="2"/>
      <c r="G4347" s="2"/>
      <c r="H4347" s="2"/>
      <c r="I4347" s="2"/>
      <c r="J4347" s="2"/>
      <c r="K4347" s="2"/>
      <c r="L4347" s="2"/>
      <c r="M4347" s="85"/>
      <c r="N4347" s="85"/>
      <c r="O4347" s="85"/>
      <c r="P4347" s="85"/>
      <c r="Q4347" s="2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5"/>
      <c r="AB4347" s="85"/>
      <c r="AC4347" s="85"/>
      <c r="AD4347" s="85"/>
      <c r="AE4347" s="85"/>
      <c r="AF4347" s="85"/>
      <c r="AG4347" s="85"/>
      <c r="AH4347" s="85"/>
      <c r="AI4347" s="85"/>
      <c r="AJ4347" s="85"/>
      <c r="AK4347" s="85"/>
      <c r="AL4347" s="85"/>
      <c r="AM4347" s="85"/>
      <c r="AN4347" s="85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57"/>
    </row>
    <row r="4348" spans="1:53" x14ac:dyDescent="0.25">
      <c r="A4348" s="57"/>
      <c r="B4348" s="66">
        <v>39972</v>
      </c>
      <c r="C4348" s="2">
        <v>47.4</v>
      </c>
      <c r="D4348" s="2">
        <v>50.49</v>
      </c>
      <c r="E4348" s="2"/>
      <c r="F4348" s="2"/>
      <c r="G4348" s="2"/>
      <c r="H4348" s="2"/>
      <c r="I4348" s="2"/>
      <c r="J4348" s="2"/>
      <c r="K4348" s="2"/>
      <c r="L4348" s="2"/>
      <c r="M4348" s="85"/>
      <c r="N4348" s="85"/>
      <c r="O4348" s="85"/>
      <c r="P4348" s="85"/>
      <c r="Q4348" s="2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5"/>
      <c r="AB4348" s="85"/>
      <c r="AC4348" s="85"/>
      <c r="AD4348" s="85"/>
      <c r="AE4348" s="85"/>
      <c r="AF4348" s="85"/>
      <c r="AG4348" s="85"/>
      <c r="AH4348" s="85"/>
      <c r="AI4348" s="85"/>
      <c r="AJ4348" s="85"/>
      <c r="AK4348" s="85"/>
      <c r="AL4348" s="85"/>
      <c r="AM4348" s="85"/>
      <c r="AN4348" s="85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57"/>
    </row>
    <row r="4349" spans="1:53" x14ac:dyDescent="0.25">
      <c r="A4349" s="57"/>
      <c r="B4349" s="66">
        <v>39969</v>
      </c>
      <c r="C4349" s="2">
        <v>47.25</v>
      </c>
      <c r="D4349" s="2">
        <v>50.34</v>
      </c>
      <c r="E4349" s="2"/>
      <c r="F4349" s="2"/>
      <c r="G4349" s="2"/>
      <c r="H4349" s="2"/>
      <c r="I4349" s="2"/>
      <c r="J4349" s="2"/>
      <c r="K4349" s="2"/>
      <c r="L4349" s="2"/>
      <c r="M4349" s="85"/>
      <c r="N4349" s="85"/>
      <c r="O4349" s="85"/>
      <c r="P4349" s="85"/>
      <c r="Q4349" s="2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5"/>
      <c r="AB4349" s="85"/>
      <c r="AC4349" s="85"/>
      <c r="AD4349" s="85"/>
      <c r="AE4349" s="85"/>
      <c r="AF4349" s="85"/>
      <c r="AG4349" s="85"/>
      <c r="AH4349" s="85"/>
      <c r="AI4349" s="85"/>
      <c r="AJ4349" s="85"/>
      <c r="AK4349" s="85"/>
      <c r="AL4349" s="85"/>
      <c r="AM4349" s="85"/>
      <c r="AN4349" s="85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57"/>
    </row>
    <row r="4350" spans="1:53" x14ac:dyDescent="0.25">
      <c r="A4350" s="57"/>
      <c r="B4350" s="66">
        <v>39968</v>
      </c>
      <c r="C4350" s="2">
        <v>47.2</v>
      </c>
      <c r="D4350" s="2">
        <v>50.29</v>
      </c>
      <c r="E4350" s="2"/>
      <c r="F4350" s="2"/>
      <c r="G4350" s="2"/>
      <c r="H4350" s="2"/>
      <c r="I4350" s="2"/>
      <c r="J4350" s="2"/>
      <c r="K4350" s="2"/>
      <c r="L4350" s="2"/>
      <c r="M4350" s="85"/>
      <c r="N4350" s="85"/>
      <c r="O4350" s="85"/>
      <c r="P4350" s="85"/>
      <c r="Q4350" s="2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5"/>
      <c r="AB4350" s="85"/>
      <c r="AC4350" s="85"/>
      <c r="AD4350" s="85"/>
      <c r="AE4350" s="85"/>
      <c r="AF4350" s="85"/>
      <c r="AG4350" s="85"/>
      <c r="AH4350" s="85"/>
      <c r="AI4350" s="85"/>
      <c r="AJ4350" s="85"/>
      <c r="AK4350" s="85"/>
      <c r="AL4350" s="85"/>
      <c r="AM4350" s="85"/>
      <c r="AN4350" s="85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57"/>
    </row>
    <row r="4351" spans="1:53" x14ac:dyDescent="0.25">
      <c r="A4351" s="57"/>
      <c r="B4351" s="66">
        <v>39967</v>
      </c>
      <c r="C4351" s="2">
        <v>47.32</v>
      </c>
      <c r="D4351" s="2">
        <v>50.41</v>
      </c>
      <c r="E4351" s="2"/>
      <c r="F4351" s="2"/>
      <c r="G4351" s="2"/>
      <c r="H4351" s="2"/>
      <c r="I4351" s="2"/>
      <c r="J4351" s="2"/>
      <c r="K4351" s="2"/>
      <c r="L4351" s="2"/>
      <c r="M4351" s="85"/>
      <c r="N4351" s="85"/>
      <c r="O4351" s="85"/>
      <c r="P4351" s="85"/>
      <c r="Q4351" s="2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5"/>
      <c r="AB4351" s="85"/>
      <c r="AC4351" s="85"/>
      <c r="AD4351" s="85"/>
      <c r="AE4351" s="85"/>
      <c r="AF4351" s="85"/>
      <c r="AG4351" s="85"/>
      <c r="AH4351" s="85"/>
      <c r="AI4351" s="85"/>
      <c r="AJ4351" s="85"/>
      <c r="AK4351" s="85"/>
      <c r="AL4351" s="85"/>
      <c r="AM4351" s="85"/>
      <c r="AN4351" s="85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57"/>
    </row>
    <row r="4352" spans="1:53" x14ac:dyDescent="0.25">
      <c r="A4352" s="57"/>
      <c r="B4352" s="66">
        <v>39966</v>
      </c>
      <c r="C4352" s="2">
        <v>47.1</v>
      </c>
      <c r="D4352" s="2">
        <v>50.19</v>
      </c>
      <c r="E4352" s="2"/>
      <c r="F4352" s="2"/>
      <c r="G4352" s="2"/>
      <c r="H4352" s="2"/>
      <c r="I4352" s="2"/>
      <c r="J4352" s="2"/>
      <c r="K4352" s="2"/>
      <c r="L4352" s="2"/>
      <c r="M4352" s="85"/>
      <c r="N4352" s="85"/>
      <c r="O4352" s="85"/>
      <c r="P4352" s="85"/>
      <c r="Q4352" s="2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5"/>
      <c r="AB4352" s="85"/>
      <c r="AC4352" s="85"/>
      <c r="AD4352" s="85"/>
      <c r="AE4352" s="85"/>
      <c r="AF4352" s="85"/>
      <c r="AG4352" s="85"/>
      <c r="AH4352" s="85"/>
      <c r="AI4352" s="85"/>
      <c r="AJ4352" s="85"/>
      <c r="AK4352" s="85"/>
      <c r="AL4352" s="85"/>
      <c r="AM4352" s="85"/>
      <c r="AN4352" s="85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57"/>
    </row>
    <row r="4353" spans="1:53" x14ac:dyDescent="0.25">
      <c r="A4353" s="57"/>
      <c r="B4353" s="66">
        <v>39965</v>
      </c>
      <c r="C4353" s="2">
        <v>47.48</v>
      </c>
      <c r="D4353" s="2">
        <v>50.57</v>
      </c>
      <c r="E4353" s="2"/>
      <c r="F4353" s="2"/>
      <c r="G4353" s="2"/>
      <c r="H4353" s="2"/>
      <c r="I4353" s="2"/>
      <c r="J4353" s="2"/>
      <c r="K4353" s="2"/>
      <c r="L4353" s="2"/>
      <c r="M4353" s="85"/>
      <c r="N4353" s="85"/>
      <c r="O4353" s="85"/>
      <c r="P4353" s="85"/>
      <c r="Q4353" s="2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5"/>
      <c r="AB4353" s="85"/>
      <c r="AC4353" s="85"/>
      <c r="AD4353" s="85"/>
      <c r="AE4353" s="85"/>
      <c r="AF4353" s="85"/>
      <c r="AG4353" s="85"/>
      <c r="AH4353" s="85"/>
      <c r="AI4353" s="85"/>
      <c r="AJ4353" s="85"/>
      <c r="AK4353" s="85"/>
      <c r="AL4353" s="85"/>
      <c r="AM4353" s="85"/>
      <c r="AN4353" s="85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57"/>
    </row>
    <row r="4354" spans="1:53" x14ac:dyDescent="0.25">
      <c r="A4354" s="57"/>
      <c r="B4354" s="66">
        <v>39962</v>
      </c>
      <c r="C4354" s="2">
        <v>47.23</v>
      </c>
      <c r="D4354" s="2">
        <v>50.32</v>
      </c>
      <c r="E4354" s="2"/>
      <c r="F4354" s="2"/>
      <c r="G4354" s="2"/>
      <c r="H4354" s="2"/>
      <c r="I4354" s="2"/>
      <c r="J4354" s="2"/>
      <c r="K4354" s="2"/>
      <c r="L4354" s="2"/>
      <c r="M4354" s="85"/>
      <c r="N4354" s="85"/>
      <c r="O4354" s="85"/>
      <c r="P4354" s="85"/>
      <c r="Q4354" s="2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5"/>
      <c r="AB4354" s="85"/>
      <c r="AC4354" s="85"/>
      <c r="AD4354" s="85"/>
      <c r="AE4354" s="85"/>
      <c r="AF4354" s="85"/>
      <c r="AG4354" s="85"/>
      <c r="AH4354" s="85"/>
      <c r="AI4354" s="85"/>
      <c r="AJ4354" s="85"/>
      <c r="AK4354" s="85"/>
      <c r="AL4354" s="85"/>
      <c r="AM4354" s="85"/>
      <c r="AN4354" s="85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57"/>
    </row>
    <row r="4355" spans="1:53" x14ac:dyDescent="0.25">
      <c r="A4355" s="57"/>
      <c r="B4355" s="66">
        <v>39961</v>
      </c>
      <c r="C4355" s="2">
        <v>46.8</v>
      </c>
      <c r="D4355" s="2">
        <v>49.89</v>
      </c>
      <c r="E4355" s="2"/>
      <c r="F4355" s="2"/>
      <c r="G4355" s="2"/>
      <c r="H4355" s="2"/>
      <c r="I4355" s="2"/>
      <c r="J4355" s="2"/>
      <c r="K4355" s="2"/>
      <c r="L4355" s="2"/>
      <c r="M4355" s="85"/>
      <c r="N4355" s="85"/>
      <c r="O4355" s="85"/>
      <c r="P4355" s="85"/>
      <c r="Q4355" s="2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5"/>
      <c r="AB4355" s="85"/>
      <c r="AC4355" s="85"/>
      <c r="AD4355" s="85"/>
      <c r="AE4355" s="85"/>
      <c r="AF4355" s="85"/>
      <c r="AG4355" s="85"/>
      <c r="AH4355" s="85"/>
      <c r="AI4355" s="85"/>
      <c r="AJ4355" s="85"/>
      <c r="AK4355" s="85"/>
      <c r="AL4355" s="85"/>
      <c r="AM4355" s="85"/>
      <c r="AN4355" s="85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57"/>
    </row>
    <row r="4356" spans="1:53" x14ac:dyDescent="0.25">
      <c r="A4356" s="57"/>
      <c r="B4356" s="66">
        <v>39960</v>
      </c>
      <c r="C4356" s="2">
        <v>46.75</v>
      </c>
      <c r="D4356" s="2">
        <v>49.84</v>
      </c>
      <c r="E4356" s="2"/>
      <c r="F4356" s="2"/>
      <c r="G4356" s="2"/>
      <c r="H4356" s="2"/>
      <c r="I4356" s="2"/>
      <c r="J4356" s="2"/>
      <c r="K4356" s="2"/>
      <c r="L4356" s="2"/>
      <c r="M4356" s="85"/>
      <c r="N4356" s="85"/>
      <c r="O4356" s="85"/>
      <c r="P4356" s="85"/>
      <c r="Q4356" s="2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5"/>
      <c r="AB4356" s="85"/>
      <c r="AC4356" s="85"/>
      <c r="AD4356" s="85"/>
      <c r="AE4356" s="85"/>
      <c r="AF4356" s="85"/>
      <c r="AG4356" s="85"/>
      <c r="AH4356" s="85"/>
      <c r="AI4356" s="85"/>
      <c r="AJ4356" s="85"/>
      <c r="AK4356" s="85"/>
      <c r="AL4356" s="85"/>
      <c r="AM4356" s="85"/>
      <c r="AN4356" s="85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57"/>
    </row>
    <row r="4357" spans="1:53" x14ac:dyDescent="0.25">
      <c r="A4357" s="57"/>
      <c r="B4357" s="66">
        <v>39959</v>
      </c>
      <c r="C4357" s="2">
        <v>46.4</v>
      </c>
      <c r="D4357" s="2">
        <v>49.49</v>
      </c>
      <c r="E4357" s="2"/>
      <c r="F4357" s="2"/>
      <c r="G4357" s="2"/>
      <c r="H4357" s="2"/>
      <c r="I4357" s="2"/>
      <c r="J4357" s="2"/>
      <c r="K4357" s="2"/>
      <c r="L4357" s="2"/>
      <c r="M4357" s="85"/>
      <c r="N4357" s="85"/>
      <c r="O4357" s="85"/>
      <c r="P4357" s="85"/>
      <c r="Q4357" s="2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5"/>
      <c r="AB4357" s="85"/>
      <c r="AC4357" s="85"/>
      <c r="AD4357" s="85"/>
      <c r="AE4357" s="85"/>
      <c r="AF4357" s="85"/>
      <c r="AG4357" s="85"/>
      <c r="AH4357" s="85"/>
      <c r="AI4357" s="85"/>
      <c r="AJ4357" s="85"/>
      <c r="AK4357" s="85"/>
      <c r="AL4357" s="85"/>
      <c r="AM4357" s="85"/>
      <c r="AN4357" s="85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57"/>
    </row>
    <row r="4358" spans="1:53" x14ac:dyDescent="0.25">
      <c r="A4358" s="57"/>
      <c r="B4358" s="66">
        <v>39958</v>
      </c>
      <c r="C4358" s="2">
        <v>47</v>
      </c>
      <c r="D4358" s="2">
        <v>50.09</v>
      </c>
      <c r="E4358" s="2"/>
      <c r="F4358" s="2"/>
      <c r="G4358" s="2"/>
      <c r="H4358" s="2"/>
      <c r="I4358" s="2"/>
      <c r="J4358" s="2"/>
      <c r="K4358" s="2"/>
      <c r="L4358" s="2"/>
      <c r="M4358" s="85"/>
      <c r="N4358" s="85"/>
      <c r="O4358" s="85"/>
      <c r="P4358" s="85"/>
      <c r="Q4358" s="2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5"/>
      <c r="AB4358" s="85"/>
      <c r="AC4358" s="85"/>
      <c r="AD4358" s="85"/>
      <c r="AE4358" s="85"/>
      <c r="AF4358" s="85"/>
      <c r="AG4358" s="85"/>
      <c r="AH4358" s="85"/>
      <c r="AI4358" s="85"/>
      <c r="AJ4358" s="85"/>
      <c r="AK4358" s="85"/>
      <c r="AL4358" s="85"/>
      <c r="AM4358" s="85"/>
      <c r="AN4358" s="85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57"/>
    </row>
    <row r="4359" spans="1:53" x14ac:dyDescent="0.25">
      <c r="A4359" s="57"/>
      <c r="B4359" s="66">
        <v>39955</v>
      </c>
      <c r="C4359" s="2">
        <v>47</v>
      </c>
      <c r="D4359" s="2">
        <v>50.09</v>
      </c>
      <c r="E4359" s="2"/>
      <c r="F4359" s="2"/>
      <c r="G4359" s="2"/>
      <c r="H4359" s="2"/>
      <c r="I4359" s="2"/>
      <c r="J4359" s="2"/>
      <c r="K4359" s="2"/>
      <c r="L4359" s="2"/>
      <c r="M4359" s="85"/>
      <c r="N4359" s="85"/>
      <c r="O4359" s="85"/>
      <c r="P4359" s="85"/>
      <c r="Q4359" s="2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5"/>
      <c r="AB4359" s="85"/>
      <c r="AC4359" s="85"/>
      <c r="AD4359" s="85"/>
      <c r="AE4359" s="85"/>
      <c r="AF4359" s="85"/>
      <c r="AG4359" s="85"/>
      <c r="AH4359" s="85"/>
      <c r="AI4359" s="85"/>
      <c r="AJ4359" s="85"/>
      <c r="AK4359" s="85"/>
      <c r="AL4359" s="85"/>
      <c r="AM4359" s="85"/>
      <c r="AN4359" s="85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57"/>
    </row>
    <row r="4360" spans="1:53" x14ac:dyDescent="0.25">
      <c r="A4360" s="57"/>
      <c r="B4360" s="66">
        <v>39954</v>
      </c>
      <c r="C4360" s="2">
        <v>46.65</v>
      </c>
      <c r="D4360" s="2">
        <v>49.62</v>
      </c>
      <c r="E4360" s="2"/>
      <c r="F4360" s="2"/>
      <c r="G4360" s="2"/>
      <c r="H4360" s="2"/>
      <c r="I4360" s="2"/>
      <c r="J4360" s="2"/>
      <c r="K4360" s="2"/>
      <c r="L4360" s="2"/>
      <c r="M4360" s="85"/>
      <c r="N4360" s="85"/>
      <c r="O4360" s="85"/>
      <c r="P4360" s="85"/>
      <c r="Q4360" s="2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5"/>
      <c r="AB4360" s="85"/>
      <c r="AC4360" s="85"/>
      <c r="AD4360" s="85"/>
      <c r="AE4360" s="85"/>
      <c r="AF4360" s="85"/>
      <c r="AG4360" s="85"/>
      <c r="AH4360" s="85"/>
      <c r="AI4360" s="85"/>
      <c r="AJ4360" s="85"/>
      <c r="AK4360" s="85"/>
      <c r="AL4360" s="85"/>
      <c r="AM4360" s="85"/>
      <c r="AN4360" s="85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57"/>
    </row>
    <row r="4361" spans="1:53" x14ac:dyDescent="0.25">
      <c r="A4361" s="57"/>
      <c r="B4361" s="66">
        <v>39953</v>
      </c>
      <c r="C4361" s="2">
        <v>47.05</v>
      </c>
      <c r="D4361" s="2">
        <v>50.02</v>
      </c>
      <c r="E4361" s="2"/>
      <c r="F4361" s="2"/>
      <c r="G4361" s="2"/>
      <c r="H4361" s="2"/>
      <c r="I4361" s="2"/>
      <c r="J4361" s="2"/>
      <c r="K4361" s="2"/>
      <c r="L4361" s="2"/>
      <c r="M4361" s="85"/>
      <c r="N4361" s="85"/>
      <c r="O4361" s="85"/>
      <c r="P4361" s="85"/>
      <c r="Q4361" s="2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5"/>
      <c r="AB4361" s="85"/>
      <c r="AC4361" s="85"/>
      <c r="AD4361" s="85"/>
      <c r="AE4361" s="85"/>
      <c r="AF4361" s="85"/>
      <c r="AG4361" s="85"/>
      <c r="AH4361" s="85"/>
      <c r="AI4361" s="85"/>
      <c r="AJ4361" s="85"/>
      <c r="AK4361" s="85"/>
      <c r="AL4361" s="85"/>
      <c r="AM4361" s="85"/>
      <c r="AN4361" s="85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57"/>
    </row>
    <row r="4362" spans="1:53" x14ac:dyDescent="0.25">
      <c r="A4362" s="57"/>
      <c r="B4362" s="66">
        <v>39952</v>
      </c>
      <c r="C4362" s="2">
        <v>46.75</v>
      </c>
      <c r="D4362" s="2">
        <v>49.72</v>
      </c>
      <c r="E4362" s="2"/>
      <c r="F4362" s="2"/>
      <c r="G4362" s="2"/>
      <c r="H4362" s="2"/>
      <c r="I4362" s="2"/>
      <c r="J4362" s="2"/>
      <c r="K4362" s="2"/>
      <c r="L4362" s="2"/>
      <c r="M4362" s="85"/>
      <c r="N4362" s="85"/>
      <c r="O4362" s="85"/>
      <c r="P4362" s="85"/>
      <c r="Q4362" s="2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5"/>
      <c r="AB4362" s="85"/>
      <c r="AC4362" s="85"/>
      <c r="AD4362" s="85"/>
      <c r="AE4362" s="85"/>
      <c r="AF4362" s="85"/>
      <c r="AG4362" s="85"/>
      <c r="AH4362" s="85"/>
      <c r="AI4362" s="85"/>
      <c r="AJ4362" s="85"/>
      <c r="AK4362" s="85"/>
      <c r="AL4362" s="85"/>
      <c r="AM4362" s="85"/>
      <c r="AN4362" s="85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57"/>
    </row>
    <row r="4363" spans="1:53" x14ac:dyDescent="0.25">
      <c r="A4363" s="57"/>
      <c r="B4363" s="66">
        <v>39951</v>
      </c>
      <c r="C4363" s="2">
        <v>46.73</v>
      </c>
      <c r="D4363" s="2">
        <v>49.7</v>
      </c>
      <c r="E4363" s="2"/>
      <c r="F4363" s="2"/>
      <c r="G4363" s="2"/>
      <c r="H4363" s="2"/>
      <c r="I4363" s="2"/>
      <c r="J4363" s="2"/>
      <c r="K4363" s="2"/>
      <c r="L4363" s="2"/>
      <c r="M4363" s="85"/>
      <c r="N4363" s="85"/>
      <c r="O4363" s="85"/>
      <c r="P4363" s="85"/>
      <c r="Q4363" s="2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5"/>
      <c r="AB4363" s="85"/>
      <c r="AC4363" s="85"/>
      <c r="AD4363" s="85"/>
      <c r="AE4363" s="85"/>
      <c r="AF4363" s="85"/>
      <c r="AG4363" s="85"/>
      <c r="AH4363" s="85"/>
      <c r="AI4363" s="85"/>
      <c r="AJ4363" s="85"/>
      <c r="AK4363" s="85"/>
      <c r="AL4363" s="85"/>
      <c r="AM4363" s="85"/>
      <c r="AN4363" s="85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57"/>
    </row>
    <row r="4364" spans="1:53" x14ac:dyDescent="0.25">
      <c r="A4364" s="57"/>
      <c r="B4364" s="66">
        <v>39948</v>
      </c>
      <c r="C4364" s="2">
        <v>46.25</v>
      </c>
      <c r="D4364" s="2">
        <v>49.22</v>
      </c>
      <c r="E4364" s="2"/>
      <c r="F4364" s="2"/>
      <c r="G4364" s="2"/>
      <c r="H4364" s="2"/>
      <c r="I4364" s="2"/>
      <c r="J4364" s="2"/>
      <c r="K4364" s="2"/>
      <c r="L4364" s="2"/>
      <c r="M4364" s="85"/>
      <c r="N4364" s="85"/>
      <c r="O4364" s="85"/>
      <c r="P4364" s="85"/>
      <c r="Q4364" s="2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5"/>
      <c r="AB4364" s="85"/>
      <c r="AC4364" s="85"/>
      <c r="AD4364" s="85"/>
      <c r="AE4364" s="85"/>
      <c r="AF4364" s="85"/>
      <c r="AG4364" s="85"/>
      <c r="AH4364" s="85"/>
      <c r="AI4364" s="85"/>
      <c r="AJ4364" s="85"/>
      <c r="AK4364" s="85"/>
      <c r="AL4364" s="85"/>
      <c r="AM4364" s="85"/>
      <c r="AN4364" s="85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57"/>
    </row>
    <row r="4365" spans="1:53" x14ac:dyDescent="0.25">
      <c r="A4365" s="57"/>
      <c r="B4365" s="66">
        <v>39947</v>
      </c>
      <c r="C4365" s="2">
        <v>45.8</v>
      </c>
      <c r="D4365" s="2">
        <v>48.77</v>
      </c>
      <c r="E4365" s="2"/>
      <c r="F4365" s="2"/>
      <c r="G4365" s="2"/>
      <c r="H4365" s="2"/>
      <c r="I4365" s="2"/>
      <c r="J4365" s="2"/>
      <c r="K4365" s="2"/>
      <c r="L4365" s="2"/>
      <c r="M4365" s="85"/>
      <c r="N4365" s="85"/>
      <c r="O4365" s="85"/>
      <c r="P4365" s="85"/>
      <c r="Q4365" s="2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5"/>
      <c r="AB4365" s="85"/>
      <c r="AC4365" s="85"/>
      <c r="AD4365" s="85"/>
      <c r="AE4365" s="85"/>
      <c r="AF4365" s="85"/>
      <c r="AG4365" s="85"/>
      <c r="AH4365" s="85"/>
      <c r="AI4365" s="85"/>
      <c r="AJ4365" s="85"/>
      <c r="AK4365" s="85"/>
      <c r="AL4365" s="85"/>
      <c r="AM4365" s="85"/>
      <c r="AN4365" s="85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57"/>
    </row>
    <row r="4366" spans="1:53" x14ac:dyDescent="0.25">
      <c r="A4366" s="57"/>
      <c r="B4366" s="66">
        <v>39946</v>
      </c>
      <c r="C4366" s="2">
        <v>46.75</v>
      </c>
      <c r="D4366" s="2">
        <v>49.72</v>
      </c>
      <c r="E4366" s="2"/>
      <c r="F4366" s="2"/>
      <c r="G4366" s="2"/>
      <c r="H4366" s="2"/>
      <c r="I4366" s="2"/>
      <c r="J4366" s="2"/>
      <c r="K4366" s="2"/>
      <c r="L4366" s="2"/>
      <c r="M4366" s="85"/>
      <c r="N4366" s="85"/>
      <c r="O4366" s="85"/>
      <c r="P4366" s="85"/>
      <c r="Q4366" s="2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5"/>
      <c r="AB4366" s="85"/>
      <c r="AC4366" s="85"/>
      <c r="AD4366" s="85"/>
      <c r="AE4366" s="85"/>
      <c r="AF4366" s="85"/>
      <c r="AG4366" s="85"/>
      <c r="AH4366" s="85"/>
      <c r="AI4366" s="85"/>
      <c r="AJ4366" s="85"/>
      <c r="AK4366" s="85"/>
      <c r="AL4366" s="85"/>
      <c r="AM4366" s="85"/>
      <c r="AN4366" s="85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57"/>
    </row>
    <row r="4367" spans="1:53" x14ac:dyDescent="0.25">
      <c r="A4367" s="57"/>
      <c r="B4367" s="66">
        <v>39945</v>
      </c>
      <c r="C4367" s="2">
        <v>46.9</v>
      </c>
      <c r="D4367" s="2">
        <v>49.87</v>
      </c>
      <c r="E4367" s="2"/>
      <c r="F4367" s="2"/>
      <c r="G4367" s="2"/>
      <c r="H4367" s="2"/>
      <c r="I4367" s="2"/>
      <c r="J4367" s="2"/>
      <c r="K4367" s="2"/>
      <c r="L4367" s="2"/>
      <c r="M4367" s="85"/>
      <c r="N4367" s="85"/>
      <c r="O4367" s="85"/>
      <c r="P4367" s="85"/>
      <c r="Q4367" s="2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5"/>
      <c r="AB4367" s="85"/>
      <c r="AC4367" s="85"/>
      <c r="AD4367" s="85"/>
      <c r="AE4367" s="85"/>
      <c r="AF4367" s="85"/>
      <c r="AG4367" s="85"/>
      <c r="AH4367" s="85"/>
      <c r="AI4367" s="85"/>
      <c r="AJ4367" s="85"/>
      <c r="AK4367" s="85"/>
      <c r="AL4367" s="85"/>
      <c r="AM4367" s="85"/>
      <c r="AN4367" s="85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57"/>
    </row>
    <row r="4368" spans="1:53" x14ac:dyDescent="0.25">
      <c r="A4368" s="57"/>
      <c r="B4368" s="66">
        <v>39944</v>
      </c>
      <c r="C4368" s="2">
        <v>46.65</v>
      </c>
      <c r="D4368" s="2">
        <v>49.62</v>
      </c>
      <c r="E4368" s="2"/>
      <c r="F4368" s="2"/>
      <c r="G4368" s="2"/>
      <c r="H4368" s="2"/>
      <c r="I4368" s="2"/>
      <c r="J4368" s="2"/>
      <c r="K4368" s="2"/>
      <c r="L4368" s="2"/>
      <c r="M4368" s="85"/>
      <c r="N4368" s="85"/>
      <c r="O4368" s="85"/>
      <c r="P4368" s="85"/>
      <c r="Q4368" s="2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5"/>
      <c r="AB4368" s="85"/>
      <c r="AC4368" s="85"/>
      <c r="AD4368" s="85"/>
      <c r="AE4368" s="85"/>
      <c r="AF4368" s="85"/>
      <c r="AG4368" s="85"/>
      <c r="AH4368" s="85"/>
      <c r="AI4368" s="85"/>
      <c r="AJ4368" s="85"/>
      <c r="AK4368" s="85"/>
      <c r="AL4368" s="85"/>
      <c r="AM4368" s="85"/>
      <c r="AN4368" s="85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57"/>
    </row>
    <row r="4369" spans="1:53" x14ac:dyDescent="0.25">
      <c r="A4369" s="57"/>
      <c r="B4369" s="66">
        <v>39941</v>
      </c>
      <c r="C4369" s="2">
        <v>47.08</v>
      </c>
      <c r="D4369" s="2">
        <v>50.05</v>
      </c>
      <c r="E4369" s="2"/>
      <c r="F4369" s="2"/>
      <c r="G4369" s="2"/>
      <c r="H4369" s="2"/>
      <c r="I4369" s="2"/>
      <c r="J4369" s="2"/>
      <c r="K4369" s="2"/>
      <c r="L4369" s="2"/>
      <c r="M4369" s="85"/>
      <c r="N4369" s="85"/>
      <c r="O4369" s="85"/>
      <c r="P4369" s="85"/>
      <c r="Q4369" s="2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5"/>
      <c r="AB4369" s="85"/>
      <c r="AC4369" s="85"/>
      <c r="AD4369" s="85"/>
      <c r="AE4369" s="85"/>
      <c r="AF4369" s="85"/>
      <c r="AG4369" s="85"/>
      <c r="AH4369" s="85"/>
      <c r="AI4369" s="85"/>
      <c r="AJ4369" s="85"/>
      <c r="AK4369" s="85"/>
      <c r="AL4369" s="85"/>
      <c r="AM4369" s="85"/>
      <c r="AN4369" s="85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57"/>
    </row>
    <row r="4370" spans="1:53" x14ac:dyDescent="0.25">
      <c r="A4370" s="57"/>
      <c r="B4370" s="66">
        <v>39940</v>
      </c>
      <c r="C4370" s="2">
        <v>46.85</v>
      </c>
      <c r="D4370" s="2">
        <v>49.35</v>
      </c>
      <c r="E4370" s="2"/>
      <c r="F4370" s="2"/>
      <c r="G4370" s="2"/>
      <c r="H4370" s="2"/>
      <c r="I4370" s="2"/>
      <c r="J4370" s="2"/>
      <c r="K4370" s="2"/>
      <c r="L4370" s="2"/>
      <c r="M4370" s="85"/>
      <c r="N4370" s="85"/>
      <c r="O4370" s="85"/>
      <c r="P4370" s="85"/>
      <c r="Q4370" s="2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5"/>
      <c r="AB4370" s="85"/>
      <c r="AC4370" s="85"/>
      <c r="AD4370" s="85"/>
      <c r="AE4370" s="85"/>
      <c r="AF4370" s="85"/>
      <c r="AG4370" s="85"/>
      <c r="AH4370" s="85"/>
      <c r="AI4370" s="85"/>
      <c r="AJ4370" s="85"/>
      <c r="AK4370" s="85"/>
      <c r="AL4370" s="85"/>
      <c r="AM4370" s="85"/>
      <c r="AN4370" s="85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57"/>
    </row>
    <row r="4371" spans="1:53" x14ac:dyDescent="0.25">
      <c r="A4371" s="57"/>
      <c r="B4371" s="66">
        <v>39939</v>
      </c>
      <c r="C4371" s="2">
        <v>46.4</v>
      </c>
      <c r="D4371" s="2">
        <v>48.9</v>
      </c>
      <c r="E4371" s="2"/>
      <c r="F4371" s="2"/>
      <c r="G4371" s="2"/>
      <c r="H4371" s="2"/>
      <c r="I4371" s="2"/>
      <c r="J4371" s="2"/>
      <c r="K4371" s="2"/>
      <c r="L4371" s="2"/>
      <c r="M4371" s="85"/>
      <c r="N4371" s="85"/>
      <c r="O4371" s="85"/>
      <c r="P4371" s="85"/>
      <c r="Q4371" s="2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5"/>
      <c r="AB4371" s="85"/>
      <c r="AC4371" s="85"/>
      <c r="AD4371" s="85"/>
      <c r="AE4371" s="85"/>
      <c r="AF4371" s="85"/>
      <c r="AG4371" s="85"/>
      <c r="AH4371" s="85"/>
      <c r="AI4371" s="85"/>
      <c r="AJ4371" s="85"/>
      <c r="AK4371" s="85"/>
      <c r="AL4371" s="85"/>
      <c r="AM4371" s="85"/>
      <c r="AN4371" s="85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57"/>
    </row>
    <row r="4372" spans="1:53" x14ac:dyDescent="0.25">
      <c r="A4372" s="57"/>
      <c r="B4372" s="66">
        <v>39938</v>
      </c>
      <c r="C4372" s="2">
        <v>46.5</v>
      </c>
      <c r="D4372" s="2">
        <v>49</v>
      </c>
      <c r="E4372" s="2"/>
      <c r="F4372" s="2"/>
      <c r="G4372" s="2"/>
      <c r="H4372" s="2"/>
      <c r="I4372" s="2"/>
      <c r="J4372" s="2"/>
      <c r="K4372" s="2"/>
      <c r="L4372" s="2"/>
      <c r="M4372" s="85"/>
      <c r="N4372" s="85"/>
      <c r="O4372" s="85"/>
      <c r="P4372" s="85"/>
      <c r="Q4372" s="2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5"/>
      <c r="AB4372" s="85"/>
      <c r="AC4372" s="85"/>
      <c r="AD4372" s="85"/>
      <c r="AE4372" s="85"/>
      <c r="AF4372" s="85"/>
      <c r="AG4372" s="85"/>
      <c r="AH4372" s="85"/>
      <c r="AI4372" s="85"/>
      <c r="AJ4372" s="85"/>
      <c r="AK4372" s="85"/>
      <c r="AL4372" s="85"/>
      <c r="AM4372" s="85"/>
      <c r="AN4372" s="85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57"/>
    </row>
    <row r="4373" spans="1:53" x14ac:dyDescent="0.25">
      <c r="A4373" s="57"/>
      <c r="B4373" s="66">
        <v>39937</v>
      </c>
      <c r="C4373" s="2">
        <v>45.5</v>
      </c>
      <c r="D4373" s="2">
        <v>48.18</v>
      </c>
      <c r="E4373" s="2"/>
      <c r="F4373" s="2"/>
      <c r="G4373" s="2"/>
      <c r="H4373" s="2"/>
      <c r="I4373" s="2"/>
      <c r="J4373" s="2"/>
      <c r="K4373" s="2"/>
      <c r="L4373" s="2"/>
      <c r="M4373" s="85"/>
      <c r="N4373" s="85"/>
      <c r="O4373" s="85"/>
      <c r="P4373" s="85"/>
      <c r="Q4373" s="2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5"/>
      <c r="AB4373" s="85"/>
      <c r="AC4373" s="85"/>
      <c r="AD4373" s="85"/>
      <c r="AE4373" s="85"/>
      <c r="AF4373" s="85"/>
      <c r="AG4373" s="85"/>
      <c r="AH4373" s="85"/>
      <c r="AI4373" s="85"/>
      <c r="AJ4373" s="85"/>
      <c r="AK4373" s="85"/>
      <c r="AL4373" s="85"/>
      <c r="AM4373" s="85"/>
      <c r="AN4373" s="85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57"/>
    </row>
    <row r="4374" spans="1:53" x14ac:dyDescent="0.25">
      <c r="A4374" s="57"/>
      <c r="B4374" s="66">
        <v>39933</v>
      </c>
      <c r="C4374" s="2">
        <v>44.65</v>
      </c>
      <c r="D4374" s="2">
        <v>47</v>
      </c>
      <c r="E4374" s="2"/>
      <c r="F4374" s="2"/>
      <c r="G4374" s="2"/>
      <c r="H4374" s="2"/>
      <c r="I4374" s="2"/>
      <c r="J4374" s="2"/>
      <c r="K4374" s="2"/>
      <c r="L4374" s="2"/>
      <c r="M4374" s="85"/>
      <c r="N4374" s="85"/>
      <c r="O4374" s="85"/>
      <c r="P4374" s="85"/>
      <c r="Q4374" s="2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5"/>
      <c r="AB4374" s="85"/>
      <c r="AC4374" s="85"/>
      <c r="AD4374" s="85"/>
      <c r="AE4374" s="85"/>
      <c r="AF4374" s="85"/>
      <c r="AG4374" s="85"/>
      <c r="AH4374" s="85"/>
      <c r="AI4374" s="85"/>
      <c r="AJ4374" s="85"/>
      <c r="AK4374" s="85"/>
      <c r="AL4374" s="85"/>
      <c r="AM4374" s="85"/>
      <c r="AN4374" s="85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57"/>
    </row>
    <row r="4375" spans="1:53" x14ac:dyDescent="0.25">
      <c r="A4375" s="57"/>
      <c r="B4375" s="66">
        <v>39932</v>
      </c>
      <c r="C4375" s="2">
        <v>44.03</v>
      </c>
      <c r="D4375" s="2">
        <v>46.48</v>
      </c>
      <c r="E4375" s="2"/>
      <c r="F4375" s="2"/>
      <c r="G4375" s="2"/>
      <c r="H4375" s="2"/>
      <c r="I4375" s="2"/>
      <c r="J4375" s="2"/>
      <c r="K4375" s="2"/>
      <c r="L4375" s="2"/>
      <c r="M4375" s="85"/>
      <c r="N4375" s="85"/>
      <c r="O4375" s="85"/>
      <c r="P4375" s="85"/>
      <c r="Q4375" s="2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5"/>
      <c r="AB4375" s="85"/>
      <c r="AC4375" s="85"/>
      <c r="AD4375" s="85"/>
      <c r="AE4375" s="85"/>
      <c r="AF4375" s="85"/>
      <c r="AG4375" s="85"/>
      <c r="AH4375" s="85"/>
      <c r="AI4375" s="85"/>
      <c r="AJ4375" s="85"/>
      <c r="AK4375" s="85"/>
      <c r="AL4375" s="85"/>
      <c r="AM4375" s="85"/>
      <c r="AN4375" s="85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57"/>
    </row>
    <row r="4376" spans="1:53" x14ac:dyDescent="0.25">
      <c r="A4376" s="57"/>
      <c r="B4376" s="66">
        <v>39931</v>
      </c>
      <c r="C4376" s="2">
        <v>43.3</v>
      </c>
      <c r="D4376" s="2">
        <v>45.75</v>
      </c>
      <c r="E4376" s="2"/>
      <c r="F4376" s="2"/>
      <c r="G4376" s="2"/>
      <c r="H4376" s="2"/>
      <c r="I4376" s="2"/>
      <c r="J4376" s="2"/>
      <c r="K4376" s="2"/>
      <c r="L4376" s="2"/>
      <c r="M4376" s="85"/>
      <c r="N4376" s="85"/>
      <c r="O4376" s="85"/>
      <c r="P4376" s="85"/>
      <c r="Q4376" s="2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5"/>
      <c r="AB4376" s="85"/>
      <c r="AC4376" s="85"/>
      <c r="AD4376" s="85"/>
      <c r="AE4376" s="85"/>
      <c r="AF4376" s="85"/>
      <c r="AG4376" s="85"/>
      <c r="AH4376" s="85"/>
      <c r="AI4376" s="85"/>
      <c r="AJ4376" s="85"/>
      <c r="AK4376" s="85"/>
      <c r="AL4376" s="85"/>
      <c r="AM4376" s="85"/>
      <c r="AN4376" s="85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57"/>
    </row>
    <row r="4377" spans="1:53" x14ac:dyDescent="0.25">
      <c r="A4377" s="57"/>
      <c r="B4377" s="66">
        <v>39930</v>
      </c>
      <c r="C4377" s="2">
        <v>43.3</v>
      </c>
      <c r="D4377" s="2">
        <v>45.75</v>
      </c>
      <c r="E4377" s="2"/>
      <c r="F4377" s="2"/>
      <c r="G4377" s="2"/>
      <c r="H4377" s="2"/>
      <c r="I4377" s="2"/>
      <c r="J4377" s="2"/>
      <c r="K4377" s="2"/>
      <c r="L4377" s="2"/>
      <c r="M4377" s="85"/>
      <c r="N4377" s="85"/>
      <c r="O4377" s="85"/>
      <c r="P4377" s="85"/>
      <c r="Q4377" s="2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5"/>
      <c r="AB4377" s="85"/>
      <c r="AC4377" s="85"/>
      <c r="AD4377" s="85"/>
      <c r="AE4377" s="85"/>
      <c r="AF4377" s="85"/>
      <c r="AG4377" s="85"/>
      <c r="AH4377" s="85"/>
      <c r="AI4377" s="85"/>
      <c r="AJ4377" s="85"/>
      <c r="AK4377" s="85"/>
      <c r="AL4377" s="85"/>
      <c r="AM4377" s="85"/>
      <c r="AN4377" s="85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57"/>
    </row>
    <row r="4378" spans="1:53" x14ac:dyDescent="0.25">
      <c r="A4378" s="57"/>
      <c r="B4378" s="66">
        <v>39927</v>
      </c>
      <c r="C4378" s="2">
        <v>44.05</v>
      </c>
      <c r="D4378" s="2">
        <v>46.25</v>
      </c>
      <c r="E4378" s="2"/>
      <c r="F4378" s="2"/>
      <c r="G4378" s="2"/>
      <c r="H4378" s="2"/>
      <c r="I4378" s="2"/>
      <c r="J4378" s="2"/>
      <c r="K4378" s="2"/>
      <c r="L4378" s="2"/>
      <c r="M4378" s="85"/>
      <c r="N4378" s="85"/>
      <c r="O4378" s="85"/>
      <c r="P4378" s="85"/>
      <c r="Q4378" s="2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5"/>
      <c r="AB4378" s="85"/>
      <c r="AC4378" s="85"/>
      <c r="AD4378" s="85"/>
      <c r="AE4378" s="85"/>
      <c r="AF4378" s="85"/>
      <c r="AG4378" s="85"/>
      <c r="AH4378" s="85"/>
      <c r="AI4378" s="85"/>
      <c r="AJ4378" s="85"/>
      <c r="AK4378" s="85"/>
      <c r="AL4378" s="85"/>
      <c r="AM4378" s="85"/>
      <c r="AN4378" s="85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57"/>
    </row>
    <row r="4379" spans="1:53" x14ac:dyDescent="0.25">
      <c r="A4379" s="57"/>
      <c r="B4379" s="66">
        <v>39926</v>
      </c>
      <c r="C4379" s="2">
        <v>43.88</v>
      </c>
      <c r="D4379" s="2">
        <v>46.25</v>
      </c>
      <c r="E4379" s="2"/>
      <c r="F4379" s="2"/>
      <c r="G4379" s="2"/>
      <c r="H4379" s="2"/>
      <c r="I4379" s="2"/>
      <c r="J4379" s="2"/>
      <c r="K4379" s="2"/>
      <c r="L4379" s="2"/>
      <c r="M4379" s="85"/>
      <c r="N4379" s="85"/>
      <c r="O4379" s="85"/>
      <c r="P4379" s="85"/>
      <c r="Q4379" s="2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5"/>
      <c r="AB4379" s="85"/>
      <c r="AC4379" s="85"/>
      <c r="AD4379" s="85"/>
      <c r="AE4379" s="85"/>
      <c r="AF4379" s="85"/>
      <c r="AG4379" s="85"/>
      <c r="AH4379" s="85"/>
      <c r="AI4379" s="85"/>
      <c r="AJ4379" s="85"/>
      <c r="AK4379" s="85"/>
      <c r="AL4379" s="85"/>
      <c r="AM4379" s="85"/>
      <c r="AN4379" s="85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57"/>
    </row>
    <row r="4380" spans="1:53" x14ac:dyDescent="0.25">
      <c r="A4380" s="57"/>
      <c r="B4380" s="66">
        <v>39925</v>
      </c>
      <c r="C4380" s="2">
        <v>44.13</v>
      </c>
      <c r="D4380" s="2">
        <v>46.51</v>
      </c>
      <c r="E4380" s="2"/>
      <c r="F4380" s="2"/>
      <c r="G4380" s="2"/>
      <c r="H4380" s="2"/>
      <c r="I4380" s="2"/>
      <c r="J4380" s="2"/>
      <c r="K4380" s="2"/>
      <c r="L4380" s="2"/>
      <c r="M4380" s="85"/>
      <c r="N4380" s="85"/>
      <c r="O4380" s="85"/>
      <c r="P4380" s="85"/>
      <c r="Q4380" s="2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5"/>
      <c r="AB4380" s="85"/>
      <c r="AC4380" s="85"/>
      <c r="AD4380" s="85"/>
      <c r="AE4380" s="85"/>
      <c r="AF4380" s="85"/>
      <c r="AG4380" s="85"/>
      <c r="AH4380" s="85"/>
      <c r="AI4380" s="85"/>
      <c r="AJ4380" s="85"/>
      <c r="AK4380" s="85"/>
      <c r="AL4380" s="85"/>
      <c r="AM4380" s="85"/>
      <c r="AN4380" s="85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57"/>
    </row>
    <row r="4381" spans="1:53" x14ac:dyDescent="0.25">
      <c r="A4381" s="57"/>
      <c r="B4381" s="66">
        <v>39924</v>
      </c>
      <c r="C4381" s="2">
        <v>43.7</v>
      </c>
      <c r="D4381" s="2">
        <v>46.08</v>
      </c>
      <c r="E4381" s="2"/>
      <c r="F4381" s="2"/>
      <c r="G4381" s="2"/>
      <c r="H4381" s="2"/>
      <c r="I4381" s="2"/>
      <c r="J4381" s="2"/>
      <c r="K4381" s="2"/>
      <c r="L4381" s="2"/>
      <c r="M4381" s="85"/>
      <c r="N4381" s="85"/>
      <c r="O4381" s="85"/>
      <c r="P4381" s="85"/>
      <c r="Q4381" s="2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5"/>
      <c r="AB4381" s="85"/>
      <c r="AC4381" s="85"/>
      <c r="AD4381" s="85"/>
      <c r="AE4381" s="85"/>
      <c r="AF4381" s="85"/>
      <c r="AG4381" s="85"/>
      <c r="AH4381" s="85"/>
      <c r="AI4381" s="85"/>
      <c r="AJ4381" s="85"/>
      <c r="AK4381" s="85"/>
      <c r="AL4381" s="85"/>
      <c r="AM4381" s="85"/>
      <c r="AN4381" s="85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57"/>
    </row>
    <row r="4382" spans="1:53" x14ac:dyDescent="0.25">
      <c r="A4382" s="57"/>
      <c r="B4382" s="66">
        <v>39923</v>
      </c>
      <c r="C4382" s="2">
        <v>44.3</v>
      </c>
      <c r="D4382" s="2">
        <v>46.68</v>
      </c>
      <c r="E4382" s="2"/>
      <c r="F4382" s="2"/>
      <c r="G4382" s="2"/>
      <c r="H4382" s="2"/>
      <c r="I4382" s="2"/>
      <c r="J4382" s="2"/>
      <c r="K4382" s="2"/>
      <c r="L4382" s="2"/>
      <c r="M4382" s="85"/>
      <c r="N4382" s="85"/>
      <c r="O4382" s="85"/>
      <c r="P4382" s="85"/>
      <c r="Q4382" s="2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5"/>
      <c r="AB4382" s="85"/>
      <c r="AC4382" s="85"/>
      <c r="AD4382" s="85"/>
      <c r="AE4382" s="85"/>
      <c r="AF4382" s="85"/>
      <c r="AG4382" s="85"/>
      <c r="AH4382" s="85"/>
      <c r="AI4382" s="85"/>
      <c r="AJ4382" s="85"/>
      <c r="AK4382" s="85"/>
      <c r="AL4382" s="85"/>
      <c r="AM4382" s="85"/>
      <c r="AN4382" s="85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57"/>
    </row>
    <row r="4383" spans="1:53" x14ac:dyDescent="0.25">
      <c r="A4383" s="57"/>
      <c r="B4383" s="66">
        <v>39920</v>
      </c>
      <c r="C4383" s="2">
        <v>45.1</v>
      </c>
      <c r="D4383" s="2">
        <v>47.48</v>
      </c>
      <c r="E4383" s="2"/>
      <c r="F4383" s="2"/>
      <c r="G4383" s="2"/>
      <c r="H4383" s="2"/>
      <c r="I4383" s="2"/>
      <c r="J4383" s="2"/>
      <c r="K4383" s="2"/>
      <c r="L4383" s="2"/>
      <c r="M4383" s="85"/>
      <c r="N4383" s="85"/>
      <c r="O4383" s="85"/>
      <c r="P4383" s="85"/>
      <c r="Q4383" s="2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5"/>
      <c r="AB4383" s="85"/>
      <c r="AC4383" s="85"/>
      <c r="AD4383" s="85"/>
      <c r="AE4383" s="85"/>
      <c r="AF4383" s="85"/>
      <c r="AG4383" s="85"/>
      <c r="AH4383" s="85"/>
      <c r="AI4383" s="85"/>
      <c r="AJ4383" s="85"/>
      <c r="AK4383" s="85"/>
      <c r="AL4383" s="85"/>
      <c r="AM4383" s="85"/>
      <c r="AN4383" s="85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57"/>
    </row>
    <row r="4384" spans="1:53" x14ac:dyDescent="0.25">
      <c r="A4384" s="57"/>
      <c r="B4384" s="66">
        <v>39919</v>
      </c>
      <c r="C4384" s="2">
        <v>44.75</v>
      </c>
      <c r="D4384" s="2">
        <v>47.13</v>
      </c>
      <c r="E4384" s="2"/>
      <c r="F4384" s="2"/>
      <c r="G4384" s="2"/>
      <c r="H4384" s="2"/>
      <c r="I4384" s="2"/>
      <c r="J4384" s="2"/>
      <c r="K4384" s="2"/>
      <c r="L4384" s="2"/>
      <c r="M4384" s="85"/>
      <c r="N4384" s="85"/>
      <c r="O4384" s="85"/>
      <c r="P4384" s="85"/>
      <c r="Q4384" s="2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5"/>
      <c r="AB4384" s="85"/>
      <c r="AC4384" s="85"/>
      <c r="AD4384" s="85"/>
      <c r="AE4384" s="85"/>
      <c r="AF4384" s="85"/>
      <c r="AG4384" s="85"/>
      <c r="AH4384" s="85"/>
      <c r="AI4384" s="85"/>
      <c r="AJ4384" s="85"/>
      <c r="AK4384" s="85"/>
      <c r="AL4384" s="85"/>
      <c r="AM4384" s="85"/>
      <c r="AN4384" s="85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57"/>
    </row>
    <row r="4385" spans="1:53" x14ac:dyDescent="0.25">
      <c r="A4385" s="57"/>
      <c r="B4385" s="66">
        <v>39918</v>
      </c>
      <c r="C4385" s="2">
        <v>44.38</v>
      </c>
      <c r="D4385" s="2">
        <v>46.76</v>
      </c>
      <c r="E4385" s="2"/>
      <c r="F4385" s="2"/>
      <c r="G4385" s="2"/>
      <c r="H4385" s="2"/>
      <c r="I4385" s="2"/>
      <c r="J4385" s="2"/>
      <c r="K4385" s="2"/>
      <c r="L4385" s="2"/>
      <c r="M4385" s="85"/>
      <c r="N4385" s="85"/>
      <c r="O4385" s="85"/>
      <c r="P4385" s="85"/>
      <c r="Q4385" s="2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5"/>
      <c r="AB4385" s="85"/>
      <c r="AC4385" s="85"/>
      <c r="AD4385" s="85"/>
      <c r="AE4385" s="85"/>
      <c r="AF4385" s="85"/>
      <c r="AG4385" s="85"/>
      <c r="AH4385" s="85"/>
      <c r="AI4385" s="85"/>
      <c r="AJ4385" s="85"/>
      <c r="AK4385" s="85"/>
      <c r="AL4385" s="85"/>
      <c r="AM4385" s="85"/>
      <c r="AN4385" s="85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57"/>
    </row>
    <row r="4386" spans="1:53" x14ac:dyDescent="0.25">
      <c r="A4386" s="57"/>
      <c r="B4386" s="66">
        <v>39917</v>
      </c>
      <c r="C4386" s="2">
        <v>44.35</v>
      </c>
      <c r="D4386" s="2">
        <v>46.73</v>
      </c>
      <c r="E4386" s="2"/>
      <c r="F4386" s="2"/>
      <c r="G4386" s="2"/>
      <c r="H4386" s="2"/>
      <c r="I4386" s="2"/>
      <c r="J4386" s="2"/>
      <c r="K4386" s="2"/>
      <c r="L4386" s="2"/>
      <c r="M4386" s="85"/>
      <c r="N4386" s="85"/>
      <c r="O4386" s="85"/>
      <c r="P4386" s="85"/>
      <c r="Q4386" s="2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5"/>
      <c r="AB4386" s="85"/>
      <c r="AC4386" s="85"/>
      <c r="AD4386" s="85"/>
      <c r="AE4386" s="85"/>
      <c r="AF4386" s="85"/>
      <c r="AG4386" s="85"/>
      <c r="AH4386" s="85"/>
      <c r="AI4386" s="85"/>
      <c r="AJ4386" s="85"/>
      <c r="AK4386" s="85"/>
      <c r="AL4386" s="85"/>
      <c r="AM4386" s="85"/>
      <c r="AN4386" s="85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57"/>
    </row>
    <row r="4387" spans="1:53" x14ac:dyDescent="0.25">
      <c r="A4387" s="57"/>
      <c r="B4387" s="66">
        <v>39911</v>
      </c>
      <c r="C4387" s="2">
        <v>43.62</v>
      </c>
      <c r="D4387" s="2">
        <v>46</v>
      </c>
      <c r="E4387" s="2"/>
      <c r="F4387" s="2"/>
      <c r="G4387" s="2"/>
      <c r="H4387" s="2"/>
      <c r="I4387" s="2"/>
      <c r="J4387" s="2"/>
      <c r="K4387" s="2"/>
      <c r="L4387" s="2"/>
      <c r="M4387" s="85"/>
      <c r="N4387" s="85"/>
      <c r="O4387" s="85"/>
      <c r="P4387" s="85"/>
      <c r="Q4387" s="2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5"/>
      <c r="AB4387" s="85"/>
      <c r="AC4387" s="85"/>
      <c r="AD4387" s="85"/>
      <c r="AE4387" s="85"/>
      <c r="AF4387" s="85"/>
      <c r="AG4387" s="85"/>
      <c r="AH4387" s="85"/>
      <c r="AI4387" s="85"/>
      <c r="AJ4387" s="85"/>
      <c r="AK4387" s="85"/>
      <c r="AL4387" s="85"/>
      <c r="AM4387" s="85"/>
      <c r="AN4387" s="85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57"/>
    </row>
    <row r="4388" spans="1:53" x14ac:dyDescent="0.25">
      <c r="A4388" s="57"/>
      <c r="B4388" s="66">
        <v>39910</v>
      </c>
      <c r="C4388" s="2">
        <v>43.51</v>
      </c>
      <c r="D4388" s="2">
        <v>46.75</v>
      </c>
      <c r="E4388" s="2"/>
      <c r="F4388" s="2"/>
      <c r="G4388" s="2"/>
      <c r="H4388" s="2"/>
      <c r="I4388" s="2"/>
      <c r="J4388" s="2"/>
      <c r="K4388" s="2"/>
      <c r="L4388" s="2"/>
      <c r="M4388" s="85"/>
      <c r="N4388" s="85"/>
      <c r="O4388" s="85"/>
      <c r="P4388" s="85"/>
      <c r="Q4388" s="2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5"/>
      <c r="AB4388" s="85"/>
      <c r="AC4388" s="85"/>
      <c r="AD4388" s="85"/>
      <c r="AE4388" s="85"/>
      <c r="AF4388" s="85"/>
      <c r="AG4388" s="85"/>
      <c r="AH4388" s="85"/>
      <c r="AI4388" s="85"/>
      <c r="AJ4388" s="85"/>
      <c r="AK4388" s="85"/>
      <c r="AL4388" s="85"/>
      <c r="AM4388" s="85"/>
      <c r="AN4388" s="85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57"/>
    </row>
    <row r="4389" spans="1:53" x14ac:dyDescent="0.25">
      <c r="A4389" s="57"/>
      <c r="B4389" s="66">
        <v>39909</v>
      </c>
      <c r="C4389" s="2">
        <v>44.8</v>
      </c>
      <c r="D4389" s="2">
        <v>48.25</v>
      </c>
      <c r="E4389" s="2"/>
      <c r="F4389" s="2"/>
      <c r="G4389" s="2"/>
      <c r="H4389" s="2"/>
      <c r="I4389" s="2"/>
      <c r="J4389" s="2"/>
      <c r="K4389" s="2"/>
      <c r="L4389" s="2"/>
      <c r="M4389" s="85"/>
      <c r="N4389" s="85"/>
      <c r="O4389" s="85"/>
      <c r="P4389" s="85"/>
      <c r="Q4389" s="2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5"/>
      <c r="AB4389" s="85"/>
      <c r="AC4389" s="85"/>
      <c r="AD4389" s="85"/>
      <c r="AE4389" s="85"/>
      <c r="AF4389" s="85"/>
      <c r="AG4389" s="85"/>
      <c r="AH4389" s="85"/>
      <c r="AI4389" s="85"/>
      <c r="AJ4389" s="85"/>
      <c r="AK4389" s="85"/>
      <c r="AL4389" s="85"/>
      <c r="AM4389" s="85"/>
      <c r="AN4389" s="85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57"/>
    </row>
    <row r="4390" spans="1:53" x14ac:dyDescent="0.25">
      <c r="A4390" s="57"/>
      <c r="B4390" s="66">
        <v>39906</v>
      </c>
      <c r="C4390" s="2">
        <v>44.1</v>
      </c>
      <c r="D4390" s="2">
        <v>47.55</v>
      </c>
      <c r="E4390" s="2"/>
      <c r="F4390" s="2"/>
      <c r="G4390" s="2"/>
      <c r="H4390" s="2"/>
      <c r="I4390" s="2"/>
      <c r="J4390" s="2"/>
      <c r="K4390" s="2"/>
      <c r="L4390" s="2"/>
      <c r="M4390" s="85"/>
      <c r="N4390" s="85"/>
      <c r="O4390" s="85"/>
      <c r="P4390" s="85"/>
      <c r="Q4390" s="2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5"/>
      <c r="AB4390" s="85"/>
      <c r="AC4390" s="85"/>
      <c r="AD4390" s="85"/>
      <c r="AE4390" s="85"/>
      <c r="AF4390" s="85"/>
      <c r="AG4390" s="85"/>
      <c r="AH4390" s="85"/>
      <c r="AI4390" s="85"/>
      <c r="AJ4390" s="85"/>
      <c r="AK4390" s="85"/>
      <c r="AL4390" s="85"/>
      <c r="AM4390" s="85"/>
      <c r="AN4390" s="85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57"/>
    </row>
    <row r="4391" spans="1:53" x14ac:dyDescent="0.25">
      <c r="A4391" s="57"/>
      <c r="B4391" s="66">
        <v>39905</v>
      </c>
      <c r="C4391" s="2">
        <v>43.8</v>
      </c>
      <c r="D4391" s="2">
        <v>47.25</v>
      </c>
      <c r="E4391" s="2"/>
      <c r="F4391" s="2"/>
      <c r="G4391" s="2"/>
      <c r="H4391" s="2"/>
      <c r="I4391" s="2"/>
      <c r="J4391" s="2"/>
      <c r="K4391" s="2"/>
      <c r="L4391" s="2"/>
      <c r="M4391" s="85"/>
      <c r="N4391" s="85"/>
      <c r="O4391" s="85"/>
      <c r="P4391" s="85"/>
      <c r="Q4391" s="2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5"/>
      <c r="AB4391" s="85"/>
      <c r="AC4391" s="85"/>
      <c r="AD4391" s="85"/>
      <c r="AE4391" s="85"/>
      <c r="AF4391" s="85"/>
      <c r="AG4391" s="85"/>
      <c r="AH4391" s="85"/>
      <c r="AI4391" s="85"/>
      <c r="AJ4391" s="85"/>
      <c r="AK4391" s="85"/>
      <c r="AL4391" s="85"/>
      <c r="AM4391" s="85"/>
      <c r="AN4391" s="85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57"/>
    </row>
    <row r="4392" spans="1:53" x14ac:dyDescent="0.25">
      <c r="A4392" s="57"/>
      <c r="B4392" s="66">
        <v>39904</v>
      </c>
      <c r="C4392" s="2">
        <v>42.53</v>
      </c>
      <c r="D4392" s="2">
        <v>45.98</v>
      </c>
      <c r="E4392" s="2"/>
      <c r="F4392" s="2"/>
      <c r="G4392" s="2"/>
      <c r="H4392" s="2"/>
      <c r="I4392" s="2"/>
      <c r="J4392" s="2"/>
      <c r="K4392" s="2"/>
      <c r="L4392" s="2"/>
      <c r="M4392" s="85"/>
      <c r="N4392" s="85"/>
      <c r="O4392" s="85"/>
      <c r="P4392" s="85"/>
      <c r="Q4392" s="2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5"/>
      <c r="AB4392" s="85"/>
      <c r="AC4392" s="85"/>
      <c r="AD4392" s="85"/>
      <c r="AE4392" s="85"/>
      <c r="AF4392" s="85"/>
      <c r="AG4392" s="85"/>
      <c r="AH4392" s="85"/>
      <c r="AI4392" s="85"/>
      <c r="AJ4392" s="85"/>
      <c r="AK4392" s="85"/>
      <c r="AL4392" s="85"/>
      <c r="AM4392" s="85"/>
      <c r="AN4392" s="85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57"/>
    </row>
    <row r="4393" spans="1:53" x14ac:dyDescent="0.25">
      <c r="A4393" s="57"/>
      <c r="B4393" s="66">
        <v>39903</v>
      </c>
      <c r="C4393" s="2">
        <v>42.05</v>
      </c>
      <c r="D4393" s="2">
        <v>45.5</v>
      </c>
      <c r="E4393" s="2"/>
      <c r="F4393" s="2"/>
      <c r="G4393" s="2"/>
      <c r="H4393" s="2"/>
      <c r="I4393" s="2"/>
      <c r="J4393" s="2"/>
      <c r="K4393" s="2"/>
      <c r="L4393" s="2"/>
      <c r="M4393" s="85"/>
      <c r="N4393" s="85"/>
      <c r="O4393" s="85"/>
      <c r="P4393" s="85"/>
      <c r="Q4393" s="2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5"/>
      <c r="AB4393" s="85"/>
      <c r="AC4393" s="85"/>
      <c r="AD4393" s="85"/>
      <c r="AE4393" s="85"/>
      <c r="AF4393" s="85"/>
      <c r="AG4393" s="85"/>
      <c r="AH4393" s="85"/>
      <c r="AI4393" s="85"/>
      <c r="AJ4393" s="85"/>
      <c r="AK4393" s="85"/>
      <c r="AL4393" s="85"/>
      <c r="AM4393" s="85"/>
      <c r="AN4393" s="85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57"/>
    </row>
    <row r="4394" spans="1:53" x14ac:dyDescent="0.25">
      <c r="A4394" s="57"/>
      <c r="B4394" s="66">
        <v>39902</v>
      </c>
      <c r="C4394" s="2">
        <v>42</v>
      </c>
      <c r="D4394" s="2">
        <v>45.45</v>
      </c>
      <c r="E4394" s="2"/>
      <c r="F4394" s="2"/>
      <c r="G4394" s="2"/>
      <c r="H4394" s="2"/>
      <c r="I4394" s="2"/>
      <c r="J4394" s="2"/>
      <c r="K4394" s="2"/>
      <c r="L4394" s="2"/>
      <c r="M4394" s="85"/>
      <c r="N4394" s="85"/>
      <c r="O4394" s="85"/>
      <c r="P4394" s="85"/>
      <c r="Q4394" s="2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5"/>
      <c r="AB4394" s="85"/>
      <c r="AC4394" s="85"/>
      <c r="AD4394" s="85"/>
      <c r="AE4394" s="85"/>
      <c r="AF4394" s="85"/>
      <c r="AG4394" s="85"/>
      <c r="AH4394" s="85"/>
      <c r="AI4394" s="85"/>
      <c r="AJ4394" s="85"/>
      <c r="AK4394" s="85"/>
      <c r="AL4394" s="85"/>
      <c r="AM4394" s="85"/>
      <c r="AN4394" s="85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57"/>
    </row>
    <row r="4395" spans="1:53" x14ac:dyDescent="0.25">
      <c r="A4395" s="57"/>
      <c r="B4395" s="66">
        <v>39899</v>
      </c>
      <c r="C4395" s="2">
        <v>43.03</v>
      </c>
      <c r="D4395" s="2">
        <v>46.48</v>
      </c>
      <c r="E4395" s="2"/>
      <c r="F4395" s="2"/>
      <c r="G4395" s="2"/>
      <c r="H4395" s="2"/>
      <c r="I4395" s="2"/>
      <c r="J4395" s="2"/>
      <c r="K4395" s="2"/>
      <c r="L4395" s="2"/>
      <c r="M4395" s="85"/>
      <c r="N4395" s="85"/>
      <c r="O4395" s="85"/>
      <c r="P4395" s="85"/>
      <c r="Q4395" s="2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5"/>
      <c r="AB4395" s="85"/>
      <c r="AC4395" s="85"/>
      <c r="AD4395" s="85"/>
      <c r="AE4395" s="85"/>
      <c r="AF4395" s="85"/>
      <c r="AG4395" s="85"/>
      <c r="AH4395" s="85"/>
      <c r="AI4395" s="85"/>
      <c r="AJ4395" s="85"/>
      <c r="AK4395" s="85"/>
      <c r="AL4395" s="85"/>
      <c r="AM4395" s="85"/>
      <c r="AN4395" s="85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57"/>
    </row>
    <row r="4396" spans="1:53" x14ac:dyDescent="0.25">
      <c r="A4396" s="57"/>
      <c r="B4396" s="66">
        <v>39898</v>
      </c>
      <c r="C4396" s="2">
        <v>43.4</v>
      </c>
      <c r="D4396" s="2">
        <v>46.85</v>
      </c>
      <c r="E4396" s="2"/>
      <c r="F4396" s="2"/>
      <c r="G4396" s="2"/>
      <c r="H4396" s="2"/>
      <c r="I4396" s="2"/>
      <c r="J4396" s="2"/>
      <c r="K4396" s="2"/>
      <c r="L4396" s="2"/>
      <c r="M4396" s="85"/>
      <c r="N4396" s="85"/>
      <c r="O4396" s="85"/>
      <c r="P4396" s="85"/>
      <c r="Q4396" s="2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5"/>
      <c r="AB4396" s="85"/>
      <c r="AC4396" s="85"/>
      <c r="AD4396" s="85"/>
      <c r="AE4396" s="85"/>
      <c r="AF4396" s="85"/>
      <c r="AG4396" s="85"/>
      <c r="AH4396" s="85"/>
      <c r="AI4396" s="85"/>
      <c r="AJ4396" s="85"/>
      <c r="AK4396" s="85"/>
      <c r="AL4396" s="85"/>
      <c r="AM4396" s="85"/>
      <c r="AN4396" s="85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57"/>
    </row>
    <row r="4397" spans="1:53" x14ac:dyDescent="0.25">
      <c r="A4397" s="57"/>
      <c r="B4397" s="66">
        <v>39897</v>
      </c>
      <c r="C4397" s="2">
        <v>43.75</v>
      </c>
      <c r="D4397" s="2">
        <v>47.2</v>
      </c>
      <c r="E4397" s="2"/>
      <c r="F4397" s="2"/>
      <c r="G4397" s="2"/>
      <c r="H4397" s="2"/>
      <c r="I4397" s="2"/>
      <c r="J4397" s="2"/>
      <c r="K4397" s="2"/>
      <c r="L4397" s="2"/>
      <c r="M4397" s="85"/>
      <c r="N4397" s="85"/>
      <c r="O4397" s="85"/>
      <c r="P4397" s="85"/>
      <c r="Q4397" s="2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5"/>
      <c r="AB4397" s="85"/>
      <c r="AC4397" s="85"/>
      <c r="AD4397" s="85"/>
      <c r="AE4397" s="85"/>
      <c r="AF4397" s="85"/>
      <c r="AG4397" s="85"/>
      <c r="AH4397" s="85"/>
      <c r="AI4397" s="85"/>
      <c r="AJ4397" s="85"/>
      <c r="AK4397" s="85"/>
      <c r="AL4397" s="85"/>
      <c r="AM4397" s="85"/>
      <c r="AN4397" s="85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57"/>
    </row>
    <row r="4398" spans="1:53" x14ac:dyDescent="0.25">
      <c r="A4398" s="57"/>
      <c r="B4398" s="66">
        <v>39896</v>
      </c>
      <c r="C4398" s="2">
        <v>44.4</v>
      </c>
      <c r="D4398" s="2">
        <v>47.85</v>
      </c>
      <c r="E4398" s="2"/>
      <c r="F4398" s="2"/>
      <c r="G4398" s="2"/>
      <c r="H4398" s="2"/>
      <c r="I4398" s="2"/>
      <c r="J4398" s="2"/>
      <c r="K4398" s="2"/>
      <c r="L4398" s="2"/>
      <c r="M4398" s="85"/>
      <c r="N4398" s="85"/>
      <c r="O4398" s="85"/>
      <c r="P4398" s="85"/>
      <c r="Q4398" s="2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5"/>
      <c r="AB4398" s="85"/>
      <c r="AC4398" s="85"/>
      <c r="AD4398" s="85"/>
      <c r="AE4398" s="85"/>
      <c r="AF4398" s="85"/>
      <c r="AG4398" s="85"/>
      <c r="AH4398" s="85"/>
      <c r="AI4398" s="85"/>
      <c r="AJ4398" s="85"/>
      <c r="AK4398" s="85"/>
      <c r="AL4398" s="85"/>
      <c r="AM4398" s="85"/>
      <c r="AN4398" s="85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57"/>
    </row>
    <row r="4399" spans="1:53" x14ac:dyDescent="0.25">
      <c r="A4399" s="57"/>
      <c r="B4399" s="66">
        <v>39895</v>
      </c>
      <c r="C4399" s="2">
        <v>44.9</v>
      </c>
      <c r="D4399" s="2">
        <v>48.35</v>
      </c>
      <c r="E4399" s="2"/>
      <c r="F4399" s="2"/>
      <c r="G4399" s="2"/>
      <c r="H4399" s="2"/>
      <c r="I4399" s="2"/>
      <c r="J4399" s="2"/>
      <c r="K4399" s="2"/>
      <c r="L4399" s="2"/>
      <c r="M4399" s="85"/>
      <c r="N4399" s="85"/>
      <c r="O4399" s="85"/>
      <c r="P4399" s="85"/>
      <c r="Q4399" s="2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5"/>
      <c r="AB4399" s="85"/>
      <c r="AC4399" s="85"/>
      <c r="AD4399" s="85"/>
      <c r="AE4399" s="85"/>
      <c r="AF4399" s="85"/>
      <c r="AG4399" s="85"/>
      <c r="AH4399" s="85"/>
      <c r="AI4399" s="85"/>
      <c r="AJ4399" s="85"/>
      <c r="AK4399" s="85"/>
      <c r="AL4399" s="85"/>
      <c r="AM4399" s="85"/>
      <c r="AN4399" s="85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57"/>
    </row>
    <row r="4400" spans="1:53" x14ac:dyDescent="0.25">
      <c r="A4400" s="57"/>
      <c r="B4400" s="66">
        <v>39892</v>
      </c>
      <c r="C4400" s="2">
        <v>44.2</v>
      </c>
      <c r="D4400" s="2">
        <v>47.65</v>
      </c>
      <c r="E4400" s="2"/>
      <c r="F4400" s="2"/>
      <c r="G4400" s="2"/>
      <c r="H4400" s="2"/>
      <c r="I4400" s="2"/>
      <c r="J4400" s="2"/>
      <c r="K4400" s="2"/>
      <c r="L4400" s="2"/>
      <c r="M4400" s="85"/>
      <c r="N4400" s="85"/>
      <c r="O4400" s="85"/>
      <c r="P4400" s="85"/>
      <c r="Q4400" s="2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5"/>
      <c r="AB4400" s="85"/>
      <c r="AC4400" s="85"/>
      <c r="AD4400" s="85"/>
      <c r="AE4400" s="85"/>
      <c r="AF4400" s="85"/>
      <c r="AG4400" s="85"/>
      <c r="AH4400" s="85"/>
      <c r="AI4400" s="85"/>
      <c r="AJ4400" s="85"/>
      <c r="AK4400" s="85"/>
      <c r="AL4400" s="85"/>
      <c r="AM4400" s="85"/>
      <c r="AN4400" s="85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57"/>
    </row>
    <row r="4401" spans="1:53" x14ac:dyDescent="0.25">
      <c r="A4401" s="57"/>
      <c r="B4401" s="66">
        <v>39891</v>
      </c>
      <c r="C4401" s="2">
        <v>44.75</v>
      </c>
      <c r="D4401" s="2">
        <v>48.2</v>
      </c>
      <c r="E4401" s="2"/>
      <c r="F4401" s="2"/>
      <c r="G4401" s="2"/>
      <c r="H4401" s="2"/>
      <c r="I4401" s="2"/>
      <c r="J4401" s="2"/>
      <c r="K4401" s="2"/>
      <c r="L4401" s="2"/>
      <c r="M4401" s="85"/>
      <c r="N4401" s="85"/>
      <c r="O4401" s="85"/>
      <c r="P4401" s="85"/>
      <c r="Q4401" s="2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5"/>
      <c r="AB4401" s="85"/>
      <c r="AC4401" s="85"/>
      <c r="AD4401" s="85"/>
      <c r="AE4401" s="85"/>
      <c r="AF4401" s="85"/>
      <c r="AG4401" s="85"/>
      <c r="AH4401" s="85"/>
      <c r="AI4401" s="85"/>
      <c r="AJ4401" s="85"/>
      <c r="AK4401" s="85"/>
      <c r="AL4401" s="85"/>
      <c r="AM4401" s="85"/>
      <c r="AN4401" s="85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57"/>
    </row>
    <row r="4402" spans="1:53" x14ac:dyDescent="0.25">
      <c r="A4402" s="57"/>
      <c r="B4402" s="66">
        <v>39890</v>
      </c>
      <c r="C4402" s="2">
        <v>43.25</v>
      </c>
      <c r="D4402" s="2">
        <v>46.7</v>
      </c>
      <c r="E4402" s="2"/>
      <c r="F4402" s="2"/>
      <c r="G4402" s="2"/>
      <c r="H4402" s="2"/>
      <c r="I4402" s="2"/>
      <c r="J4402" s="2"/>
      <c r="K4402" s="2"/>
      <c r="L4402" s="2"/>
      <c r="M4402" s="85"/>
      <c r="N4402" s="85"/>
      <c r="O4402" s="85"/>
      <c r="P4402" s="85"/>
      <c r="Q4402" s="2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5"/>
      <c r="AB4402" s="85"/>
      <c r="AC4402" s="85"/>
      <c r="AD4402" s="85"/>
      <c r="AE4402" s="85"/>
      <c r="AF4402" s="85"/>
      <c r="AG4402" s="85"/>
      <c r="AH4402" s="85"/>
      <c r="AI4402" s="85"/>
      <c r="AJ4402" s="85"/>
      <c r="AK4402" s="85"/>
      <c r="AL4402" s="85"/>
      <c r="AM4402" s="85"/>
      <c r="AN4402" s="85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57"/>
    </row>
    <row r="4403" spans="1:53" x14ac:dyDescent="0.25">
      <c r="A4403" s="57"/>
      <c r="B4403" s="66">
        <v>39889</v>
      </c>
      <c r="C4403" s="2">
        <v>43.45</v>
      </c>
      <c r="D4403" s="2">
        <v>46.9</v>
      </c>
      <c r="E4403" s="2"/>
      <c r="F4403" s="2"/>
      <c r="G4403" s="2"/>
      <c r="H4403" s="2"/>
      <c r="I4403" s="2"/>
      <c r="J4403" s="2"/>
      <c r="K4403" s="2"/>
      <c r="L4403" s="2"/>
      <c r="M4403" s="85"/>
      <c r="N4403" s="85"/>
      <c r="O4403" s="85"/>
      <c r="P4403" s="85"/>
      <c r="Q4403" s="2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5"/>
      <c r="AB4403" s="85"/>
      <c r="AC4403" s="85"/>
      <c r="AD4403" s="85"/>
      <c r="AE4403" s="85"/>
      <c r="AF4403" s="85"/>
      <c r="AG4403" s="85"/>
      <c r="AH4403" s="85"/>
      <c r="AI4403" s="85"/>
      <c r="AJ4403" s="85"/>
      <c r="AK4403" s="85"/>
      <c r="AL4403" s="85"/>
      <c r="AM4403" s="85"/>
      <c r="AN4403" s="85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57"/>
    </row>
    <row r="4404" spans="1:53" x14ac:dyDescent="0.25">
      <c r="A4404" s="57"/>
      <c r="B4404" s="66">
        <v>39888</v>
      </c>
      <c r="C4404" s="2">
        <v>42.8</v>
      </c>
      <c r="D4404" s="2">
        <v>46.25</v>
      </c>
      <c r="E4404" s="2"/>
      <c r="F4404" s="2"/>
      <c r="G4404" s="2"/>
      <c r="H4404" s="2"/>
      <c r="I4404" s="2"/>
      <c r="J4404" s="2"/>
      <c r="K4404" s="2"/>
      <c r="L4404" s="2"/>
      <c r="M4404" s="85"/>
      <c r="N4404" s="85"/>
      <c r="O4404" s="85"/>
      <c r="P4404" s="85"/>
      <c r="Q4404" s="2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5"/>
      <c r="AB4404" s="85"/>
      <c r="AC4404" s="85"/>
      <c r="AD4404" s="85"/>
      <c r="AE4404" s="85"/>
      <c r="AF4404" s="85"/>
      <c r="AG4404" s="85"/>
      <c r="AH4404" s="85"/>
      <c r="AI4404" s="85"/>
      <c r="AJ4404" s="85"/>
      <c r="AK4404" s="85"/>
      <c r="AL4404" s="85"/>
      <c r="AM4404" s="85"/>
      <c r="AN4404" s="85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57"/>
    </row>
    <row r="4405" spans="1:53" x14ac:dyDescent="0.25">
      <c r="A4405" s="57"/>
      <c r="B4405" s="66">
        <v>39885</v>
      </c>
      <c r="C4405" s="2">
        <v>43.55</v>
      </c>
      <c r="D4405" s="2">
        <v>47</v>
      </c>
      <c r="E4405" s="2"/>
      <c r="F4405" s="2"/>
      <c r="G4405" s="2"/>
      <c r="H4405" s="2"/>
      <c r="I4405" s="2"/>
      <c r="J4405" s="2"/>
      <c r="K4405" s="2"/>
      <c r="L4405" s="2"/>
      <c r="M4405" s="85"/>
      <c r="N4405" s="85"/>
      <c r="O4405" s="85"/>
      <c r="P4405" s="85"/>
      <c r="Q4405" s="2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5"/>
      <c r="AB4405" s="85"/>
      <c r="AC4405" s="85"/>
      <c r="AD4405" s="85"/>
      <c r="AE4405" s="85"/>
      <c r="AF4405" s="85"/>
      <c r="AG4405" s="85"/>
      <c r="AH4405" s="85"/>
      <c r="AI4405" s="85"/>
      <c r="AJ4405" s="85"/>
      <c r="AK4405" s="85"/>
      <c r="AL4405" s="85"/>
      <c r="AM4405" s="85"/>
      <c r="AN4405" s="85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57"/>
    </row>
    <row r="4406" spans="1:53" x14ac:dyDescent="0.25">
      <c r="A4406" s="57"/>
      <c r="B4406" s="66">
        <v>39884</v>
      </c>
      <c r="C4406" s="2">
        <v>42.6</v>
      </c>
      <c r="D4406" s="2">
        <v>44.89</v>
      </c>
      <c r="E4406" s="2"/>
      <c r="F4406" s="2"/>
      <c r="G4406" s="2"/>
      <c r="H4406" s="2"/>
      <c r="I4406" s="2"/>
      <c r="J4406" s="2"/>
      <c r="K4406" s="2"/>
      <c r="L4406" s="2"/>
      <c r="M4406" s="85"/>
      <c r="N4406" s="85"/>
      <c r="O4406" s="85"/>
      <c r="P4406" s="85"/>
      <c r="Q4406" s="2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5"/>
      <c r="AB4406" s="85"/>
      <c r="AC4406" s="85"/>
      <c r="AD4406" s="85"/>
      <c r="AE4406" s="85"/>
      <c r="AF4406" s="85"/>
      <c r="AG4406" s="85"/>
      <c r="AH4406" s="85"/>
      <c r="AI4406" s="85"/>
      <c r="AJ4406" s="85"/>
      <c r="AK4406" s="85"/>
      <c r="AL4406" s="85"/>
      <c r="AM4406" s="85"/>
      <c r="AN4406" s="85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57"/>
    </row>
    <row r="4407" spans="1:53" x14ac:dyDescent="0.25">
      <c r="A4407" s="57"/>
      <c r="B4407" s="66">
        <v>39883</v>
      </c>
      <c r="C4407" s="2">
        <v>42.6</v>
      </c>
      <c r="D4407" s="2">
        <v>44.89</v>
      </c>
      <c r="E4407" s="2"/>
      <c r="F4407" s="2"/>
      <c r="G4407" s="2"/>
      <c r="H4407" s="2"/>
      <c r="I4407" s="2"/>
      <c r="J4407" s="2"/>
      <c r="K4407" s="2"/>
      <c r="L4407" s="2"/>
      <c r="M4407" s="85"/>
      <c r="N4407" s="85"/>
      <c r="O4407" s="85"/>
      <c r="P4407" s="85"/>
      <c r="Q4407" s="2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5"/>
      <c r="AB4407" s="85"/>
      <c r="AC4407" s="85"/>
      <c r="AD4407" s="85"/>
      <c r="AE4407" s="85"/>
      <c r="AF4407" s="85"/>
      <c r="AG4407" s="85"/>
      <c r="AH4407" s="85"/>
      <c r="AI4407" s="85"/>
      <c r="AJ4407" s="85"/>
      <c r="AK4407" s="85"/>
      <c r="AL4407" s="85"/>
      <c r="AM4407" s="85"/>
      <c r="AN4407" s="85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57"/>
    </row>
    <row r="4408" spans="1:53" x14ac:dyDescent="0.25">
      <c r="A4408" s="57"/>
      <c r="B4408" s="66">
        <v>39882</v>
      </c>
      <c r="C4408" s="2">
        <v>44.5</v>
      </c>
      <c r="D4408" s="2">
        <v>46.79</v>
      </c>
      <c r="E4408" s="2"/>
      <c r="F4408" s="2"/>
      <c r="G4408" s="2"/>
      <c r="H4408" s="2"/>
      <c r="I4408" s="2"/>
      <c r="J4408" s="2"/>
      <c r="K4408" s="2"/>
      <c r="L4408" s="2"/>
      <c r="M4408" s="85"/>
      <c r="N4408" s="85"/>
      <c r="O4408" s="85"/>
      <c r="P4408" s="85"/>
      <c r="Q4408" s="2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5"/>
      <c r="AB4408" s="85"/>
      <c r="AC4408" s="85"/>
      <c r="AD4408" s="85"/>
      <c r="AE4408" s="85"/>
      <c r="AF4408" s="85"/>
      <c r="AG4408" s="85"/>
      <c r="AH4408" s="85"/>
      <c r="AI4408" s="85"/>
      <c r="AJ4408" s="85"/>
      <c r="AK4408" s="85"/>
      <c r="AL4408" s="85"/>
      <c r="AM4408" s="85"/>
      <c r="AN4408" s="85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57"/>
    </row>
    <row r="4409" spans="1:53" x14ac:dyDescent="0.25">
      <c r="A4409" s="57"/>
      <c r="B4409" s="66">
        <v>39881</v>
      </c>
      <c r="C4409" s="2">
        <v>42.1</v>
      </c>
      <c r="D4409" s="2">
        <v>44.39</v>
      </c>
      <c r="E4409" s="2"/>
      <c r="F4409" s="2"/>
      <c r="G4409" s="2"/>
      <c r="H4409" s="2"/>
      <c r="I4409" s="2"/>
      <c r="J4409" s="2"/>
      <c r="K4409" s="2"/>
      <c r="L4409" s="2"/>
      <c r="M4409" s="85"/>
      <c r="N4409" s="85"/>
      <c r="O4409" s="85"/>
      <c r="P4409" s="85"/>
      <c r="Q4409" s="2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5"/>
      <c r="AB4409" s="85"/>
      <c r="AC4409" s="85"/>
      <c r="AD4409" s="85"/>
      <c r="AE4409" s="85"/>
      <c r="AF4409" s="85"/>
      <c r="AG4409" s="85"/>
      <c r="AH4409" s="85"/>
      <c r="AI4409" s="85"/>
      <c r="AJ4409" s="85"/>
      <c r="AK4409" s="85"/>
      <c r="AL4409" s="85"/>
      <c r="AM4409" s="85"/>
      <c r="AN4409" s="85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57"/>
    </row>
    <row r="4410" spans="1:53" x14ac:dyDescent="0.25">
      <c r="A4410" s="57"/>
      <c r="B4410" s="66">
        <v>39878</v>
      </c>
      <c r="C4410" s="2">
        <v>40.200000000000003</v>
      </c>
      <c r="D4410" s="2">
        <v>42.49</v>
      </c>
      <c r="E4410" s="2"/>
      <c r="F4410" s="2"/>
      <c r="G4410" s="2"/>
      <c r="H4410" s="2"/>
      <c r="I4410" s="2"/>
      <c r="J4410" s="2"/>
      <c r="K4410" s="2"/>
      <c r="L4410" s="2"/>
      <c r="M4410" s="85"/>
      <c r="N4410" s="85"/>
      <c r="O4410" s="85"/>
      <c r="P4410" s="85"/>
      <c r="Q4410" s="2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5"/>
      <c r="AB4410" s="85"/>
      <c r="AC4410" s="85"/>
      <c r="AD4410" s="85"/>
      <c r="AE4410" s="85"/>
      <c r="AF4410" s="85"/>
      <c r="AG4410" s="85"/>
      <c r="AH4410" s="85"/>
      <c r="AI4410" s="85"/>
      <c r="AJ4410" s="85"/>
      <c r="AK4410" s="85"/>
      <c r="AL4410" s="85"/>
      <c r="AM4410" s="85"/>
      <c r="AN4410" s="85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57"/>
    </row>
    <row r="4411" spans="1:53" x14ac:dyDescent="0.25">
      <c r="A4411" s="57"/>
      <c r="B4411" s="66">
        <v>39877</v>
      </c>
      <c r="C4411" s="2">
        <v>39.950000000000003</v>
      </c>
      <c r="D4411" s="2">
        <v>42.24</v>
      </c>
      <c r="E4411" s="2"/>
      <c r="F4411" s="2"/>
      <c r="G4411" s="2"/>
      <c r="H4411" s="2"/>
      <c r="I4411" s="2"/>
      <c r="J4411" s="2"/>
      <c r="K4411" s="2"/>
      <c r="L4411" s="2"/>
      <c r="M4411" s="85"/>
      <c r="N4411" s="85"/>
      <c r="O4411" s="85"/>
      <c r="P4411" s="85"/>
      <c r="Q4411" s="2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5"/>
      <c r="AB4411" s="85"/>
      <c r="AC4411" s="85"/>
      <c r="AD4411" s="85"/>
      <c r="AE4411" s="85"/>
      <c r="AF4411" s="85"/>
      <c r="AG4411" s="85"/>
      <c r="AH4411" s="85"/>
      <c r="AI4411" s="85"/>
      <c r="AJ4411" s="85"/>
      <c r="AK4411" s="85"/>
      <c r="AL4411" s="85"/>
      <c r="AM4411" s="85"/>
      <c r="AN4411" s="85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57"/>
    </row>
    <row r="4412" spans="1:53" x14ac:dyDescent="0.25">
      <c r="A4412" s="57"/>
      <c r="B4412" s="66">
        <v>39876</v>
      </c>
      <c r="C4412" s="2">
        <v>40.17</v>
      </c>
      <c r="D4412" s="2">
        <v>42.46</v>
      </c>
      <c r="E4412" s="2"/>
      <c r="F4412" s="2"/>
      <c r="G4412" s="2"/>
      <c r="H4412" s="2"/>
      <c r="I4412" s="2"/>
      <c r="J4412" s="2"/>
      <c r="K4412" s="2"/>
      <c r="L4412" s="2"/>
      <c r="M4412" s="85"/>
      <c r="N4412" s="85"/>
      <c r="O4412" s="85"/>
      <c r="P4412" s="85"/>
      <c r="Q4412" s="2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5"/>
      <c r="AB4412" s="85"/>
      <c r="AC4412" s="85"/>
      <c r="AD4412" s="85"/>
      <c r="AE4412" s="85"/>
      <c r="AF4412" s="85"/>
      <c r="AG4412" s="85"/>
      <c r="AH4412" s="85"/>
      <c r="AI4412" s="85"/>
      <c r="AJ4412" s="85"/>
      <c r="AK4412" s="85"/>
      <c r="AL4412" s="85"/>
      <c r="AM4412" s="85"/>
      <c r="AN4412" s="85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57"/>
    </row>
    <row r="4413" spans="1:53" x14ac:dyDescent="0.25">
      <c r="A4413" s="57"/>
      <c r="B4413" s="66">
        <v>39875</v>
      </c>
      <c r="C4413" s="2">
        <v>39</v>
      </c>
      <c r="D4413" s="2">
        <v>41.29</v>
      </c>
      <c r="E4413" s="2"/>
      <c r="F4413" s="2"/>
      <c r="G4413" s="2"/>
      <c r="H4413" s="2"/>
      <c r="I4413" s="2"/>
      <c r="J4413" s="2"/>
      <c r="K4413" s="2"/>
      <c r="L4413" s="2"/>
      <c r="M4413" s="85"/>
      <c r="N4413" s="85"/>
      <c r="O4413" s="85"/>
      <c r="P4413" s="85"/>
      <c r="Q4413" s="2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5"/>
      <c r="AB4413" s="85"/>
      <c r="AC4413" s="85"/>
      <c r="AD4413" s="85"/>
      <c r="AE4413" s="85"/>
      <c r="AF4413" s="85"/>
      <c r="AG4413" s="85"/>
      <c r="AH4413" s="85"/>
      <c r="AI4413" s="85"/>
      <c r="AJ4413" s="85"/>
      <c r="AK4413" s="85"/>
      <c r="AL4413" s="85"/>
      <c r="AM4413" s="85"/>
      <c r="AN4413" s="85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57"/>
    </row>
    <row r="4414" spans="1:53" x14ac:dyDescent="0.25">
      <c r="A4414" s="57"/>
      <c r="B4414" s="66">
        <v>39874</v>
      </c>
      <c r="C4414" s="2">
        <v>38.33</v>
      </c>
      <c r="D4414" s="2">
        <v>40.619999999999997</v>
      </c>
      <c r="E4414" s="2"/>
      <c r="F4414" s="2"/>
      <c r="G4414" s="2"/>
      <c r="H4414" s="2"/>
      <c r="I4414" s="2"/>
      <c r="J4414" s="2"/>
      <c r="K4414" s="2"/>
      <c r="L4414" s="2"/>
      <c r="M4414" s="85"/>
      <c r="N4414" s="85"/>
      <c r="O4414" s="85"/>
      <c r="P4414" s="85"/>
      <c r="Q4414" s="2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5"/>
      <c r="AB4414" s="85"/>
      <c r="AC4414" s="85"/>
      <c r="AD4414" s="85"/>
      <c r="AE4414" s="85"/>
      <c r="AF4414" s="85"/>
      <c r="AG4414" s="85"/>
      <c r="AH4414" s="85"/>
      <c r="AI4414" s="85"/>
      <c r="AJ4414" s="85"/>
      <c r="AK4414" s="85"/>
      <c r="AL4414" s="85"/>
      <c r="AM4414" s="85"/>
      <c r="AN4414" s="85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57"/>
    </row>
    <row r="4415" spans="1:53" x14ac:dyDescent="0.25">
      <c r="A4415" s="57"/>
      <c r="B4415" s="66">
        <v>39871</v>
      </c>
      <c r="C4415" s="2">
        <v>38.549999999999997</v>
      </c>
      <c r="D4415" s="2">
        <v>40.840000000000003</v>
      </c>
      <c r="E4415" s="2"/>
      <c r="F4415" s="2"/>
      <c r="G4415" s="2"/>
      <c r="H4415" s="2"/>
      <c r="I4415" s="2"/>
      <c r="J4415" s="2"/>
      <c r="K4415" s="2"/>
      <c r="L4415" s="2"/>
      <c r="M4415" s="85"/>
      <c r="N4415" s="85"/>
      <c r="O4415" s="85"/>
      <c r="P4415" s="85"/>
      <c r="Q4415" s="2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5"/>
      <c r="AB4415" s="85"/>
      <c r="AC4415" s="85"/>
      <c r="AD4415" s="85"/>
      <c r="AE4415" s="85"/>
      <c r="AF4415" s="85"/>
      <c r="AG4415" s="85"/>
      <c r="AH4415" s="85"/>
      <c r="AI4415" s="85"/>
      <c r="AJ4415" s="85"/>
      <c r="AK4415" s="85"/>
      <c r="AL4415" s="85"/>
      <c r="AM4415" s="85"/>
      <c r="AN4415" s="85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57"/>
    </row>
    <row r="4416" spans="1:53" x14ac:dyDescent="0.25">
      <c r="A4416" s="57"/>
      <c r="B4416" s="66">
        <v>39870</v>
      </c>
      <c r="C4416" s="2">
        <v>39.130000000000003</v>
      </c>
      <c r="D4416" s="2">
        <v>41.42</v>
      </c>
      <c r="E4416" s="2"/>
      <c r="F4416" s="2"/>
      <c r="G4416" s="2"/>
      <c r="H4416" s="2"/>
      <c r="I4416" s="2"/>
      <c r="J4416" s="2"/>
      <c r="K4416" s="2"/>
      <c r="L4416" s="2"/>
      <c r="M4416" s="85"/>
      <c r="N4416" s="85"/>
      <c r="O4416" s="85"/>
      <c r="P4416" s="85"/>
      <c r="Q4416" s="2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5"/>
      <c r="AB4416" s="85"/>
      <c r="AC4416" s="85"/>
      <c r="AD4416" s="85"/>
      <c r="AE4416" s="85"/>
      <c r="AF4416" s="85"/>
      <c r="AG4416" s="85"/>
      <c r="AH4416" s="85"/>
      <c r="AI4416" s="85"/>
      <c r="AJ4416" s="85"/>
      <c r="AK4416" s="85"/>
      <c r="AL4416" s="85"/>
      <c r="AM4416" s="85"/>
      <c r="AN4416" s="85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57"/>
    </row>
    <row r="4417" spans="1:53" x14ac:dyDescent="0.25">
      <c r="A4417" s="57"/>
      <c r="B4417" s="66">
        <v>39869</v>
      </c>
      <c r="C4417" s="2">
        <v>38.5</v>
      </c>
      <c r="D4417" s="2">
        <v>40.79</v>
      </c>
      <c r="E4417" s="2"/>
      <c r="F4417" s="2"/>
      <c r="G4417" s="2"/>
      <c r="H4417" s="2"/>
      <c r="I4417" s="2"/>
      <c r="J4417" s="2"/>
      <c r="K4417" s="2"/>
      <c r="L4417" s="2"/>
      <c r="M4417" s="85"/>
      <c r="N4417" s="85"/>
      <c r="O4417" s="85"/>
      <c r="P4417" s="85"/>
      <c r="Q4417" s="2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5"/>
      <c r="AB4417" s="85"/>
      <c r="AC4417" s="85"/>
      <c r="AD4417" s="85"/>
      <c r="AE4417" s="85"/>
      <c r="AF4417" s="85"/>
      <c r="AG4417" s="85"/>
      <c r="AH4417" s="85"/>
      <c r="AI4417" s="85"/>
      <c r="AJ4417" s="85"/>
      <c r="AK4417" s="85"/>
      <c r="AL4417" s="85"/>
      <c r="AM4417" s="85"/>
      <c r="AN4417" s="85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57"/>
    </row>
    <row r="4418" spans="1:53" x14ac:dyDescent="0.25">
      <c r="A4418" s="57"/>
      <c r="B4418" s="66">
        <v>39868</v>
      </c>
      <c r="C4418" s="2">
        <v>38.75</v>
      </c>
      <c r="D4418" s="2">
        <v>41.04</v>
      </c>
      <c r="E4418" s="2"/>
      <c r="F4418" s="2"/>
      <c r="G4418" s="2"/>
      <c r="H4418" s="2"/>
      <c r="I4418" s="2"/>
      <c r="J4418" s="2"/>
      <c r="K4418" s="2"/>
      <c r="L4418" s="2"/>
      <c r="M4418" s="85"/>
      <c r="N4418" s="85"/>
      <c r="O4418" s="85"/>
      <c r="P4418" s="85"/>
      <c r="Q4418" s="2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5"/>
      <c r="AB4418" s="85"/>
      <c r="AC4418" s="85"/>
      <c r="AD4418" s="85"/>
      <c r="AE4418" s="85"/>
      <c r="AF4418" s="85"/>
      <c r="AG4418" s="85"/>
      <c r="AH4418" s="85"/>
      <c r="AI4418" s="85"/>
      <c r="AJ4418" s="85"/>
      <c r="AK4418" s="85"/>
      <c r="AL4418" s="85"/>
      <c r="AM4418" s="85"/>
      <c r="AN4418" s="85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57"/>
    </row>
    <row r="4419" spans="1:53" x14ac:dyDescent="0.25">
      <c r="A4419" s="57"/>
      <c r="B4419" s="66">
        <v>39867</v>
      </c>
      <c r="C4419" s="2">
        <v>39.25</v>
      </c>
      <c r="D4419" s="2">
        <v>41.54</v>
      </c>
      <c r="E4419" s="2"/>
      <c r="F4419" s="2"/>
      <c r="G4419" s="2"/>
      <c r="H4419" s="2"/>
      <c r="I4419" s="2"/>
      <c r="J4419" s="2"/>
      <c r="K4419" s="2"/>
      <c r="L4419" s="2"/>
      <c r="M4419" s="85"/>
      <c r="N4419" s="85"/>
      <c r="O4419" s="85"/>
      <c r="P4419" s="85"/>
      <c r="Q4419" s="2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5"/>
      <c r="AB4419" s="85"/>
      <c r="AC4419" s="85"/>
      <c r="AD4419" s="85"/>
      <c r="AE4419" s="85"/>
      <c r="AF4419" s="85"/>
      <c r="AG4419" s="85"/>
      <c r="AH4419" s="85"/>
      <c r="AI4419" s="85"/>
      <c r="AJ4419" s="85"/>
      <c r="AK4419" s="85"/>
      <c r="AL4419" s="85"/>
      <c r="AM4419" s="85"/>
      <c r="AN4419" s="85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57"/>
    </row>
    <row r="4420" spans="1:53" x14ac:dyDescent="0.25">
      <c r="A4420" s="57"/>
      <c r="B4420" s="66">
        <v>39864</v>
      </c>
      <c r="C4420" s="2">
        <v>41.25</v>
      </c>
      <c r="D4420" s="2">
        <v>43.54</v>
      </c>
      <c r="E4420" s="2"/>
      <c r="F4420" s="2"/>
      <c r="G4420" s="2"/>
      <c r="H4420" s="2"/>
      <c r="I4420" s="2"/>
      <c r="J4420" s="2"/>
      <c r="K4420" s="2"/>
      <c r="L4420" s="2"/>
      <c r="M4420" s="85"/>
      <c r="N4420" s="85"/>
      <c r="O4420" s="85"/>
      <c r="P4420" s="85"/>
      <c r="Q4420" s="2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5"/>
      <c r="AB4420" s="85"/>
      <c r="AC4420" s="85"/>
      <c r="AD4420" s="85"/>
      <c r="AE4420" s="85"/>
      <c r="AF4420" s="85"/>
      <c r="AG4420" s="85"/>
      <c r="AH4420" s="85"/>
      <c r="AI4420" s="85"/>
      <c r="AJ4420" s="85"/>
      <c r="AK4420" s="85"/>
      <c r="AL4420" s="85"/>
      <c r="AM4420" s="85"/>
      <c r="AN4420" s="85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57"/>
    </row>
    <row r="4421" spans="1:53" x14ac:dyDescent="0.25">
      <c r="A4421" s="57"/>
      <c r="B4421" s="66">
        <v>39863</v>
      </c>
      <c r="C4421" s="2">
        <v>41.55</v>
      </c>
      <c r="D4421" s="2">
        <v>43.84</v>
      </c>
      <c r="E4421" s="2"/>
      <c r="F4421" s="2"/>
      <c r="G4421" s="2"/>
      <c r="H4421" s="2"/>
      <c r="I4421" s="2"/>
      <c r="J4421" s="2"/>
      <c r="K4421" s="2"/>
      <c r="L4421" s="2"/>
      <c r="M4421" s="85"/>
      <c r="N4421" s="85"/>
      <c r="O4421" s="85"/>
      <c r="P4421" s="85"/>
      <c r="Q4421" s="2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5"/>
      <c r="AB4421" s="85"/>
      <c r="AC4421" s="85"/>
      <c r="AD4421" s="85"/>
      <c r="AE4421" s="85"/>
      <c r="AF4421" s="85"/>
      <c r="AG4421" s="85"/>
      <c r="AH4421" s="85"/>
      <c r="AI4421" s="85"/>
      <c r="AJ4421" s="85"/>
      <c r="AK4421" s="85"/>
      <c r="AL4421" s="85"/>
      <c r="AM4421" s="85"/>
      <c r="AN4421" s="85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57"/>
    </row>
    <row r="4422" spans="1:53" x14ac:dyDescent="0.25">
      <c r="A4422" s="57"/>
      <c r="B4422" s="66">
        <v>39862</v>
      </c>
      <c r="C4422" s="2">
        <v>42.25</v>
      </c>
      <c r="D4422" s="2">
        <v>44.54</v>
      </c>
      <c r="E4422" s="2"/>
      <c r="F4422" s="2"/>
      <c r="G4422" s="2"/>
      <c r="H4422" s="2"/>
      <c r="I4422" s="2"/>
      <c r="J4422" s="2"/>
      <c r="K4422" s="2"/>
      <c r="L4422" s="2"/>
      <c r="M4422" s="85"/>
      <c r="N4422" s="85"/>
      <c r="O4422" s="85"/>
      <c r="P4422" s="85"/>
      <c r="Q4422" s="2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5"/>
      <c r="AB4422" s="85"/>
      <c r="AC4422" s="85"/>
      <c r="AD4422" s="85"/>
      <c r="AE4422" s="85"/>
      <c r="AF4422" s="85"/>
      <c r="AG4422" s="85"/>
      <c r="AH4422" s="85"/>
      <c r="AI4422" s="85"/>
      <c r="AJ4422" s="85"/>
      <c r="AK4422" s="85"/>
      <c r="AL4422" s="85"/>
      <c r="AM4422" s="85"/>
      <c r="AN4422" s="85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57"/>
    </row>
    <row r="4423" spans="1:53" x14ac:dyDescent="0.25">
      <c r="A4423" s="57"/>
      <c r="B4423" s="66">
        <v>39861</v>
      </c>
      <c r="C4423" s="2">
        <v>42.15</v>
      </c>
      <c r="D4423" s="2">
        <v>44.44</v>
      </c>
      <c r="E4423" s="2"/>
      <c r="F4423" s="2"/>
      <c r="G4423" s="2"/>
      <c r="H4423" s="2"/>
      <c r="I4423" s="2"/>
      <c r="J4423" s="2"/>
      <c r="K4423" s="2"/>
      <c r="L4423" s="2"/>
      <c r="M4423" s="85"/>
      <c r="N4423" s="85"/>
      <c r="O4423" s="85"/>
      <c r="P4423" s="85"/>
      <c r="Q4423" s="2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5"/>
      <c r="AB4423" s="85"/>
      <c r="AC4423" s="85"/>
      <c r="AD4423" s="85"/>
      <c r="AE4423" s="85"/>
      <c r="AF4423" s="85"/>
      <c r="AG4423" s="85"/>
      <c r="AH4423" s="85"/>
      <c r="AI4423" s="85"/>
      <c r="AJ4423" s="85"/>
      <c r="AK4423" s="85"/>
      <c r="AL4423" s="85"/>
      <c r="AM4423" s="85"/>
      <c r="AN4423" s="85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57"/>
    </row>
    <row r="4424" spans="1:53" x14ac:dyDescent="0.25">
      <c r="A4424" s="57"/>
      <c r="B4424" s="66">
        <v>39860</v>
      </c>
      <c r="C4424" s="2">
        <v>43.75</v>
      </c>
      <c r="D4424" s="2">
        <v>46.04</v>
      </c>
      <c r="E4424" s="2"/>
      <c r="F4424" s="2"/>
      <c r="G4424" s="2"/>
      <c r="H4424" s="2"/>
      <c r="I4424" s="2"/>
      <c r="J4424" s="2"/>
      <c r="K4424" s="2"/>
      <c r="L4424" s="2"/>
      <c r="M4424" s="85"/>
      <c r="N4424" s="85"/>
      <c r="O4424" s="85"/>
      <c r="P4424" s="85"/>
      <c r="Q4424" s="2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5"/>
      <c r="AB4424" s="85"/>
      <c r="AC4424" s="85"/>
      <c r="AD4424" s="85"/>
      <c r="AE4424" s="85"/>
      <c r="AF4424" s="85"/>
      <c r="AG4424" s="85"/>
      <c r="AH4424" s="85"/>
      <c r="AI4424" s="85"/>
      <c r="AJ4424" s="85"/>
      <c r="AK4424" s="85"/>
      <c r="AL4424" s="85"/>
      <c r="AM4424" s="85"/>
      <c r="AN4424" s="85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57"/>
    </row>
    <row r="4425" spans="1:53" x14ac:dyDescent="0.25">
      <c r="A4425" s="57"/>
      <c r="B4425" s="66">
        <v>39857</v>
      </c>
      <c r="C4425" s="2">
        <v>44.65</v>
      </c>
      <c r="D4425" s="2">
        <v>44.65</v>
      </c>
      <c r="E4425" s="2"/>
      <c r="F4425" s="2"/>
      <c r="G4425" s="2"/>
      <c r="H4425" s="2"/>
      <c r="I4425" s="2"/>
      <c r="J4425" s="2"/>
      <c r="K4425" s="2"/>
      <c r="L4425" s="2"/>
      <c r="M4425" s="85"/>
      <c r="N4425" s="85"/>
      <c r="O4425" s="85"/>
      <c r="P4425" s="85"/>
      <c r="Q4425" s="2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5"/>
      <c r="AB4425" s="85"/>
      <c r="AC4425" s="85"/>
      <c r="AD4425" s="85"/>
      <c r="AE4425" s="85"/>
      <c r="AF4425" s="85"/>
      <c r="AG4425" s="85"/>
      <c r="AH4425" s="85"/>
      <c r="AI4425" s="85"/>
      <c r="AJ4425" s="85"/>
      <c r="AK4425" s="85"/>
      <c r="AL4425" s="85"/>
      <c r="AM4425" s="85"/>
      <c r="AN4425" s="85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57"/>
    </row>
    <row r="4426" spans="1:53" x14ac:dyDescent="0.25">
      <c r="A4426" s="57"/>
      <c r="B4426" s="66">
        <v>39856</v>
      </c>
      <c r="C4426" s="2">
        <v>44.75</v>
      </c>
      <c r="D4426" s="2">
        <v>44.75</v>
      </c>
      <c r="E4426" s="2"/>
      <c r="F4426" s="2"/>
      <c r="G4426" s="2"/>
      <c r="H4426" s="2"/>
      <c r="I4426" s="2"/>
      <c r="J4426" s="2"/>
      <c r="K4426" s="2"/>
      <c r="L4426" s="2"/>
      <c r="M4426" s="85"/>
      <c r="N4426" s="85"/>
      <c r="O4426" s="85"/>
      <c r="P4426" s="85"/>
      <c r="Q4426" s="2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5"/>
      <c r="AB4426" s="85"/>
      <c r="AC4426" s="85"/>
      <c r="AD4426" s="85"/>
      <c r="AE4426" s="85"/>
      <c r="AF4426" s="85"/>
      <c r="AG4426" s="85"/>
      <c r="AH4426" s="85"/>
      <c r="AI4426" s="85"/>
      <c r="AJ4426" s="85"/>
      <c r="AK4426" s="85"/>
      <c r="AL4426" s="85"/>
      <c r="AM4426" s="85"/>
      <c r="AN4426" s="85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57"/>
    </row>
    <row r="4427" spans="1:53" x14ac:dyDescent="0.25">
      <c r="A4427" s="57"/>
      <c r="B4427" s="66">
        <v>39855</v>
      </c>
      <c r="C4427" s="2">
        <v>45.45</v>
      </c>
      <c r="D4427" s="2">
        <v>45.45</v>
      </c>
      <c r="E4427" s="2"/>
      <c r="F4427" s="2"/>
      <c r="G4427" s="2"/>
      <c r="H4427" s="2"/>
      <c r="I4427" s="2"/>
      <c r="J4427" s="2"/>
      <c r="K4427" s="2"/>
      <c r="L4427" s="2"/>
      <c r="M4427" s="85"/>
      <c r="N4427" s="85"/>
      <c r="O4427" s="85"/>
      <c r="P4427" s="85"/>
      <c r="Q4427" s="2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5"/>
      <c r="AB4427" s="85"/>
      <c r="AC4427" s="85"/>
      <c r="AD4427" s="85"/>
      <c r="AE4427" s="85"/>
      <c r="AF4427" s="85"/>
      <c r="AG4427" s="85"/>
      <c r="AH4427" s="85"/>
      <c r="AI4427" s="85"/>
      <c r="AJ4427" s="85"/>
      <c r="AK4427" s="85"/>
      <c r="AL4427" s="85"/>
      <c r="AM4427" s="85"/>
      <c r="AN4427" s="85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57"/>
    </row>
    <row r="4428" spans="1:53" x14ac:dyDescent="0.25">
      <c r="A4428" s="57"/>
      <c r="B4428" s="66">
        <v>39854</v>
      </c>
      <c r="C4428" s="2">
        <v>46.35</v>
      </c>
      <c r="D4428" s="2">
        <v>46.35</v>
      </c>
      <c r="E4428" s="2"/>
      <c r="F4428" s="2"/>
      <c r="G4428" s="2"/>
      <c r="H4428" s="2"/>
      <c r="I4428" s="2"/>
      <c r="J4428" s="2"/>
      <c r="K4428" s="2"/>
      <c r="L4428" s="2"/>
      <c r="M4428" s="85"/>
      <c r="N4428" s="85"/>
      <c r="O4428" s="85"/>
      <c r="P4428" s="85"/>
      <c r="Q4428" s="2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5"/>
      <c r="AB4428" s="85"/>
      <c r="AC4428" s="85"/>
      <c r="AD4428" s="85"/>
      <c r="AE4428" s="85"/>
      <c r="AF4428" s="85"/>
      <c r="AG4428" s="85"/>
      <c r="AH4428" s="85"/>
      <c r="AI4428" s="85"/>
      <c r="AJ4428" s="85"/>
      <c r="AK4428" s="85"/>
      <c r="AL4428" s="85"/>
      <c r="AM4428" s="85"/>
      <c r="AN4428" s="85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57"/>
    </row>
    <row r="4429" spans="1:53" x14ac:dyDescent="0.25">
      <c r="A4429" s="57"/>
      <c r="B4429" s="66">
        <v>39853</v>
      </c>
      <c r="C4429" s="2">
        <v>46</v>
      </c>
      <c r="D4429" s="2">
        <v>46</v>
      </c>
      <c r="E4429" s="2"/>
      <c r="F4429" s="2"/>
      <c r="G4429" s="2"/>
      <c r="H4429" s="2"/>
      <c r="I4429" s="2"/>
      <c r="J4429" s="2"/>
      <c r="K4429" s="2"/>
      <c r="L4429" s="2"/>
      <c r="M4429" s="85"/>
      <c r="N4429" s="85"/>
      <c r="O4429" s="85"/>
      <c r="P4429" s="85"/>
      <c r="Q4429" s="2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5"/>
      <c r="AB4429" s="85"/>
      <c r="AC4429" s="85"/>
      <c r="AD4429" s="85"/>
      <c r="AE4429" s="85"/>
      <c r="AF4429" s="85"/>
      <c r="AG4429" s="85"/>
      <c r="AH4429" s="85"/>
      <c r="AI4429" s="85"/>
      <c r="AJ4429" s="85"/>
      <c r="AK4429" s="85"/>
      <c r="AL4429" s="85"/>
      <c r="AM4429" s="85"/>
      <c r="AN4429" s="85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57"/>
    </row>
    <row r="4430" spans="1:53" x14ac:dyDescent="0.25">
      <c r="A4430" s="57"/>
      <c r="B4430" s="66">
        <v>39850</v>
      </c>
      <c r="C4430" s="2">
        <v>44.75</v>
      </c>
      <c r="D4430" s="2">
        <v>44.75</v>
      </c>
      <c r="E4430" s="2"/>
      <c r="F4430" s="2"/>
      <c r="G4430" s="2"/>
      <c r="H4430" s="2"/>
      <c r="I4430" s="2"/>
      <c r="J4430" s="2"/>
      <c r="K4430" s="2"/>
      <c r="L4430" s="2"/>
      <c r="M4430" s="85"/>
      <c r="N4430" s="85"/>
      <c r="O4430" s="85"/>
      <c r="P4430" s="85"/>
      <c r="Q4430" s="2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5"/>
      <c r="AB4430" s="85"/>
      <c r="AC4430" s="85"/>
      <c r="AD4430" s="85"/>
      <c r="AE4430" s="85"/>
      <c r="AF4430" s="85"/>
      <c r="AG4430" s="85"/>
      <c r="AH4430" s="85"/>
      <c r="AI4430" s="85"/>
      <c r="AJ4430" s="85"/>
      <c r="AK4430" s="85"/>
      <c r="AL4430" s="85"/>
      <c r="AM4430" s="85"/>
      <c r="AN4430" s="85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57"/>
    </row>
    <row r="4431" spans="1:53" x14ac:dyDescent="0.25">
      <c r="A4431" s="57"/>
      <c r="B4431" s="66">
        <v>39849</v>
      </c>
      <c r="C4431" s="2">
        <v>44.75</v>
      </c>
      <c r="D4431" s="2">
        <v>44.75</v>
      </c>
      <c r="E4431" s="2"/>
      <c r="F4431" s="2"/>
      <c r="G4431" s="2"/>
      <c r="H4431" s="2"/>
      <c r="I4431" s="2"/>
      <c r="J4431" s="2"/>
      <c r="K4431" s="2"/>
      <c r="L4431" s="2"/>
      <c r="M4431" s="85"/>
      <c r="N4431" s="85"/>
      <c r="O4431" s="85"/>
      <c r="P4431" s="85"/>
      <c r="Q4431" s="2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5"/>
      <c r="AB4431" s="85"/>
      <c r="AC4431" s="85"/>
      <c r="AD4431" s="85"/>
      <c r="AE4431" s="85"/>
      <c r="AF4431" s="85"/>
      <c r="AG4431" s="85"/>
      <c r="AH4431" s="85"/>
      <c r="AI4431" s="85"/>
      <c r="AJ4431" s="85"/>
      <c r="AK4431" s="85"/>
      <c r="AL4431" s="85"/>
      <c r="AM4431" s="85"/>
      <c r="AN4431" s="85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57"/>
    </row>
    <row r="4432" spans="1:53" x14ac:dyDescent="0.25">
      <c r="A4432" s="57"/>
      <c r="B4432" s="66">
        <v>39848</v>
      </c>
      <c r="C4432" s="2">
        <v>44.75</v>
      </c>
      <c r="D4432" s="2">
        <v>44.75</v>
      </c>
      <c r="E4432" s="2"/>
      <c r="F4432" s="2"/>
      <c r="G4432" s="2"/>
      <c r="H4432" s="2"/>
      <c r="I4432" s="2"/>
      <c r="J4432" s="2"/>
      <c r="K4432" s="2"/>
      <c r="L4432" s="2"/>
      <c r="M4432" s="85"/>
      <c r="N4432" s="85"/>
      <c r="O4432" s="85"/>
      <c r="P4432" s="85"/>
      <c r="Q4432" s="2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5"/>
      <c r="AB4432" s="85"/>
      <c r="AC4432" s="85"/>
      <c r="AD4432" s="85"/>
      <c r="AE4432" s="85"/>
      <c r="AF4432" s="85"/>
      <c r="AG4432" s="85"/>
      <c r="AH4432" s="85"/>
      <c r="AI4432" s="85"/>
      <c r="AJ4432" s="85"/>
      <c r="AK4432" s="85"/>
      <c r="AL4432" s="85"/>
      <c r="AM4432" s="85"/>
      <c r="AN4432" s="85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57"/>
    </row>
    <row r="4433" spans="1:53" x14ac:dyDescent="0.25">
      <c r="A4433" s="57"/>
      <c r="B4433" s="66">
        <v>39847</v>
      </c>
      <c r="C4433" s="2">
        <v>45.1</v>
      </c>
      <c r="D4433" s="2">
        <v>45.1</v>
      </c>
      <c r="E4433" s="2"/>
      <c r="F4433" s="2"/>
      <c r="G4433" s="2"/>
      <c r="H4433" s="2"/>
      <c r="I4433" s="2"/>
      <c r="J4433" s="2"/>
      <c r="K4433" s="2"/>
      <c r="L4433" s="2"/>
      <c r="M4433" s="85"/>
      <c r="N4433" s="85"/>
      <c r="O4433" s="85"/>
      <c r="P4433" s="85"/>
      <c r="Q4433" s="2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5"/>
      <c r="AB4433" s="85"/>
      <c r="AC4433" s="85"/>
      <c r="AD4433" s="85"/>
      <c r="AE4433" s="85"/>
      <c r="AF4433" s="85"/>
      <c r="AG4433" s="85"/>
      <c r="AH4433" s="85"/>
      <c r="AI4433" s="85"/>
      <c r="AJ4433" s="85"/>
      <c r="AK4433" s="85"/>
      <c r="AL4433" s="85"/>
      <c r="AM4433" s="85"/>
      <c r="AN4433" s="85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57"/>
    </row>
    <row r="4434" spans="1:53" x14ac:dyDescent="0.25">
      <c r="A4434" s="57"/>
      <c r="B4434" s="66">
        <v>39846</v>
      </c>
      <c r="C4434" s="2">
        <v>46.05</v>
      </c>
      <c r="D4434" s="2">
        <v>46.05</v>
      </c>
      <c r="E4434" s="2"/>
      <c r="F4434" s="2"/>
      <c r="G4434" s="2"/>
      <c r="H4434" s="2"/>
      <c r="I4434" s="2"/>
      <c r="J4434" s="2"/>
      <c r="K4434" s="2"/>
      <c r="L4434" s="2"/>
      <c r="M4434" s="85"/>
      <c r="N4434" s="85"/>
      <c r="O4434" s="85"/>
      <c r="P4434" s="85"/>
      <c r="Q4434" s="2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5"/>
      <c r="AB4434" s="85"/>
      <c r="AC4434" s="85"/>
      <c r="AD4434" s="85"/>
      <c r="AE4434" s="85"/>
      <c r="AF4434" s="85"/>
      <c r="AG4434" s="85"/>
      <c r="AH4434" s="85"/>
      <c r="AI4434" s="85"/>
      <c r="AJ4434" s="85"/>
      <c r="AK4434" s="85"/>
      <c r="AL4434" s="85"/>
      <c r="AM4434" s="85"/>
      <c r="AN4434" s="85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57"/>
    </row>
    <row r="4435" spans="1:53" x14ac:dyDescent="0.25">
      <c r="A4435" s="57"/>
      <c r="B4435" s="66">
        <v>39843</v>
      </c>
      <c r="C4435" s="2">
        <v>46.5</v>
      </c>
      <c r="D4435" s="2">
        <v>46.5</v>
      </c>
      <c r="E4435" s="2"/>
      <c r="F4435" s="2"/>
      <c r="G4435" s="2"/>
      <c r="H4435" s="2"/>
      <c r="I4435" s="2"/>
      <c r="J4435" s="2"/>
      <c r="K4435" s="2"/>
      <c r="L4435" s="2"/>
      <c r="M4435" s="85"/>
      <c r="N4435" s="85"/>
      <c r="O4435" s="85"/>
      <c r="P4435" s="85"/>
      <c r="Q4435" s="2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5"/>
      <c r="AB4435" s="85"/>
      <c r="AC4435" s="85"/>
      <c r="AD4435" s="85"/>
      <c r="AE4435" s="85"/>
      <c r="AF4435" s="85"/>
      <c r="AG4435" s="85"/>
      <c r="AH4435" s="85"/>
      <c r="AI4435" s="85"/>
      <c r="AJ4435" s="85"/>
      <c r="AK4435" s="85"/>
      <c r="AL4435" s="85"/>
      <c r="AM4435" s="85"/>
      <c r="AN4435" s="85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57"/>
    </row>
    <row r="4436" spans="1:53" x14ac:dyDescent="0.25">
      <c r="A4436" s="57"/>
      <c r="B4436" s="66">
        <v>39842</v>
      </c>
      <c r="C4436" s="2">
        <v>46.5</v>
      </c>
      <c r="D4436" s="2">
        <v>46.5</v>
      </c>
      <c r="E4436" s="2"/>
      <c r="F4436" s="2"/>
      <c r="G4436" s="2"/>
      <c r="H4436" s="2"/>
      <c r="I4436" s="2"/>
      <c r="J4436" s="2"/>
      <c r="K4436" s="2"/>
      <c r="L4436" s="2"/>
      <c r="M4436" s="85"/>
      <c r="N4436" s="85"/>
      <c r="O4436" s="85"/>
      <c r="P4436" s="85"/>
      <c r="Q4436" s="2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5"/>
      <c r="AB4436" s="85"/>
      <c r="AC4436" s="85"/>
      <c r="AD4436" s="85"/>
      <c r="AE4436" s="85"/>
      <c r="AF4436" s="85"/>
      <c r="AG4436" s="85"/>
      <c r="AH4436" s="85"/>
      <c r="AI4436" s="85"/>
      <c r="AJ4436" s="85"/>
      <c r="AK4436" s="85"/>
      <c r="AL4436" s="85"/>
      <c r="AM4436" s="85"/>
      <c r="AN4436" s="85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57"/>
    </row>
    <row r="4437" spans="1:53" x14ac:dyDescent="0.25">
      <c r="A4437" s="57"/>
      <c r="B4437" s="66">
        <v>39841</v>
      </c>
      <c r="C4437" s="2">
        <v>46.38</v>
      </c>
      <c r="D4437" s="2">
        <v>46.38</v>
      </c>
      <c r="E4437" s="2"/>
      <c r="F4437" s="2"/>
      <c r="G4437" s="2"/>
      <c r="H4437" s="2"/>
      <c r="I4437" s="2"/>
      <c r="J4437" s="2"/>
      <c r="K4437" s="2"/>
      <c r="L4437" s="2"/>
      <c r="M4437" s="85"/>
      <c r="N4437" s="85"/>
      <c r="O4437" s="85"/>
      <c r="P4437" s="85"/>
      <c r="Q4437" s="2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5"/>
      <c r="AB4437" s="85"/>
      <c r="AC4437" s="85"/>
      <c r="AD4437" s="85"/>
      <c r="AE4437" s="85"/>
      <c r="AF4437" s="85"/>
      <c r="AG4437" s="85"/>
      <c r="AH4437" s="85"/>
      <c r="AI4437" s="85"/>
      <c r="AJ4437" s="85"/>
      <c r="AK4437" s="85"/>
      <c r="AL4437" s="85"/>
      <c r="AM4437" s="85"/>
      <c r="AN4437" s="85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57"/>
    </row>
    <row r="4438" spans="1:53" x14ac:dyDescent="0.25">
      <c r="A4438" s="57"/>
      <c r="B4438" s="66">
        <v>39840</v>
      </c>
      <c r="C4438" s="2">
        <v>46.25</v>
      </c>
      <c r="D4438" s="2">
        <v>46.25</v>
      </c>
      <c r="E4438" s="2"/>
      <c r="F4438" s="2"/>
      <c r="G4438" s="2"/>
      <c r="H4438" s="2"/>
      <c r="I4438" s="2"/>
      <c r="J4438" s="2"/>
      <c r="K4438" s="2"/>
      <c r="L4438" s="2"/>
      <c r="M4438" s="85"/>
      <c r="N4438" s="85"/>
      <c r="O4438" s="85"/>
      <c r="P4438" s="85"/>
      <c r="Q4438" s="2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5"/>
      <c r="AB4438" s="85"/>
      <c r="AC4438" s="85"/>
      <c r="AD4438" s="85"/>
      <c r="AE4438" s="85"/>
      <c r="AF4438" s="85"/>
      <c r="AG4438" s="85"/>
      <c r="AH4438" s="85"/>
      <c r="AI4438" s="85"/>
      <c r="AJ4438" s="85"/>
      <c r="AK4438" s="85"/>
      <c r="AL4438" s="85"/>
      <c r="AM4438" s="85"/>
      <c r="AN4438" s="85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57"/>
    </row>
    <row r="4439" spans="1:53" x14ac:dyDescent="0.25">
      <c r="A4439" s="57"/>
      <c r="B4439" s="66">
        <v>39839</v>
      </c>
      <c r="C4439" s="2">
        <v>46.5</v>
      </c>
      <c r="D4439" s="2">
        <v>46.5</v>
      </c>
      <c r="E4439" s="2"/>
      <c r="F4439" s="2"/>
      <c r="G4439" s="2"/>
      <c r="H4439" s="2"/>
      <c r="I4439" s="2"/>
      <c r="J4439" s="2"/>
      <c r="K4439" s="2"/>
      <c r="L4439" s="2"/>
      <c r="M4439" s="85"/>
      <c r="N4439" s="85"/>
      <c r="O4439" s="85"/>
      <c r="P4439" s="85"/>
      <c r="Q4439" s="2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5"/>
      <c r="AB4439" s="85"/>
      <c r="AC4439" s="85"/>
      <c r="AD4439" s="85"/>
      <c r="AE4439" s="85"/>
      <c r="AF4439" s="85"/>
      <c r="AG4439" s="85"/>
      <c r="AH4439" s="85"/>
      <c r="AI4439" s="85"/>
      <c r="AJ4439" s="85"/>
      <c r="AK4439" s="85"/>
      <c r="AL4439" s="85"/>
      <c r="AM4439" s="85"/>
      <c r="AN4439" s="85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57"/>
    </row>
    <row r="4440" spans="1:53" x14ac:dyDescent="0.25">
      <c r="A4440" s="57"/>
      <c r="B4440" s="66">
        <v>39836</v>
      </c>
      <c r="C4440" s="2">
        <v>45.75</v>
      </c>
      <c r="D4440" s="2">
        <v>45.75</v>
      </c>
      <c r="E4440" s="2"/>
      <c r="F4440" s="2"/>
      <c r="G4440" s="2"/>
      <c r="H4440" s="2"/>
      <c r="I4440" s="2"/>
      <c r="J4440" s="2"/>
      <c r="K4440" s="2"/>
      <c r="L4440" s="2"/>
      <c r="M4440" s="85"/>
      <c r="N4440" s="85"/>
      <c r="O4440" s="85"/>
      <c r="P4440" s="85"/>
      <c r="Q4440" s="2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5"/>
      <c r="AB4440" s="85"/>
      <c r="AC4440" s="85"/>
      <c r="AD4440" s="85"/>
      <c r="AE4440" s="85"/>
      <c r="AF4440" s="85"/>
      <c r="AG4440" s="85"/>
      <c r="AH4440" s="85"/>
      <c r="AI4440" s="85"/>
      <c r="AJ4440" s="85"/>
      <c r="AK4440" s="85"/>
      <c r="AL4440" s="85"/>
      <c r="AM4440" s="85"/>
      <c r="AN4440" s="85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57"/>
    </row>
    <row r="4441" spans="1:53" x14ac:dyDescent="0.25">
      <c r="A4441" s="57"/>
      <c r="B4441" s="66">
        <v>39835</v>
      </c>
      <c r="C4441" s="2">
        <v>45.5</v>
      </c>
      <c r="D4441" s="2">
        <v>45.5</v>
      </c>
      <c r="E4441" s="2"/>
      <c r="F4441" s="2"/>
      <c r="G4441" s="2"/>
      <c r="H4441" s="2"/>
      <c r="I4441" s="2"/>
      <c r="J4441" s="2"/>
      <c r="K4441" s="2"/>
      <c r="L4441" s="2"/>
      <c r="M4441" s="85"/>
      <c r="N4441" s="85"/>
      <c r="O4441" s="85"/>
      <c r="P4441" s="85"/>
      <c r="Q4441" s="2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5"/>
      <c r="AB4441" s="85"/>
      <c r="AC4441" s="85"/>
      <c r="AD4441" s="85"/>
      <c r="AE4441" s="85"/>
      <c r="AF4441" s="85"/>
      <c r="AG4441" s="85"/>
      <c r="AH4441" s="85"/>
      <c r="AI4441" s="85"/>
      <c r="AJ4441" s="85"/>
      <c r="AK4441" s="85"/>
      <c r="AL4441" s="85"/>
      <c r="AM4441" s="85"/>
      <c r="AN4441" s="85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57"/>
    </row>
    <row r="4442" spans="1:53" x14ac:dyDescent="0.25">
      <c r="A4442" s="57"/>
      <c r="B4442" s="66">
        <v>39834</v>
      </c>
      <c r="C4442" s="2">
        <v>45.63</v>
      </c>
      <c r="D4442" s="2">
        <v>45.63</v>
      </c>
      <c r="E4442" s="2"/>
      <c r="F4442" s="2"/>
      <c r="G4442" s="2"/>
      <c r="H4442" s="2"/>
      <c r="I4442" s="2"/>
      <c r="J4442" s="2"/>
      <c r="K4442" s="2"/>
      <c r="L4442" s="2"/>
      <c r="M4442" s="85"/>
      <c r="N4442" s="85"/>
      <c r="O4442" s="85"/>
      <c r="P4442" s="85"/>
      <c r="Q4442" s="2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5"/>
      <c r="AB4442" s="85"/>
      <c r="AC4442" s="85"/>
      <c r="AD4442" s="85"/>
      <c r="AE4442" s="85"/>
      <c r="AF4442" s="85"/>
      <c r="AG4442" s="85"/>
      <c r="AH4442" s="85"/>
      <c r="AI4442" s="85"/>
      <c r="AJ4442" s="85"/>
      <c r="AK4442" s="85"/>
      <c r="AL4442" s="85"/>
      <c r="AM4442" s="85"/>
      <c r="AN4442" s="85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57"/>
    </row>
    <row r="4443" spans="1:53" x14ac:dyDescent="0.25">
      <c r="A4443" s="57"/>
      <c r="B4443" s="66">
        <v>39833</v>
      </c>
      <c r="C4443" s="2">
        <v>46</v>
      </c>
      <c r="D4443" s="2">
        <v>46</v>
      </c>
      <c r="E4443" s="2"/>
      <c r="F4443" s="2"/>
      <c r="G4443" s="2"/>
      <c r="H4443" s="2"/>
      <c r="I4443" s="2"/>
      <c r="J4443" s="2"/>
      <c r="K4443" s="2"/>
      <c r="L4443" s="2"/>
      <c r="M4443" s="85"/>
      <c r="N4443" s="85"/>
      <c r="O4443" s="85"/>
      <c r="P4443" s="85"/>
      <c r="Q4443" s="2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5"/>
      <c r="AB4443" s="85"/>
      <c r="AC4443" s="85"/>
      <c r="AD4443" s="85"/>
      <c r="AE4443" s="85"/>
      <c r="AF4443" s="85"/>
      <c r="AG4443" s="85"/>
      <c r="AH4443" s="85"/>
      <c r="AI4443" s="85"/>
      <c r="AJ4443" s="85"/>
      <c r="AK4443" s="85"/>
      <c r="AL4443" s="85"/>
      <c r="AM4443" s="85"/>
      <c r="AN4443" s="85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57"/>
    </row>
    <row r="4444" spans="1:53" x14ac:dyDescent="0.25">
      <c r="A4444" s="57"/>
      <c r="B4444" s="66">
        <v>39832</v>
      </c>
      <c r="C4444" s="2">
        <v>45.75</v>
      </c>
      <c r="D4444" s="2">
        <v>45.75</v>
      </c>
      <c r="E4444" s="2"/>
      <c r="F4444" s="2"/>
      <c r="G4444" s="2"/>
      <c r="H4444" s="2"/>
      <c r="I4444" s="2"/>
      <c r="J4444" s="2"/>
      <c r="K4444" s="2"/>
      <c r="L4444" s="2"/>
      <c r="M4444" s="85"/>
      <c r="N4444" s="85"/>
      <c r="O4444" s="85"/>
      <c r="P4444" s="85"/>
      <c r="Q4444" s="2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5"/>
      <c r="AB4444" s="85"/>
      <c r="AC4444" s="85"/>
      <c r="AD4444" s="85"/>
      <c r="AE4444" s="85"/>
      <c r="AF4444" s="85"/>
      <c r="AG4444" s="85"/>
      <c r="AH4444" s="85"/>
      <c r="AI4444" s="85"/>
      <c r="AJ4444" s="85"/>
      <c r="AK4444" s="85"/>
      <c r="AL4444" s="85"/>
      <c r="AM4444" s="85"/>
      <c r="AN4444" s="85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57"/>
    </row>
    <row r="4445" spans="1:53" x14ac:dyDescent="0.25">
      <c r="A4445" s="57"/>
      <c r="B4445" s="66">
        <v>39829</v>
      </c>
      <c r="C4445" s="2">
        <v>47.33</v>
      </c>
      <c r="D4445" s="2">
        <v>47.33</v>
      </c>
      <c r="E4445" s="2"/>
      <c r="F4445" s="2"/>
      <c r="G4445" s="2"/>
      <c r="H4445" s="2"/>
      <c r="I4445" s="2"/>
      <c r="J4445" s="2"/>
      <c r="K4445" s="2"/>
      <c r="L4445" s="2"/>
      <c r="M4445" s="85"/>
      <c r="N4445" s="85"/>
      <c r="O4445" s="85"/>
      <c r="P4445" s="85"/>
      <c r="Q4445" s="2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5"/>
      <c r="AB4445" s="85"/>
      <c r="AC4445" s="85"/>
      <c r="AD4445" s="85"/>
      <c r="AE4445" s="85"/>
      <c r="AF4445" s="85"/>
      <c r="AG4445" s="85"/>
      <c r="AH4445" s="85"/>
      <c r="AI4445" s="85"/>
      <c r="AJ4445" s="85"/>
      <c r="AK4445" s="85"/>
      <c r="AL4445" s="85"/>
      <c r="AM4445" s="85"/>
      <c r="AN4445" s="85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57"/>
    </row>
    <row r="4446" spans="1:53" x14ac:dyDescent="0.25">
      <c r="A4446" s="57"/>
      <c r="B4446" s="66">
        <v>39828</v>
      </c>
      <c r="C4446" s="2">
        <v>48.2</v>
      </c>
      <c r="D4446" s="2">
        <v>48.2</v>
      </c>
      <c r="E4446" s="2"/>
      <c r="F4446" s="2"/>
      <c r="G4446" s="2"/>
      <c r="H4446" s="2"/>
      <c r="I4446" s="2"/>
      <c r="J4446" s="2"/>
      <c r="K4446" s="2"/>
      <c r="L4446" s="2"/>
      <c r="M4446" s="85"/>
      <c r="N4446" s="85"/>
      <c r="O4446" s="85"/>
      <c r="P4446" s="85"/>
      <c r="Q4446" s="2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5"/>
      <c r="AB4446" s="85"/>
      <c r="AC4446" s="85"/>
      <c r="AD4446" s="85"/>
      <c r="AE4446" s="85"/>
      <c r="AF4446" s="85"/>
      <c r="AG4446" s="85"/>
      <c r="AH4446" s="85"/>
      <c r="AI4446" s="85"/>
      <c r="AJ4446" s="85"/>
      <c r="AK4446" s="85"/>
      <c r="AL4446" s="85"/>
      <c r="AM4446" s="85"/>
      <c r="AN4446" s="85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57"/>
    </row>
    <row r="4447" spans="1:53" x14ac:dyDescent="0.25">
      <c r="A4447" s="57"/>
      <c r="B4447" s="66">
        <v>39827</v>
      </c>
      <c r="C4447" s="2">
        <v>48.8</v>
      </c>
      <c r="D4447" s="2">
        <v>48.8</v>
      </c>
      <c r="E4447" s="2"/>
      <c r="F4447" s="2"/>
      <c r="G4447" s="2"/>
      <c r="H4447" s="2"/>
      <c r="I4447" s="2"/>
      <c r="J4447" s="2"/>
      <c r="K4447" s="2"/>
      <c r="L4447" s="2"/>
      <c r="M4447" s="85"/>
      <c r="N4447" s="85"/>
      <c r="O4447" s="85"/>
      <c r="P4447" s="85"/>
      <c r="Q4447" s="2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5"/>
      <c r="AB4447" s="85"/>
      <c r="AC4447" s="85"/>
      <c r="AD4447" s="85"/>
      <c r="AE4447" s="85"/>
      <c r="AF4447" s="85"/>
      <c r="AG4447" s="85"/>
      <c r="AH4447" s="85"/>
      <c r="AI4447" s="85"/>
      <c r="AJ4447" s="85"/>
      <c r="AK4447" s="85"/>
      <c r="AL4447" s="85"/>
      <c r="AM4447" s="85"/>
      <c r="AN4447" s="85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57"/>
    </row>
    <row r="4448" spans="1:53" x14ac:dyDescent="0.25">
      <c r="A4448" s="57"/>
      <c r="B4448" s="66">
        <v>39826</v>
      </c>
      <c r="C4448" s="2">
        <v>48.05</v>
      </c>
      <c r="D4448" s="2">
        <v>48.05</v>
      </c>
      <c r="E4448" s="2"/>
      <c r="F4448" s="2"/>
      <c r="G4448" s="2"/>
      <c r="H4448" s="2"/>
      <c r="I4448" s="2"/>
      <c r="J4448" s="2"/>
      <c r="K4448" s="2"/>
      <c r="L4448" s="2"/>
      <c r="M4448" s="85"/>
      <c r="N4448" s="85"/>
      <c r="O4448" s="85"/>
      <c r="P4448" s="85"/>
      <c r="Q4448" s="2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5"/>
      <c r="AB4448" s="85"/>
      <c r="AC4448" s="85"/>
      <c r="AD4448" s="85"/>
      <c r="AE4448" s="85"/>
      <c r="AF4448" s="85"/>
      <c r="AG4448" s="85"/>
      <c r="AH4448" s="85"/>
      <c r="AI4448" s="85"/>
      <c r="AJ4448" s="85"/>
      <c r="AK4448" s="85"/>
      <c r="AL4448" s="85"/>
      <c r="AM4448" s="85"/>
      <c r="AN4448" s="85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57"/>
    </row>
    <row r="4449" spans="1:53" x14ac:dyDescent="0.25">
      <c r="A4449" s="57"/>
      <c r="B4449" s="66">
        <v>39825</v>
      </c>
      <c r="C4449" s="2">
        <v>48.6</v>
      </c>
      <c r="D4449" s="2">
        <v>48.6</v>
      </c>
      <c r="E4449" s="2"/>
      <c r="F4449" s="2"/>
      <c r="G4449" s="2"/>
      <c r="H4449" s="2"/>
      <c r="I4449" s="2"/>
      <c r="J4449" s="2"/>
      <c r="K4449" s="2"/>
      <c r="L4449" s="2"/>
      <c r="M4449" s="85"/>
      <c r="N4449" s="85"/>
      <c r="O4449" s="85"/>
      <c r="P4449" s="85"/>
      <c r="Q4449" s="2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5"/>
      <c r="AB4449" s="85"/>
      <c r="AC4449" s="85"/>
      <c r="AD4449" s="85"/>
      <c r="AE4449" s="85"/>
      <c r="AF4449" s="85"/>
      <c r="AG4449" s="85"/>
      <c r="AH4449" s="85"/>
      <c r="AI4449" s="85"/>
      <c r="AJ4449" s="85"/>
      <c r="AK4449" s="85"/>
      <c r="AL4449" s="85"/>
      <c r="AM4449" s="85"/>
      <c r="AN4449" s="85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57"/>
    </row>
    <row r="4450" spans="1:53" x14ac:dyDescent="0.25">
      <c r="A4450" s="57"/>
      <c r="B4450" s="66">
        <v>39822</v>
      </c>
      <c r="C4450" s="2">
        <v>50.1</v>
      </c>
      <c r="D4450" s="2">
        <v>50.1</v>
      </c>
      <c r="E4450" s="2"/>
      <c r="F4450" s="2"/>
      <c r="G4450" s="2"/>
      <c r="H4450" s="2"/>
      <c r="I4450" s="2"/>
      <c r="J4450" s="2"/>
      <c r="K4450" s="2"/>
      <c r="L4450" s="2"/>
      <c r="M4450" s="85"/>
      <c r="N4450" s="85"/>
      <c r="O4450" s="85"/>
      <c r="P4450" s="85"/>
      <c r="Q4450" s="2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5"/>
      <c r="AB4450" s="85"/>
      <c r="AC4450" s="85"/>
      <c r="AD4450" s="85"/>
      <c r="AE4450" s="85"/>
      <c r="AF4450" s="85"/>
      <c r="AG4450" s="85"/>
      <c r="AH4450" s="85"/>
      <c r="AI4450" s="85"/>
      <c r="AJ4450" s="85"/>
      <c r="AK4450" s="85"/>
      <c r="AL4450" s="85"/>
      <c r="AM4450" s="85"/>
      <c r="AN4450" s="85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57"/>
    </row>
    <row r="4451" spans="1:53" x14ac:dyDescent="0.25">
      <c r="A4451" s="57"/>
      <c r="B4451" s="66">
        <v>39821</v>
      </c>
      <c r="C4451" s="2">
        <v>52.5</v>
      </c>
      <c r="D4451" s="2">
        <v>52.5</v>
      </c>
      <c r="E4451" s="2"/>
      <c r="F4451" s="2"/>
      <c r="G4451" s="2"/>
      <c r="H4451" s="2"/>
      <c r="I4451" s="2"/>
      <c r="J4451" s="2"/>
      <c r="K4451" s="2"/>
      <c r="L4451" s="2"/>
      <c r="M4451" s="85"/>
      <c r="N4451" s="85"/>
      <c r="O4451" s="85"/>
      <c r="P4451" s="85"/>
      <c r="Q4451" s="2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5"/>
      <c r="AB4451" s="85"/>
      <c r="AC4451" s="85"/>
      <c r="AD4451" s="85"/>
      <c r="AE4451" s="85"/>
      <c r="AF4451" s="85"/>
      <c r="AG4451" s="85"/>
      <c r="AH4451" s="85"/>
      <c r="AI4451" s="85"/>
      <c r="AJ4451" s="85"/>
      <c r="AK4451" s="85"/>
      <c r="AL4451" s="85"/>
      <c r="AM4451" s="85"/>
      <c r="AN4451" s="85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57"/>
    </row>
    <row r="4452" spans="1:53" x14ac:dyDescent="0.25">
      <c r="A4452" s="57"/>
      <c r="B4452" s="66">
        <v>39820</v>
      </c>
      <c r="C4452" s="2">
        <v>53.89</v>
      </c>
      <c r="D4452" s="2">
        <v>53.89</v>
      </c>
      <c r="E4452" s="2"/>
      <c r="F4452" s="2"/>
      <c r="G4452" s="2"/>
      <c r="H4452" s="2"/>
      <c r="I4452" s="2"/>
      <c r="J4452" s="2"/>
      <c r="K4452" s="2"/>
      <c r="L4452" s="2"/>
      <c r="M4452" s="85"/>
      <c r="N4452" s="85"/>
      <c r="O4452" s="85"/>
      <c r="P4452" s="85"/>
      <c r="Q4452" s="2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5"/>
      <c r="AB4452" s="85"/>
      <c r="AC4452" s="85"/>
      <c r="AD4452" s="85"/>
      <c r="AE4452" s="85"/>
      <c r="AF4452" s="85"/>
      <c r="AG4452" s="85"/>
      <c r="AH4452" s="85"/>
      <c r="AI4452" s="85"/>
      <c r="AJ4452" s="85"/>
      <c r="AK4452" s="85"/>
      <c r="AL4452" s="85"/>
      <c r="AM4452" s="85"/>
      <c r="AN4452" s="85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57"/>
    </row>
    <row r="4453" spans="1:53" x14ac:dyDescent="0.25">
      <c r="A4453" s="57"/>
      <c r="B4453" s="66">
        <v>39818</v>
      </c>
      <c r="C4453" s="2">
        <v>53.38</v>
      </c>
      <c r="D4453" s="2">
        <v>53.38</v>
      </c>
      <c r="E4453" s="2"/>
      <c r="F4453" s="2"/>
      <c r="G4453" s="2"/>
      <c r="H4453" s="2"/>
      <c r="I4453" s="2"/>
      <c r="J4453" s="2"/>
      <c r="K4453" s="2"/>
      <c r="L4453" s="2"/>
      <c r="M4453" s="85"/>
      <c r="N4453" s="85"/>
      <c r="O4453" s="85"/>
      <c r="P4453" s="85"/>
      <c r="Q4453" s="2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5"/>
      <c r="AB4453" s="85"/>
      <c r="AC4453" s="85"/>
      <c r="AD4453" s="85"/>
      <c r="AE4453" s="85"/>
      <c r="AF4453" s="85"/>
      <c r="AG4453" s="85"/>
      <c r="AH4453" s="85"/>
      <c r="AI4453" s="85"/>
      <c r="AJ4453" s="85"/>
      <c r="AK4453" s="85"/>
      <c r="AL4453" s="85"/>
      <c r="AM4453" s="85"/>
      <c r="AN4453" s="85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57"/>
    </row>
    <row r="4454" spans="1:53" x14ac:dyDescent="0.25">
      <c r="A4454" s="57"/>
      <c r="B4454" s="66">
        <v>39815</v>
      </c>
      <c r="C4454" s="2">
        <v>53.25</v>
      </c>
      <c r="D4454" s="2">
        <v>53.25</v>
      </c>
      <c r="E4454" s="2"/>
      <c r="F4454" s="2"/>
      <c r="G4454" s="2"/>
      <c r="H4454" s="2"/>
      <c r="I4454" s="2"/>
      <c r="J4454" s="2"/>
      <c r="K4454" s="2"/>
      <c r="L4454" s="2"/>
      <c r="M4454" s="85"/>
      <c r="N4454" s="85"/>
      <c r="O4454" s="85"/>
      <c r="P4454" s="85"/>
      <c r="Q4454" s="2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5"/>
      <c r="AB4454" s="85"/>
      <c r="AC4454" s="85"/>
      <c r="AD4454" s="85"/>
      <c r="AE4454" s="85"/>
      <c r="AF4454" s="85"/>
      <c r="AG4454" s="85"/>
      <c r="AH4454" s="85"/>
      <c r="AI4454" s="85"/>
      <c r="AJ4454" s="85"/>
      <c r="AK4454" s="85"/>
      <c r="AL4454" s="85"/>
      <c r="AM4454" s="85"/>
      <c r="AN4454" s="85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57"/>
    </row>
    <row r="4455" spans="1:53" x14ac:dyDescent="0.25">
      <c r="A4455" s="57"/>
      <c r="B4455" s="66">
        <v>39813</v>
      </c>
      <c r="C4455" s="2">
        <v>52.65</v>
      </c>
      <c r="D4455" s="2">
        <v>52.65</v>
      </c>
      <c r="E4455" s="2"/>
      <c r="F4455" s="2"/>
      <c r="G4455" s="2"/>
      <c r="H4455" s="2"/>
      <c r="I4455" s="2"/>
      <c r="J4455" s="2"/>
      <c r="K4455" s="2"/>
      <c r="L4455" s="2"/>
      <c r="M4455" s="85"/>
      <c r="N4455" s="85"/>
      <c r="O4455" s="85"/>
      <c r="P4455" s="85"/>
      <c r="Q4455" s="2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5"/>
      <c r="AB4455" s="85"/>
      <c r="AC4455" s="85"/>
      <c r="AD4455" s="85"/>
      <c r="AE4455" s="85"/>
      <c r="AF4455" s="85"/>
      <c r="AG4455" s="85"/>
      <c r="AH4455" s="85"/>
      <c r="AI4455" s="85"/>
      <c r="AJ4455" s="85"/>
      <c r="AK4455" s="85"/>
      <c r="AL4455" s="85"/>
      <c r="AM4455" s="85"/>
      <c r="AN4455" s="85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57"/>
    </row>
    <row r="4456" spans="1:53" x14ac:dyDescent="0.25">
      <c r="A4456" s="57"/>
      <c r="B4456" s="66">
        <v>39812</v>
      </c>
      <c r="C4456" s="2">
        <v>52.55</v>
      </c>
      <c r="D4456" s="2">
        <v>52.55</v>
      </c>
      <c r="E4456" s="2"/>
      <c r="F4456" s="2"/>
      <c r="G4456" s="2"/>
      <c r="H4456" s="2"/>
      <c r="I4456" s="2"/>
      <c r="J4456" s="2"/>
      <c r="K4456" s="2"/>
      <c r="L4456" s="2"/>
      <c r="M4456" s="85"/>
      <c r="N4456" s="85"/>
      <c r="O4456" s="85"/>
      <c r="P4456" s="85"/>
      <c r="Q4456" s="2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5"/>
      <c r="AB4456" s="85"/>
      <c r="AC4456" s="85"/>
      <c r="AD4456" s="85"/>
      <c r="AE4456" s="85"/>
      <c r="AF4456" s="85"/>
      <c r="AG4456" s="85"/>
      <c r="AH4456" s="85"/>
      <c r="AI4456" s="85"/>
      <c r="AJ4456" s="85"/>
      <c r="AK4456" s="85"/>
      <c r="AL4456" s="85"/>
      <c r="AM4456" s="85"/>
      <c r="AN4456" s="85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57"/>
    </row>
    <row r="4457" spans="1:53" x14ac:dyDescent="0.25">
      <c r="A4457" s="57"/>
      <c r="B4457" s="66">
        <v>39811</v>
      </c>
      <c r="C4457" s="2">
        <v>53.35</v>
      </c>
      <c r="D4457" s="2">
        <v>53.35</v>
      </c>
      <c r="E4457" s="2"/>
      <c r="F4457" s="2"/>
      <c r="G4457" s="2"/>
      <c r="H4457" s="2"/>
      <c r="I4457" s="2"/>
      <c r="J4457" s="2"/>
      <c r="K4457" s="2"/>
      <c r="L4457" s="2"/>
      <c r="M4457" s="85"/>
      <c r="N4457" s="85"/>
      <c r="O4457" s="85"/>
      <c r="P4457" s="85"/>
      <c r="Q4457" s="2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5"/>
      <c r="AB4457" s="85"/>
      <c r="AC4457" s="85"/>
      <c r="AD4457" s="85"/>
      <c r="AE4457" s="85"/>
      <c r="AF4457" s="85"/>
      <c r="AG4457" s="85"/>
      <c r="AH4457" s="85"/>
      <c r="AI4457" s="85"/>
      <c r="AJ4457" s="85"/>
      <c r="AK4457" s="85"/>
      <c r="AL4457" s="85"/>
      <c r="AM4457" s="85"/>
      <c r="AN4457" s="85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57"/>
    </row>
    <row r="4458" spans="1:53" x14ac:dyDescent="0.25">
      <c r="A4458" s="57"/>
      <c r="B4458" s="66">
        <v>39805</v>
      </c>
      <c r="C4458" s="2">
        <v>53.13</v>
      </c>
      <c r="D4458" s="2">
        <v>53.13</v>
      </c>
      <c r="E4458" s="2"/>
      <c r="F4458" s="2"/>
      <c r="G4458" s="2"/>
      <c r="H4458" s="2"/>
      <c r="I4458" s="2"/>
      <c r="J4458" s="2"/>
      <c r="K4458" s="2"/>
      <c r="L4458" s="2"/>
      <c r="M4458" s="85"/>
      <c r="N4458" s="85"/>
      <c r="O4458" s="85"/>
      <c r="P4458" s="85"/>
      <c r="Q4458" s="2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5"/>
      <c r="AB4458" s="85"/>
      <c r="AC4458" s="85"/>
      <c r="AD4458" s="85"/>
      <c r="AE4458" s="85"/>
      <c r="AF4458" s="85"/>
      <c r="AG4458" s="85"/>
      <c r="AH4458" s="85"/>
      <c r="AI4458" s="85"/>
      <c r="AJ4458" s="85"/>
      <c r="AK4458" s="85"/>
      <c r="AL4458" s="85"/>
      <c r="AM4458" s="85"/>
      <c r="AN4458" s="85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57"/>
    </row>
    <row r="4459" spans="1:53" x14ac:dyDescent="0.25">
      <c r="A4459" s="57"/>
      <c r="B4459" s="66">
        <v>39804</v>
      </c>
      <c r="C4459" s="2">
        <v>53.13</v>
      </c>
      <c r="D4459" s="2">
        <v>53.13</v>
      </c>
      <c r="E4459" s="2"/>
      <c r="F4459" s="2"/>
      <c r="G4459" s="2"/>
      <c r="H4459" s="2"/>
      <c r="I4459" s="2"/>
      <c r="J4459" s="2"/>
      <c r="K4459" s="2"/>
      <c r="L4459" s="2"/>
      <c r="M4459" s="85"/>
      <c r="N4459" s="85"/>
      <c r="O4459" s="85"/>
      <c r="P4459" s="85"/>
      <c r="Q4459" s="2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5"/>
      <c r="AB4459" s="85"/>
      <c r="AC4459" s="85"/>
      <c r="AD4459" s="85"/>
      <c r="AE4459" s="85"/>
      <c r="AF4459" s="85"/>
      <c r="AG4459" s="85"/>
      <c r="AH4459" s="85"/>
      <c r="AI4459" s="85"/>
      <c r="AJ4459" s="85"/>
      <c r="AK4459" s="85"/>
      <c r="AL4459" s="85"/>
      <c r="AM4459" s="85"/>
      <c r="AN4459" s="85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57"/>
    </row>
    <row r="4460" spans="1:53" x14ac:dyDescent="0.25">
      <c r="A4460" s="57"/>
      <c r="B4460" s="66">
        <v>39801</v>
      </c>
      <c r="C4460" s="2">
        <v>53.6</v>
      </c>
      <c r="D4460" s="2">
        <v>53.6</v>
      </c>
      <c r="E4460" s="2"/>
      <c r="F4460" s="2"/>
      <c r="G4460" s="2"/>
      <c r="H4460" s="2"/>
      <c r="I4460" s="2"/>
      <c r="J4460" s="2"/>
      <c r="K4460" s="2"/>
      <c r="L4460" s="2"/>
      <c r="M4460" s="85"/>
      <c r="N4460" s="85"/>
      <c r="O4460" s="85"/>
      <c r="P4460" s="85"/>
      <c r="Q4460" s="2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5"/>
      <c r="AB4460" s="85"/>
      <c r="AC4460" s="85"/>
      <c r="AD4460" s="85"/>
      <c r="AE4460" s="85"/>
      <c r="AF4460" s="85"/>
      <c r="AG4460" s="85"/>
      <c r="AH4460" s="85"/>
      <c r="AI4460" s="85"/>
      <c r="AJ4460" s="85"/>
      <c r="AK4460" s="85"/>
      <c r="AL4460" s="85"/>
      <c r="AM4460" s="85"/>
      <c r="AN4460" s="85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57"/>
    </row>
    <row r="4461" spans="1:53" x14ac:dyDescent="0.25">
      <c r="A4461" s="57"/>
      <c r="B4461" s="66">
        <v>39800</v>
      </c>
      <c r="C4461" s="2">
        <v>54.33</v>
      </c>
      <c r="D4461" s="2">
        <v>54.33</v>
      </c>
      <c r="E4461" s="2"/>
      <c r="F4461" s="2"/>
      <c r="G4461" s="2"/>
      <c r="H4461" s="2"/>
      <c r="I4461" s="2"/>
      <c r="J4461" s="2"/>
      <c r="K4461" s="2"/>
      <c r="L4461" s="2"/>
      <c r="M4461" s="85"/>
      <c r="N4461" s="85"/>
      <c r="O4461" s="85"/>
      <c r="P4461" s="85"/>
      <c r="Q4461" s="2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5"/>
      <c r="AB4461" s="85"/>
      <c r="AC4461" s="85"/>
      <c r="AD4461" s="85"/>
      <c r="AE4461" s="85"/>
      <c r="AF4461" s="85"/>
      <c r="AG4461" s="85"/>
      <c r="AH4461" s="85"/>
      <c r="AI4461" s="85"/>
      <c r="AJ4461" s="85"/>
      <c r="AK4461" s="85"/>
      <c r="AL4461" s="85"/>
      <c r="AM4461" s="85"/>
      <c r="AN4461" s="85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57"/>
    </row>
    <row r="4462" spans="1:53" x14ac:dyDescent="0.25">
      <c r="A4462" s="57"/>
      <c r="B4462" s="66">
        <v>39799</v>
      </c>
      <c r="C4462" s="2">
        <v>55.43</v>
      </c>
      <c r="D4462" s="2">
        <v>55.43</v>
      </c>
      <c r="E4462" s="2"/>
      <c r="F4462" s="2"/>
      <c r="G4462" s="2"/>
      <c r="H4462" s="2"/>
      <c r="I4462" s="2"/>
      <c r="J4462" s="2"/>
      <c r="K4462" s="2"/>
      <c r="L4462" s="2"/>
      <c r="M4462" s="85"/>
      <c r="N4462" s="85"/>
      <c r="O4462" s="85"/>
      <c r="P4462" s="85"/>
      <c r="Q4462" s="2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5"/>
      <c r="AB4462" s="85"/>
      <c r="AC4462" s="85"/>
      <c r="AD4462" s="85"/>
      <c r="AE4462" s="85"/>
      <c r="AF4462" s="85"/>
      <c r="AG4462" s="85"/>
      <c r="AH4462" s="85"/>
      <c r="AI4462" s="85"/>
      <c r="AJ4462" s="85"/>
      <c r="AK4462" s="85"/>
      <c r="AL4462" s="85"/>
      <c r="AM4462" s="85"/>
      <c r="AN4462" s="85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57"/>
    </row>
    <row r="4463" spans="1:53" x14ac:dyDescent="0.25">
      <c r="A4463" s="57"/>
      <c r="B4463" s="66">
        <v>39798</v>
      </c>
      <c r="C4463" s="2">
        <v>55.63</v>
      </c>
      <c r="D4463" s="2">
        <v>55.63</v>
      </c>
      <c r="E4463" s="2"/>
      <c r="F4463" s="2"/>
      <c r="G4463" s="2"/>
      <c r="H4463" s="2"/>
      <c r="I4463" s="2"/>
      <c r="J4463" s="2"/>
      <c r="K4463" s="2"/>
      <c r="L4463" s="2"/>
      <c r="M4463" s="85"/>
      <c r="N4463" s="85"/>
      <c r="O4463" s="85"/>
      <c r="P4463" s="85"/>
      <c r="Q4463" s="2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5"/>
      <c r="AB4463" s="85"/>
      <c r="AC4463" s="85"/>
      <c r="AD4463" s="85"/>
      <c r="AE4463" s="85"/>
      <c r="AF4463" s="85"/>
      <c r="AG4463" s="85"/>
      <c r="AH4463" s="85"/>
      <c r="AI4463" s="85"/>
      <c r="AJ4463" s="85"/>
      <c r="AK4463" s="85"/>
      <c r="AL4463" s="85"/>
      <c r="AM4463" s="85"/>
      <c r="AN4463" s="85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57"/>
    </row>
    <row r="4464" spans="1:53" x14ac:dyDescent="0.25">
      <c r="A4464" s="57"/>
      <c r="B4464" s="66">
        <v>39797</v>
      </c>
      <c r="C4464" s="2">
        <v>55.98</v>
      </c>
      <c r="D4464" s="2">
        <v>55.98</v>
      </c>
      <c r="E4464" s="2"/>
      <c r="F4464" s="2"/>
      <c r="G4464" s="2"/>
      <c r="H4464" s="2"/>
      <c r="I4464" s="2"/>
      <c r="J4464" s="2"/>
      <c r="K4464" s="2"/>
      <c r="L4464" s="2"/>
      <c r="M4464" s="85"/>
      <c r="N4464" s="85"/>
      <c r="O4464" s="85"/>
      <c r="P4464" s="85"/>
      <c r="Q4464" s="2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5"/>
      <c r="AB4464" s="85"/>
      <c r="AC4464" s="85"/>
      <c r="AD4464" s="85"/>
      <c r="AE4464" s="85"/>
      <c r="AF4464" s="85"/>
      <c r="AG4464" s="85"/>
      <c r="AH4464" s="85"/>
      <c r="AI4464" s="85"/>
      <c r="AJ4464" s="85"/>
      <c r="AK4464" s="85"/>
      <c r="AL4464" s="85"/>
      <c r="AM4464" s="85"/>
      <c r="AN4464" s="85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57"/>
    </row>
    <row r="4465" spans="1:53" x14ac:dyDescent="0.25">
      <c r="A4465" s="57"/>
      <c r="B4465" s="66">
        <v>39794</v>
      </c>
      <c r="C4465" s="2">
        <v>56.13</v>
      </c>
      <c r="D4465" s="2">
        <v>56.13</v>
      </c>
      <c r="E4465" s="2"/>
      <c r="F4465" s="2"/>
      <c r="G4465" s="2"/>
      <c r="H4465" s="2"/>
      <c r="I4465" s="2"/>
      <c r="J4465" s="2"/>
      <c r="K4465" s="2"/>
      <c r="L4465" s="2"/>
      <c r="M4465" s="85"/>
      <c r="N4465" s="85"/>
      <c r="O4465" s="85"/>
      <c r="P4465" s="85"/>
      <c r="Q4465" s="2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5"/>
      <c r="AB4465" s="85"/>
      <c r="AC4465" s="85"/>
      <c r="AD4465" s="85"/>
      <c r="AE4465" s="85"/>
      <c r="AF4465" s="85"/>
      <c r="AG4465" s="85"/>
      <c r="AH4465" s="85"/>
      <c r="AI4465" s="85"/>
      <c r="AJ4465" s="85"/>
      <c r="AK4465" s="85"/>
      <c r="AL4465" s="85"/>
      <c r="AM4465" s="85"/>
      <c r="AN4465" s="85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57"/>
    </row>
    <row r="4466" spans="1:53" x14ac:dyDescent="0.25">
      <c r="A4466" s="57"/>
      <c r="B4466" s="66">
        <v>39793</v>
      </c>
      <c r="C4466" s="2">
        <v>56.65</v>
      </c>
      <c r="D4466" s="2">
        <v>56.65</v>
      </c>
      <c r="E4466" s="2"/>
      <c r="F4466" s="2"/>
      <c r="G4466" s="2"/>
      <c r="H4466" s="2"/>
      <c r="I4466" s="2"/>
      <c r="J4466" s="2"/>
      <c r="K4466" s="2"/>
      <c r="L4466" s="2"/>
      <c r="M4466" s="85"/>
      <c r="N4466" s="85"/>
      <c r="O4466" s="85"/>
      <c r="P4466" s="85"/>
      <c r="Q4466" s="2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5"/>
      <c r="AB4466" s="85"/>
      <c r="AC4466" s="85"/>
      <c r="AD4466" s="85"/>
      <c r="AE4466" s="85"/>
      <c r="AF4466" s="85"/>
      <c r="AG4466" s="85"/>
      <c r="AH4466" s="85"/>
      <c r="AI4466" s="85"/>
      <c r="AJ4466" s="85"/>
      <c r="AK4466" s="85"/>
      <c r="AL4466" s="85"/>
      <c r="AM4466" s="85"/>
      <c r="AN4466" s="85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57"/>
    </row>
    <row r="4467" spans="1:53" x14ac:dyDescent="0.25">
      <c r="A4467" s="57"/>
      <c r="B4467" s="66">
        <v>39792</v>
      </c>
      <c r="C4467" s="2">
        <v>55.8</v>
      </c>
      <c r="D4467" s="2">
        <v>55.8</v>
      </c>
      <c r="E4467" s="2"/>
      <c r="F4467" s="2"/>
      <c r="G4467" s="2"/>
      <c r="H4467" s="2"/>
      <c r="I4467" s="2"/>
      <c r="J4467" s="2"/>
      <c r="K4467" s="2"/>
      <c r="L4467" s="2"/>
      <c r="M4467" s="85"/>
      <c r="N4467" s="85"/>
      <c r="O4467" s="85"/>
      <c r="P4467" s="85"/>
      <c r="Q4467" s="2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5"/>
      <c r="AB4467" s="85"/>
      <c r="AC4467" s="85"/>
      <c r="AD4467" s="85"/>
      <c r="AE4467" s="85"/>
      <c r="AF4467" s="85"/>
      <c r="AG4467" s="85"/>
      <c r="AH4467" s="85"/>
      <c r="AI4467" s="85"/>
      <c r="AJ4467" s="85"/>
      <c r="AK4467" s="85"/>
      <c r="AL4467" s="85"/>
      <c r="AM4467" s="85"/>
      <c r="AN4467" s="85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57"/>
    </row>
    <row r="4468" spans="1:53" x14ac:dyDescent="0.25">
      <c r="A4468" s="57"/>
      <c r="B4468" s="66">
        <v>39791</v>
      </c>
      <c r="C4468" s="2">
        <v>56.13</v>
      </c>
      <c r="D4468" s="2">
        <v>56.13</v>
      </c>
      <c r="E4468" s="2"/>
      <c r="F4468" s="2"/>
      <c r="G4468" s="2"/>
      <c r="H4468" s="2"/>
      <c r="I4468" s="2"/>
      <c r="J4468" s="2"/>
      <c r="K4468" s="2"/>
      <c r="L4468" s="2"/>
      <c r="M4468" s="85"/>
      <c r="N4468" s="85"/>
      <c r="O4468" s="85"/>
      <c r="P4468" s="85"/>
      <c r="Q4468" s="2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5"/>
      <c r="AB4468" s="85"/>
      <c r="AC4468" s="85"/>
      <c r="AD4468" s="85"/>
      <c r="AE4468" s="85"/>
      <c r="AF4468" s="85"/>
      <c r="AG4468" s="85"/>
      <c r="AH4468" s="85"/>
      <c r="AI4468" s="85"/>
      <c r="AJ4468" s="85"/>
      <c r="AK4468" s="85"/>
      <c r="AL4468" s="85"/>
      <c r="AM4468" s="85"/>
      <c r="AN4468" s="85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57"/>
    </row>
    <row r="4469" spans="1:53" x14ac:dyDescent="0.25">
      <c r="A4469" s="57"/>
      <c r="B4469" s="66">
        <v>39787</v>
      </c>
      <c r="C4469" s="2">
        <v>55.58</v>
      </c>
      <c r="D4469" s="2">
        <v>55.58</v>
      </c>
      <c r="E4469" s="2"/>
      <c r="F4469" s="2"/>
      <c r="G4469" s="2"/>
      <c r="H4469" s="2"/>
      <c r="I4469" s="2"/>
      <c r="J4469" s="2"/>
      <c r="K4469" s="2"/>
      <c r="L4469" s="2"/>
      <c r="M4469" s="85"/>
      <c r="N4469" s="85"/>
      <c r="O4469" s="85"/>
      <c r="P4469" s="85"/>
      <c r="Q4469" s="2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5"/>
      <c r="AB4469" s="85"/>
      <c r="AC4469" s="85"/>
      <c r="AD4469" s="85"/>
      <c r="AE4469" s="85"/>
      <c r="AF4469" s="85"/>
      <c r="AG4469" s="85"/>
      <c r="AH4469" s="85"/>
      <c r="AI4469" s="85"/>
      <c r="AJ4469" s="85"/>
      <c r="AK4469" s="85"/>
      <c r="AL4469" s="85"/>
      <c r="AM4469" s="85"/>
      <c r="AN4469" s="85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57"/>
    </row>
    <row r="4470" spans="1:53" x14ac:dyDescent="0.25">
      <c r="A4470" s="57"/>
      <c r="B4470" s="66">
        <v>39786</v>
      </c>
      <c r="C4470" s="2">
        <v>55.33</v>
      </c>
      <c r="D4470" s="2">
        <v>55.33</v>
      </c>
      <c r="E4470" s="2"/>
      <c r="F4470" s="2"/>
      <c r="G4470" s="2"/>
      <c r="H4470" s="2"/>
      <c r="I4470" s="2"/>
      <c r="J4470" s="2"/>
      <c r="K4470" s="2"/>
      <c r="L4470" s="2"/>
      <c r="M4470" s="85"/>
      <c r="N4470" s="85"/>
      <c r="O4470" s="85"/>
      <c r="P4470" s="85"/>
      <c r="Q4470" s="2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5"/>
      <c r="AB4470" s="85"/>
      <c r="AC4470" s="85"/>
      <c r="AD4470" s="85"/>
      <c r="AE4470" s="85"/>
      <c r="AF4470" s="85"/>
      <c r="AG4470" s="85"/>
      <c r="AH4470" s="85"/>
      <c r="AI4470" s="85"/>
      <c r="AJ4470" s="85"/>
      <c r="AK4470" s="85"/>
      <c r="AL4470" s="85"/>
      <c r="AM4470" s="85"/>
      <c r="AN4470" s="85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57"/>
    </row>
    <row r="4471" spans="1:53" x14ac:dyDescent="0.25">
      <c r="A4471" s="57"/>
      <c r="B4471" s="66">
        <v>39785</v>
      </c>
      <c r="C4471" s="2">
        <v>55.58</v>
      </c>
      <c r="D4471" s="2">
        <v>55.58</v>
      </c>
      <c r="E4471" s="2"/>
      <c r="F4471" s="2"/>
      <c r="G4471" s="2"/>
      <c r="H4471" s="2"/>
      <c r="I4471" s="2"/>
      <c r="J4471" s="2"/>
      <c r="K4471" s="2"/>
      <c r="L4471" s="2"/>
      <c r="M4471" s="85"/>
      <c r="N4471" s="85"/>
      <c r="O4471" s="85"/>
      <c r="P4471" s="85"/>
      <c r="Q4471" s="2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5"/>
      <c r="AB4471" s="85"/>
      <c r="AC4471" s="85"/>
      <c r="AD4471" s="85"/>
      <c r="AE4471" s="85"/>
      <c r="AF4471" s="85"/>
      <c r="AG4471" s="85"/>
      <c r="AH4471" s="85"/>
      <c r="AI4471" s="85"/>
      <c r="AJ4471" s="85"/>
      <c r="AK4471" s="85"/>
      <c r="AL4471" s="85"/>
      <c r="AM4471" s="85"/>
      <c r="AN4471" s="85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57"/>
    </row>
    <row r="4472" spans="1:53" x14ac:dyDescent="0.25">
      <c r="A4472" s="57"/>
      <c r="B4472" s="66">
        <v>39784</v>
      </c>
      <c r="C4472" s="2">
        <v>55.7</v>
      </c>
      <c r="D4472" s="2">
        <v>55.7</v>
      </c>
      <c r="E4472" s="2"/>
      <c r="F4472" s="2"/>
      <c r="G4472" s="2"/>
      <c r="H4472" s="2"/>
      <c r="I4472" s="2"/>
      <c r="J4472" s="2"/>
      <c r="K4472" s="2"/>
      <c r="L4472" s="2"/>
      <c r="M4472" s="85"/>
      <c r="N4472" s="85"/>
      <c r="O4472" s="85"/>
      <c r="P4472" s="85"/>
      <c r="Q4472" s="2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5"/>
      <c r="AB4472" s="85"/>
      <c r="AC4472" s="85"/>
      <c r="AD4472" s="85"/>
      <c r="AE4472" s="85"/>
      <c r="AF4472" s="85"/>
      <c r="AG4472" s="85"/>
      <c r="AH4472" s="85"/>
      <c r="AI4472" s="85"/>
      <c r="AJ4472" s="85"/>
      <c r="AK4472" s="85"/>
      <c r="AL4472" s="85"/>
      <c r="AM4472" s="85"/>
      <c r="AN4472" s="85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57"/>
    </row>
    <row r="4473" spans="1:53" x14ac:dyDescent="0.25">
      <c r="A4473" s="57"/>
      <c r="B4473" s="66">
        <v>39783</v>
      </c>
      <c r="C4473" s="2">
        <v>55.23</v>
      </c>
      <c r="D4473" s="2">
        <v>55.23</v>
      </c>
      <c r="E4473" s="2"/>
      <c r="F4473" s="2"/>
      <c r="G4473" s="2"/>
      <c r="H4473" s="2"/>
      <c r="I4473" s="2"/>
      <c r="J4473" s="2"/>
      <c r="K4473" s="2"/>
      <c r="L4473" s="2"/>
      <c r="M4473" s="85"/>
      <c r="N4473" s="85"/>
      <c r="O4473" s="85"/>
      <c r="P4473" s="85"/>
      <c r="Q4473" s="2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5"/>
      <c r="AB4473" s="85"/>
      <c r="AC4473" s="85"/>
      <c r="AD4473" s="85"/>
      <c r="AE4473" s="85"/>
      <c r="AF4473" s="85"/>
      <c r="AG4473" s="85"/>
      <c r="AH4473" s="85"/>
      <c r="AI4473" s="85"/>
      <c r="AJ4473" s="85"/>
      <c r="AK4473" s="85"/>
      <c r="AL4473" s="85"/>
      <c r="AM4473" s="85"/>
      <c r="AN4473" s="85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57"/>
    </row>
    <row r="4474" spans="1:53" x14ac:dyDescent="0.25">
      <c r="A4474" s="57"/>
      <c r="B4474" s="66">
        <v>39780</v>
      </c>
      <c r="C4474" s="2">
        <v>56.35</v>
      </c>
      <c r="D4474" s="2">
        <v>56.35</v>
      </c>
      <c r="E4474" s="2"/>
      <c r="F4474" s="2"/>
      <c r="G4474" s="2"/>
      <c r="H4474" s="2"/>
      <c r="I4474" s="2"/>
      <c r="J4474" s="2"/>
      <c r="K4474" s="2"/>
      <c r="L4474" s="2"/>
      <c r="M4474" s="85"/>
      <c r="N4474" s="85"/>
      <c r="O4474" s="85"/>
      <c r="P4474" s="85"/>
      <c r="Q4474" s="2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5"/>
      <c r="AB4474" s="85"/>
      <c r="AC4474" s="85"/>
      <c r="AD4474" s="85"/>
      <c r="AE4474" s="85"/>
      <c r="AF4474" s="85"/>
      <c r="AG4474" s="85"/>
      <c r="AH4474" s="85"/>
      <c r="AI4474" s="85"/>
      <c r="AJ4474" s="85"/>
      <c r="AK4474" s="85"/>
      <c r="AL4474" s="85"/>
      <c r="AM4474" s="85"/>
      <c r="AN4474" s="85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57"/>
    </row>
    <row r="4475" spans="1:53" x14ac:dyDescent="0.25">
      <c r="A4475" s="57"/>
      <c r="B4475" s="66">
        <v>39779</v>
      </c>
      <c r="C4475" s="2">
        <v>56.6</v>
      </c>
      <c r="D4475" s="2">
        <v>56.6</v>
      </c>
      <c r="E4475" s="2"/>
      <c r="F4475" s="2"/>
      <c r="G4475" s="2"/>
      <c r="H4475" s="2"/>
      <c r="I4475" s="2"/>
      <c r="J4475" s="2"/>
      <c r="K4475" s="2"/>
      <c r="L4475" s="2"/>
      <c r="M4475" s="85"/>
      <c r="N4475" s="85"/>
      <c r="O4475" s="85"/>
      <c r="P4475" s="85"/>
      <c r="Q4475" s="2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5"/>
      <c r="AB4475" s="85"/>
      <c r="AC4475" s="85"/>
      <c r="AD4475" s="85"/>
      <c r="AE4475" s="85"/>
      <c r="AF4475" s="85"/>
      <c r="AG4475" s="85"/>
      <c r="AH4475" s="85"/>
      <c r="AI4475" s="85"/>
      <c r="AJ4475" s="85"/>
      <c r="AK4475" s="85"/>
      <c r="AL4475" s="85"/>
      <c r="AM4475" s="85"/>
      <c r="AN4475" s="85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57"/>
    </row>
    <row r="4476" spans="1:53" x14ac:dyDescent="0.25">
      <c r="A4476" s="57"/>
      <c r="B4476" s="66">
        <v>39778</v>
      </c>
      <c r="C4476" s="2">
        <v>55.75</v>
      </c>
      <c r="D4476" s="2">
        <v>55.75</v>
      </c>
      <c r="E4476" s="2"/>
      <c r="F4476" s="2"/>
      <c r="G4476" s="2"/>
      <c r="H4476" s="2"/>
      <c r="I4476" s="2"/>
      <c r="J4476" s="2"/>
      <c r="K4476" s="2"/>
      <c r="L4476" s="2"/>
      <c r="M4476" s="85"/>
      <c r="N4476" s="85"/>
      <c r="O4476" s="85"/>
      <c r="P4476" s="85"/>
      <c r="Q4476" s="2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5"/>
      <c r="AB4476" s="85"/>
      <c r="AC4476" s="85"/>
      <c r="AD4476" s="85"/>
      <c r="AE4476" s="85"/>
      <c r="AF4476" s="85"/>
      <c r="AG4476" s="85"/>
      <c r="AH4476" s="85"/>
      <c r="AI4476" s="85"/>
      <c r="AJ4476" s="85"/>
      <c r="AK4476" s="85"/>
      <c r="AL4476" s="85"/>
      <c r="AM4476" s="85"/>
      <c r="AN4476" s="85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57"/>
    </row>
    <row r="4477" spans="1:53" x14ac:dyDescent="0.25">
      <c r="A4477" s="57"/>
      <c r="B4477" s="66">
        <v>39777</v>
      </c>
      <c r="C4477" s="2">
        <v>56.45</v>
      </c>
      <c r="D4477" s="2">
        <v>56.45</v>
      </c>
      <c r="E4477" s="2"/>
      <c r="F4477" s="2"/>
      <c r="G4477" s="2"/>
      <c r="H4477" s="2"/>
      <c r="I4477" s="2"/>
      <c r="J4477" s="2"/>
      <c r="K4477" s="2"/>
      <c r="L4477" s="2"/>
      <c r="M4477" s="85"/>
      <c r="N4477" s="85"/>
      <c r="O4477" s="85"/>
      <c r="P4477" s="85"/>
      <c r="Q4477" s="2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5"/>
      <c r="AB4477" s="85"/>
      <c r="AC4477" s="85"/>
      <c r="AD4477" s="85"/>
      <c r="AE4477" s="85"/>
      <c r="AF4477" s="85"/>
      <c r="AG4477" s="85"/>
      <c r="AH4477" s="85"/>
      <c r="AI4477" s="85"/>
      <c r="AJ4477" s="85"/>
      <c r="AK4477" s="85"/>
      <c r="AL4477" s="85"/>
      <c r="AM4477" s="85"/>
      <c r="AN4477" s="85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57"/>
    </row>
    <row r="4478" spans="1:53" x14ac:dyDescent="0.25">
      <c r="A4478" s="57"/>
      <c r="B4478" s="66">
        <v>39776</v>
      </c>
      <c r="C4478" s="2">
        <v>56.6</v>
      </c>
      <c r="D4478" s="2">
        <v>56.6</v>
      </c>
      <c r="E4478" s="2"/>
      <c r="F4478" s="2"/>
      <c r="G4478" s="2"/>
      <c r="H4478" s="2"/>
      <c r="I4478" s="2"/>
      <c r="J4478" s="2"/>
      <c r="K4478" s="2"/>
      <c r="L4478" s="2"/>
      <c r="M4478" s="85"/>
      <c r="N4478" s="85"/>
      <c r="O4478" s="85"/>
      <c r="P4478" s="85"/>
      <c r="Q4478" s="2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5"/>
      <c r="AB4478" s="85"/>
      <c r="AC4478" s="85"/>
      <c r="AD4478" s="85"/>
      <c r="AE4478" s="85"/>
      <c r="AF4478" s="85"/>
      <c r="AG4478" s="85"/>
      <c r="AH4478" s="85"/>
      <c r="AI4478" s="85"/>
      <c r="AJ4478" s="85"/>
      <c r="AK4478" s="85"/>
      <c r="AL4478" s="85"/>
      <c r="AM4478" s="85"/>
      <c r="AN4478" s="85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57"/>
    </row>
    <row r="4479" spans="1:53" x14ac:dyDescent="0.25">
      <c r="A4479" s="57"/>
      <c r="B4479" s="66">
        <v>39773</v>
      </c>
      <c r="C4479" s="2">
        <v>56.5</v>
      </c>
      <c r="D4479" s="2">
        <v>56.5</v>
      </c>
      <c r="E4479" s="2"/>
      <c r="F4479" s="2"/>
      <c r="G4479" s="2"/>
      <c r="H4479" s="2"/>
      <c r="I4479" s="2"/>
      <c r="J4479" s="2"/>
      <c r="K4479" s="2"/>
      <c r="L4479" s="2"/>
      <c r="M4479" s="85"/>
      <c r="N4479" s="85"/>
      <c r="O4479" s="85"/>
      <c r="P4479" s="85"/>
      <c r="Q4479" s="2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5"/>
      <c r="AB4479" s="85"/>
      <c r="AC4479" s="85"/>
      <c r="AD4479" s="85"/>
      <c r="AE4479" s="85"/>
      <c r="AF4479" s="85"/>
      <c r="AG4479" s="85"/>
      <c r="AH4479" s="85"/>
      <c r="AI4479" s="85"/>
      <c r="AJ4479" s="85"/>
      <c r="AK4479" s="85"/>
      <c r="AL4479" s="85"/>
      <c r="AM4479" s="85"/>
      <c r="AN4479" s="85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57"/>
    </row>
    <row r="4480" spans="1:53" x14ac:dyDescent="0.25">
      <c r="A4480" s="57"/>
      <c r="B4480" s="66">
        <v>39772</v>
      </c>
      <c r="C4480" s="2">
        <v>56.5</v>
      </c>
      <c r="D4480" s="2">
        <v>56.5</v>
      </c>
      <c r="E4480" s="2"/>
      <c r="F4480" s="2"/>
      <c r="G4480" s="2"/>
      <c r="H4480" s="2"/>
      <c r="I4480" s="2"/>
      <c r="J4480" s="2"/>
      <c r="K4480" s="2"/>
      <c r="L4480" s="2"/>
      <c r="M4480" s="85"/>
      <c r="N4480" s="85"/>
      <c r="O4480" s="85"/>
      <c r="P4480" s="85"/>
      <c r="Q4480" s="2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5"/>
      <c r="AB4480" s="85"/>
      <c r="AC4480" s="85"/>
      <c r="AD4480" s="85"/>
      <c r="AE4480" s="85"/>
      <c r="AF4480" s="85"/>
      <c r="AG4480" s="85"/>
      <c r="AH4480" s="85"/>
      <c r="AI4480" s="85"/>
      <c r="AJ4480" s="85"/>
      <c r="AK4480" s="85"/>
      <c r="AL4480" s="85"/>
      <c r="AM4480" s="85"/>
      <c r="AN4480" s="85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57"/>
    </row>
    <row r="4481" spans="1:53" x14ac:dyDescent="0.25">
      <c r="A4481" s="57"/>
      <c r="B4481" s="66">
        <v>39771</v>
      </c>
      <c r="C4481" s="2">
        <v>56.71</v>
      </c>
      <c r="D4481" s="2">
        <v>56.71</v>
      </c>
      <c r="E4481" s="2"/>
      <c r="F4481" s="2"/>
      <c r="G4481" s="2"/>
      <c r="H4481" s="2"/>
      <c r="I4481" s="2"/>
      <c r="J4481" s="2"/>
      <c r="K4481" s="2"/>
      <c r="L4481" s="2"/>
      <c r="M4481" s="85"/>
      <c r="N4481" s="85"/>
      <c r="O4481" s="85"/>
      <c r="P4481" s="85"/>
      <c r="Q4481" s="2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5"/>
      <c r="AB4481" s="85"/>
      <c r="AC4481" s="85"/>
      <c r="AD4481" s="85"/>
      <c r="AE4481" s="85"/>
      <c r="AF4481" s="85"/>
      <c r="AG4481" s="85"/>
      <c r="AH4481" s="85"/>
      <c r="AI4481" s="85"/>
      <c r="AJ4481" s="85"/>
      <c r="AK4481" s="85"/>
      <c r="AL4481" s="85"/>
      <c r="AM4481" s="85"/>
      <c r="AN4481" s="85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57"/>
    </row>
    <row r="4482" spans="1:53" x14ac:dyDescent="0.25">
      <c r="A4482" s="57"/>
      <c r="B4482" s="66">
        <v>39770</v>
      </c>
      <c r="C4482" s="2">
        <v>56.05</v>
      </c>
      <c r="D4482" s="2">
        <v>56.05</v>
      </c>
      <c r="E4482" s="2"/>
      <c r="F4482" s="2"/>
      <c r="G4482" s="2"/>
      <c r="H4482" s="2"/>
      <c r="I4482" s="2"/>
      <c r="J4482" s="2"/>
      <c r="K4482" s="2"/>
      <c r="L4482" s="2"/>
      <c r="M4482" s="85"/>
      <c r="N4482" s="85"/>
      <c r="O4482" s="85"/>
      <c r="P4482" s="85"/>
      <c r="Q4482" s="2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5"/>
      <c r="AB4482" s="85"/>
      <c r="AC4482" s="85"/>
      <c r="AD4482" s="85"/>
      <c r="AE4482" s="85"/>
      <c r="AF4482" s="85"/>
      <c r="AG4482" s="85"/>
      <c r="AH4482" s="85"/>
      <c r="AI4482" s="85"/>
      <c r="AJ4482" s="85"/>
      <c r="AK4482" s="85"/>
      <c r="AL4482" s="85"/>
      <c r="AM4482" s="85"/>
      <c r="AN4482" s="85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57"/>
    </row>
    <row r="4483" spans="1:53" x14ac:dyDescent="0.25">
      <c r="A4483" s="57"/>
      <c r="B4483" s="66">
        <v>39769</v>
      </c>
      <c r="C4483" s="2">
        <v>56</v>
      </c>
      <c r="D4483" s="2">
        <v>56</v>
      </c>
      <c r="E4483" s="2"/>
      <c r="F4483" s="2"/>
      <c r="G4483" s="2"/>
      <c r="H4483" s="2"/>
      <c r="I4483" s="2"/>
      <c r="J4483" s="2"/>
      <c r="K4483" s="2"/>
      <c r="L4483" s="2"/>
      <c r="M4483" s="85"/>
      <c r="N4483" s="85"/>
      <c r="O4483" s="85"/>
      <c r="P4483" s="85"/>
      <c r="Q4483" s="2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5"/>
      <c r="AB4483" s="85"/>
      <c r="AC4483" s="85"/>
      <c r="AD4483" s="85"/>
      <c r="AE4483" s="85"/>
      <c r="AF4483" s="85"/>
      <c r="AG4483" s="85"/>
      <c r="AH4483" s="85"/>
      <c r="AI4483" s="85"/>
      <c r="AJ4483" s="85"/>
      <c r="AK4483" s="85"/>
      <c r="AL4483" s="85"/>
      <c r="AM4483" s="85"/>
      <c r="AN4483" s="85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57"/>
    </row>
    <row r="4484" spans="1:53" x14ac:dyDescent="0.25">
      <c r="A4484" s="57"/>
      <c r="B4484" s="66">
        <v>39766</v>
      </c>
      <c r="C4484" s="2">
        <v>56.15</v>
      </c>
      <c r="D4484" s="2">
        <v>56.15</v>
      </c>
      <c r="E4484" s="2"/>
      <c r="F4484" s="2"/>
      <c r="G4484" s="2"/>
      <c r="H4484" s="2"/>
      <c r="I4484" s="2"/>
      <c r="J4484" s="2"/>
      <c r="K4484" s="2"/>
      <c r="L4484" s="2"/>
      <c r="M4484" s="85"/>
      <c r="N4484" s="85"/>
      <c r="O4484" s="85"/>
      <c r="P4484" s="85"/>
      <c r="Q4484" s="2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5"/>
      <c r="AB4484" s="85"/>
      <c r="AC4484" s="85"/>
      <c r="AD4484" s="85"/>
      <c r="AE4484" s="85"/>
      <c r="AF4484" s="85"/>
      <c r="AG4484" s="85"/>
      <c r="AH4484" s="85"/>
      <c r="AI4484" s="85"/>
      <c r="AJ4484" s="85"/>
      <c r="AK4484" s="85"/>
      <c r="AL4484" s="85"/>
      <c r="AM4484" s="85"/>
      <c r="AN4484" s="85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57"/>
    </row>
    <row r="4485" spans="1:53" x14ac:dyDescent="0.25">
      <c r="A4485" s="57"/>
      <c r="B4485" s="66">
        <v>39765</v>
      </c>
      <c r="C4485" s="2">
        <v>56.05</v>
      </c>
      <c r="D4485" s="2">
        <v>56.05</v>
      </c>
      <c r="E4485" s="2"/>
      <c r="F4485" s="2"/>
      <c r="G4485" s="2"/>
      <c r="H4485" s="2"/>
      <c r="I4485" s="2"/>
      <c r="J4485" s="2"/>
      <c r="K4485" s="2"/>
      <c r="L4485" s="2"/>
      <c r="M4485" s="85"/>
      <c r="N4485" s="85"/>
      <c r="O4485" s="85"/>
      <c r="P4485" s="85"/>
      <c r="Q4485" s="2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5"/>
      <c r="AB4485" s="85"/>
      <c r="AC4485" s="85"/>
      <c r="AD4485" s="85"/>
      <c r="AE4485" s="85"/>
      <c r="AF4485" s="85"/>
      <c r="AG4485" s="85"/>
      <c r="AH4485" s="85"/>
      <c r="AI4485" s="85"/>
      <c r="AJ4485" s="85"/>
      <c r="AK4485" s="85"/>
      <c r="AL4485" s="85"/>
      <c r="AM4485" s="85"/>
      <c r="AN4485" s="85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57"/>
    </row>
    <row r="4486" spans="1:53" x14ac:dyDescent="0.25">
      <c r="A4486" s="57"/>
      <c r="B4486" s="66">
        <v>39764</v>
      </c>
      <c r="C4486" s="2">
        <v>56.05</v>
      </c>
      <c r="D4486" s="2">
        <v>56.05</v>
      </c>
      <c r="E4486" s="2"/>
      <c r="F4486" s="2"/>
      <c r="G4486" s="2"/>
      <c r="H4486" s="2"/>
      <c r="I4486" s="2"/>
      <c r="J4486" s="2"/>
      <c r="K4486" s="2"/>
      <c r="L4486" s="2"/>
      <c r="M4486" s="85"/>
      <c r="N4486" s="85"/>
      <c r="O4486" s="85"/>
      <c r="P4486" s="85"/>
      <c r="Q4486" s="2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5"/>
      <c r="AB4486" s="85"/>
      <c r="AC4486" s="85"/>
      <c r="AD4486" s="85"/>
      <c r="AE4486" s="85"/>
      <c r="AF4486" s="85"/>
      <c r="AG4486" s="85"/>
      <c r="AH4486" s="85"/>
      <c r="AI4486" s="85"/>
      <c r="AJ4486" s="85"/>
      <c r="AK4486" s="85"/>
      <c r="AL4486" s="85"/>
      <c r="AM4486" s="85"/>
      <c r="AN4486" s="85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57"/>
    </row>
    <row r="4487" spans="1:53" x14ac:dyDescent="0.25">
      <c r="A4487" s="57"/>
      <c r="B4487" s="66">
        <v>39763</v>
      </c>
      <c r="C4487" s="2">
        <v>55.95</v>
      </c>
      <c r="D4487" s="2">
        <v>55.95</v>
      </c>
      <c r="E4487" s="2"/>
      <c r="F4487" s="2"/>
      <c r="G4487" s="2"/>
      <c r="H4487" s="2"/>
      <c r="I4487" s="2"/>
      <c r="J4487" s="2"/>
      <c r="K4487" s="2"/>
      <c r="L4487" s="2"/>
      <c r="M4487" s="85"/>
      <c r="N4487" s="85"/>
      <c r="O4487" s="85"/>
      <c r="P4487" s="85"/>
      <c r="Q4487" s="2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5"/>
      <c r="AB4487" s="85"/>
      <c r="AC4487" s="85"/>
      <c r="AD4487" s="85"/>
      <c r="AE4487" s="85"/>
      <c r="AF4487" s="85"/>
      <c r="AG4487" s="85"/>
      <c r="AH4487" s="85"/>
      <c r="AI4487" s="85"/>
      <c r="AJ4487" s="85"/>
      <c r="AK4487" s="85"/>
      <c r="AL4487" s="85"/>
      <c r="AM4487" s="85"/>
      <c r="AN4487" s="85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57"/>
    </row>
    <row r="4488" spans="1:53" x14ac:dyDescent="0.25">
      <c r="A4488" s="57"/>
      <c r="B4488" s="66">
        <v>39762</v>
      </c>
      <c r="C4488" s="2">
        <v>56.9</v>
      </c>
      <c r="D4488" s="2">
        <v>56.9</v>
      </c>
      <c r="E4488" s="2"/>
      <c r="F4488" s="2"/>
      <c r="G4488" s="2"/>
      <c r="H4488" s="2"/>
      <c r="I4488" s="2"/>
      <c r="J4488" s="2"/>
      <c r="K4488" s="2"/>
      <c r="L4488" s="2"/>
      <c r="M4488" s="85"/>
      <c r="N4488" s="85"/>
      <c r="O4488" s="85"/>
      <c r="P4488" s="85"/>
      <c r="Q4488" s="2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5"/>
      <c r="AB4488" s="85"/>
      <c r="AC4488" s="85"/>
      <c r="AD4488" s="85"/>
      <c r="AE4488" s="85"/>
      <c r="AF4488" s="85"/>
      <c r="AG4488" s="85"/>
      <c r="AH4488" s="85"/>
      <c r="AI4488" s="85"/>
      <c r="AJ4488" s="85"/>
      <c r="AK4488" s="85"/>
      <c r="AL4488" s="85"/>
      <c r="AM4488" s="85"/>
      <c r="AN4488" s="85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57"/>
    </row>
    <row r="4489" spans="1:53" x14ac:dyDescent="0.25">
      <c r="A4489" s="57"/>
      <c r="B4489" s="66">
        <v>39759</v>
      </c>
      <c r="C4489" s="2">
        <v>56.43</v>
      </c>
      <c r="D4489" s="2">
        <v>56.43</v>
      </c>
      <c r="E4489" s="2"/>
      <c r="F4489" s="2"/>
      <c r="G4489" s="2"/>
      <c r="H4489" s="2"/>
      <c r="I4489" s="2"/>
      <c r="J4489" s="2"/>
      <c r="K4489" s="2"/>
      <c r="L4489" s="2"/>
      <c r="M4489" s="85"/>
      <c r="N4489" s="85"/>
      <c r="O4489" s="85"/>
      <c r="P4489" s="85"/>
      <c r="Q4489" s="2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5"/>
      <c r="AB4489" s="85"/>
      <c r="AC4489" s="85"/>
      <c r="AD4489" s="85"/>
      <c r="AE4489" s="85"/>
      <c r="AF4489" s="85"/>
      <c r="AG4489" s="85"/>
      <c r="AH4489" s="85"/>
      <c r="AI4489" s="85"/>
      <c r="AJ4489" s="85"/>
      <c r="AK4489" s="85"/>
      <c r="AL4489" s="85"/>
      <c r="AM4489" s="85"/>
      <c r="AN4489" s="85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57"/>
    </row>
    <row r="4490" spans="1:53" x14ac:dyDescent="0.25">
      <c r="A4490" s="57"/>
      <c r="B4490" s="66">
        <v>39758</v>
      </c>
      <c r="C4490" s="2">
        <v>56.58</v>
      </c>
      <c r="D4490" s="2">
        <v>56.58</v>
      </c>
      <c r="E4490" s="2"/>
      <c r="F4490" s="2"/>
      <c r="G4490" s="2"/>
      <c r="H4490" s="2"/>
      <c r="I4490" s="2"/>
      <c r="J4490" s="2"/>
      <c r="K4490" s="2"/>
      <c r="L4490" s="2"/>
      <c r="M4490" s="85"/>
      <c r="N4490" s="85"/>
      <c r="O4490" s="85"/>
      <c r="P4490" s="85"/>
      <c r="Q4490" s="2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5"/>
      <c r="AB4490" s="85"/>
      <c r="AC4490" s="85"/>
      <c r="AD4490" s="85"/>
      <c r="AE4490" s="85"/>
      <c r="AF4490" s="85"/>
      <c r="AG4490" s="85"/>
      <c r="AH4490" s="85"/>
      <c r="AI4490" s="85"/>
      <c r="AJ4490" s="85"/>
      <c r="AK4490" s="85"/>
      <c r="AL4490" s="85"/>
      <c r="AM4490" s="85"/>
      <c r="AN4490" s="85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57"/>
    </row>
    <row r="4491" spans="1:53" x14ac:dyDescent="0.25">
      <c r="A4491" s="57"/>
      <c r="B4491" s="66">
        <v>39757</v>
      </c>
      <c r="C4491" s="2">
        <v>57.7</v>
      </c>
      <c r="D4491" s="2">
        <v>57.7</v>
      </c>
      <c r="E4491" s="2"/>
      <c r="F4491" s="2"/>
      <c r="G4491" s="2"/>
      <c r="H4491" s="2"/>
      <c r="I4491" s="2"/>
      <c r="J4491" s="2"/>
      <c r="K4491" s="2"/>
      <c r="L4491" s="2"/>
      <c r="M4491" s="85"/>
      <c r="N4491" s="85"/>
      <c r="O4491" s="85"/>
      <c r="P4491" s="85"/>
      <c r="Q4491" s="2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5"/>
      <c r="AB4491" s="85"/>
      <c r="AC4491" s="85"/>
      <c r="AD4491" s="85"/>
      <c r="AE4491" s="85"/>
      <c r="AF4491" s="85"/>
      <c r="AG4491" s="85"/>
      <c r="AH4491" s="85"/>
      <c r="AI4491" s="85"/>
      <c r="AJ4491" s="85"/>
      <c r="AK4491" s="85"/>
      <c r="AL4491" s="85"/>
      <c r="AM4491" s="85"/>
      <c r="AN4491" s="85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57"/>
    </row>
    <row r="4492" spans="1:53" x14ac:dyDescent="0.25">
      <c r="A4492" s="57"/>
      <c r="B4492" s="66">
        <v>39756</v>
      </c>
      <c r="C4492" s="2">
        <v>57</v>
      </c>
      <c r="D4492" s="2">
        <v>57</v>
      </c>
      <c r="E4492" s="2"/>
      <c r="F4492" s="2"/>
      <c r="G4492" s="2"/>
      <c r="H4492" s="2"/>
      <c r="I4492" s="2"/>
      <c r="J4492" s="2"/>
      <c r="K4492" s="2"/>
      <c r="L4492" s="2"/>
      <c r="M4492" s="85"/>
      <c r="N4492" s="85"/>
      <c r="O4492" s="85"/>
      <c r="P4492" s="85"/>
      <c r="Q4492" s="2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5"/>
      <c r="AB4492" s="85"/>
      <c r="AC4492" s="85"/>
      <c r="AD4492" s="85"/>
      <c r="AE4492" s="85"/>
      <c r="AF4492" s="85"/>
      <c r="AG4492" s="85"/>
      <c r="AH4492" s="85"/>
      <c r="AI4492" s="85"/>
      <c r="AJ4492" s="85"/>
      <c r="AK4492" s="85"/>
      <c r="AL4492" s="85"/>
      <c r="AM4492" s="85"/>
      <c r="AN4492" s="85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57"/>
    </row>
    <row r="4493" spans="1:53" x14ac:dyDescent="0.25">
      <c r="A4493" s="57"/>
      <c r="B4493" s="66">
        <v>39755</v>
      </c>
      <c r="C4493" s="2">
        <v>57.1</v>
      </c>
      <c r="D4493" s="2">
        <v>57.1</v>
      </c>
      <c r="E4493" s="2"/>
      <c r="F4493" s="2"/>
      <c r="G4493" s="2"/>
      <c r="H4493" s="2"/>
      <c r="I4493" s="2"/>
      <c r="J4493" s="2"/>
      <c r="K4493" s="2"/>
      <c r="L4493" s="2"/>
      <c r="M4493" s="85"/>
      <c r="N4493" s="85"/>
      <c r="O4493" s="85"/>
      <c r="P4493" s="85"/>
      <c r="Q4493" s="2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5"/>
      <c r="AB4493" s="85"/>
      <c r="AC4493" s="85"/>
      <c r="AD4493" s="85"/>
      <c r="AE4493" s="85"/>
      <c r="AF4493" s="85"/>
      <c r="AG4493" s="85"/>
      <c r="AH4493" s="85"/>
      <c r="AI4493" s="85"/>
      <c r="AJ4493" s="85"/>
      <c r="AK4493" s="85"/>
      <c r="AL4493" s="85"/>
      <c r="AM4493" s="85"/>
      <c r="AN4493" s="85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57"/>
    </row>
    <row r="4494" spans="1:53" x14ac:dyDescent="0.25">
      <c r="A4494" s="57"/>
      <c r="B4494" s="66">
        <v>39752</v>
      </c>
      <c r="C4494" s="2">
        <v>57.1</v>
      </c>
      <c r="D4494" s="2">
        <v>57.1</v>
      </c>
      <c r="E4494" s="2"/>
      <c r="F4494" s="2"/>
      <c r="G4494" s="2"/>
      <c r="H4494" s="2"/>
      <c r="I4494" s="2"/>
      <c r="J4494" s="2"/>
      <c r="K4494" s="2"/>
      <c r="L4494" s="2"/>
      <c r="M4494" s="85"/>
      <c r="N4494" s="85"/>
      <c r="O4494" s="85"/>
      <c r="P4494" s="85"/>
      <c r="Q4494" s="2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5"/>
      <c r="AB4494" s="85"/>
      <c r="AC4494" s="85"/>
      <c r="AD4494" s="85"/>
      <c r="AE4494" s="85"/>
      <c r="AF4494" s="85"/>
      <c r="AG4494" s="85"/>
      <c r="AH4494" s="85"/>
      <c r="AI4494" s="85"/>
      <c r="AJ4494" s="85"/>
      <c r="AK4494" s="85"/>
      <c r="AL4494" s="85"/>
      <c r="AM4494" s="85"/>
      <c r="AN4494" s="85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57"/>
    </row>
    <row r="4495" spans="1:53" x14ac:dyDescent="0.25">
      <c r="A4495" s="57"/>
      <c r="B4495" s="66">
        <v>39751</v>
      </c>
      <c r="C4495" s="2">
        <v>56.47</v>
      </c>
      <c r="D4495" s="2">
        <v>56.47</v>
      </c>
      <c r="E4495" s="2"/>
      <c r="F4495" s="2"/>
      <c r="G4495" s="2"/>
      <c r="H4495" s="2"/>
      <c r="I4495" s="2"/>
      <c r="J4495" s="2"/>
      <c r="K4495" s="2"/>
      <c r="L4495" s="2"/>
      <c r="M4495" s="85"/>
      <c r="N4495" s="85"/>
      <c r="O4495" s="85"/>
      <c r="P4495" s="85"/>
      <c r="Q4495" s="2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5"/>
      <c r="AB4495" s="85"/>
      <c r="AC4495" s="85"/>
      <c r="AD4495" s="85"/>
      <c r="AE4495" s="85"/>
      <c r="AF4495" s="85"/>
      <c r="AG4495" s="85"/>
      <c r="AH4495" s="85"/>
      <c r="AI4495" s="85"/>
      <c r="AJ4495" s="85"/>
      <c r="AK4495" s="85"/>
      <c r="AL4495" s="85"/>
      <c r="AM4495" s="85"/>
      <c r="AN4495" s="85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57"/>
    </row>
    <row r="4496" spans="1:53" x14ac:dyDescent="0.25">
      <c r="A4496" s="57"/>
      <c r="B4496" s="66">
        <v>39750</v>
      </c>
      <c r="C4496" s="2">
        <v>55.87</v>
      </c>
      <c r="D4496" s="2">
        <v>55.87</v>
      </c>
      <c r="E4496" s="2"/>
      <c r="F4496" s="2"/>
      <c r="G4496" s="2"/>
      <c r="H4496" s="2"/>
      <c r="I4496" s="2"/>
      <c r="J4496" s="2"/>
      <c r="K4496" s="2"/>
      <c r="L4496" s="2"/>
      <c r="M4496" s="85"/>
      <c r="N4496" s="85"/>
      <c r="O4496" s="85"/>
      <c r="P4496" s="85"/>
      <c r="Q4496" s="2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5"/>
      <c r="AB4496" s="85"/>
      <c r="AC4496" s="85"/>
      <c r="AD4496" s="85"/>
      <c r="AE4496" s="85"/>
      <c r="AF4496" s="85"/>
      <c r="AG4496" s="85"/>
      <c r="AH4496" s="85"/>
      <c r="AI4496" s="85"/>
      <c r="AJ4496" s="85"/>
      <c r="AK4496" s="85"/>
      <c r="AL4496" s="85"/>
      <c r="AM4496" s="85"/>
      <c r="AN4496" s="85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57"/>
    </row>
    <row r="4497" spans="1:53" x14ac:dyDescent="0.25">
      <c r="A4497" s="57"/>
      <c r="B4497" s="66">
        <v>39749</v>
      </c>
      <c r="C4497" s="2">
        <v>54.7</v>
      </c>
      <c r="D4497" s="2">
        <v>54.7</v>
      </c>
      <c r="E4497" s="2"/>
      <c r="F4497" s="2"/>
      <c r="G4497" s="2"/>
      <c r="H4497" s="2"/>
      <c r="I4497" s="2"/>
      <c r="J4497" s="2"/>
      <c r="K4497" s="2"/>
      <c r="L4497" s="2"/>
      <c r="M4497" s="85"/>
      <c r="N4497" s="85"/>
      <c r="O4497" s="85"/>
      <c r="P4497" s="85"/>
      <c r="Q4497" s="2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5"/>
      <c r="AB4497" s="85"/>
      <c r="AC4497" s="85"/>
      <c r="AD4497" s="85"/>
      <c r="AE4497" s="85"/>
      <c r="AF4497" s="85"/>
      <c r="AG4497" s="85"/>
      <c r="AH4497" s="85"/>
      <c r="AI4497" s="85"/>
      <c r="AJ4497" s="85"/>
      <c r="AK4497" s="85"/>
      <c r="AL4497" s="85"/>
      <c r="AM4497" s="85"/>
      <c r="AN4497" s="85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57"/>
    </row>
    <row r="4498" spans="1:53" x14ac:dyDescent="0.25">
      <c r="A4498" s="57"/>
      <c r="B4498" s="66">
        <v>39748</v>
      </c>
      <c r="C4498" s="2">
        <v>54.22</v>
      </c>
      <c r="D4498" s="2">
        <v>54.22</v>
      </c>
      <c r="E4498" s="2"/>
      <c r="F4498" s="2"/>
      <c r="G4498" s="2"/>
      <c r="H4498" s="2"/>
      <c r="I4498" s="2"/>
      <c r="J4498" s="2"/>
      <c r="K4498" s="2"/>
      <c r="L4498" s="2"/>
      <c r="M4498" s="85"/>
      <c r="N4498" s="85"/>
      <c r="O4498" s="85"/>
      <c r="P4498" s="85"/>
      <c r="Q4498" s="2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5"/>
      <c r="AB4498" s="85"/>
      <c r="AC4498" s="85"/>
      <c r="AD4498" s="85"/>
      <c r="AE4498" s="85"/>
      <c r="AF4498" s="85"/>
      <c r="AG4498" s="85"/>
      <c r="AH4498" s="85"/>
      <c r="AI4498" s="85"/>
      <c r="AJ4498" s="85"/>
      <c r="AK4498" s="85"/>
      <c r="AL4498" s="85"/>
      <c r="AM4498" s="85"/>
      <c r="AN4498" s="85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57"/>
    </row>
    <row r="4499" spans="1:53" x14ac:dyDescent="0.25">
      <c r="A4499" s="57"/>
      <c r="B4499" s="66">
        <v>39745</v>
      </c>
      <c r="C4499" s="2">
        <v>56.77</v>
      </c>
      <c r="D4499" s="2">
        <v>56.77</v>
      </c>
      <c r="E4499" s="2"/>
      <c r="F4499" s="2"/>
      <c r="G4499" s="2"/>
      <c r="H4499" s="2"/>
      <c r="I4499" s="2"/>
      <c r="J4499" s="2"/>
      <c r="K4499" s="2"/>
      <c r="L4499" s="2"/>
      <c r="M4499" s="85"/>
      <c r="N4499" s="85"/>
      <c r="O4499" s="85"/>
      <c r="P4499" s="85"/>
      <c r="Q4499" s="2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5"/>
      <c r="AB4499" s="85"/>
      <c r="AC4499" s="85"/>
      <c r="AD4499" s="85"/>
      <c r="AE4499" s="85"/>
      <c r="AF4499" s="85"/>
      <c r="AG4499" s="85"/>
      <c r="AH4499" s="85"/>
      <c r="AI4499" s="85"/>
      <c r="AJ4499" s="85"/>
      <c r="AK4499" s="85"/>
      <c r="AL4499" s="85"/>
      <c r="AM4499" s="85"/>
      <c r="AN4499" s="85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57"/>
    </row>
    <row r="4500" spans="1:53" x14ac:dyDescent="0.25">
      <c r="A4500" s="57"/>
      <c r="B4500" s="66">
        <v>39744</v>
      </c>
      <c r="C4500" s="2">
        <v>58.27</v>
      </c>
      <c r="D4500" s="2">
        <v>58.27</v>
      </c>
      <c r="E4500" s="2"/>
      <c r="F4500" s="2"/>
      <c r="G4500" s="2"/>
      <c r="H4500" s="2"/>
      <c r="I4500" s="2"/>
      <c r="J4500" s="2"/>
      <c r="K4500" s="2"/>
      <c r="L4500" s="2"/>
      <c r="M4500" s="85"/>
      <c r="N4500" s="85"/>
      <c r="O4500" s="85"/>
      <c r="P4500" s="85"/>
      <c r="Q4500" s="2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5"/>
      <c r="AB4500" s="85"/>
      <c r="AC4500" s="85"/>
      <c r="AD4500" s="85"/>
      <c r="AE4500" s="85"/>
      <c r="AF4500" s="85"/>
      <c r="AG4500" s="85"/>
      <c r="AH4500" s="85"/>
      <c r="AI4500" s="85"/>
      <c r="AJ4500" s="85"/>
      <c r="AK4500" s="85"/>
      <c r="AL4500" s="85"/>
      <c r="AM4500" s="85"/>
      <c r="AN4500" s="85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57"/>
    </row>
    <row r="4501" spans="1:53" x14ac:dyDescent="0.25">
      <c r="A4501" s="57"/>
      <c r="B4501" s="66">
        <v>39743</v>
      </c>
      <c r="C4501" s="2">
        <v>57.47</v>
      </c>
      <c r="D4501" s="2">
        <v>57.47</v>
      </c>
      <c r="E4501" s="2"/>
      <c r="F4501" s="2"/>
      <c r="G4501" s="2"/>
      <c r="H4501" s="2"/>
      <c r="I4501" s="2"/>
      <c r="J4501" s="2"/>
      <c r="K4501" s="2"/>
      <c r="L4501" s="2"/>
      <c r="M4501" s="85"/>
      <c r="N4501" s="85"/>
      <c r="O4501" s="85"/>
      <c r="P4501" s="85"/>
      <c r="Q4501" s="2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5"/>
      <c r="AB4501" s="85"/>
      <c r="AC4501" s="85"/>
      <c r="AD4501" s="85"/>
      <c r="AE4501" s="85"/>
      <c r="AF4501" s="85"/>
      <c r="AG4501" s="85"/>
      <c r="AH4501" s="85"/>
      <c r="AI4501" s="85"/>
      <c r="AJ4501" s="85"/>
      <c r="AK4501" s="85"/>
      <c r="AL4501" s="85"/>
      <c r="AM4501" s="85"/>
      <c r="AN4501" s="85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57"/>
    </row>
    <row r="4502" spans="1:53" x14ac:dyDescent="0.25">
      <c r="A4502" s="57"/>
      <c r="B4502" s="66">
        <v>39742</v>
      </c>
      <c r="C4502" s="2">
        <v>59.55</v>
      </c>
      <c r="D4502" s="2">
        <v>59.55</v>
      </c>
      <c r="E4502" s="2"/>
      <c r="F4502" s="2"/>
      <c r="G4502" s="2"/>
      <c r="H4502" s="2"/>
      <c r="I4502" s="2"/>
      <c r="J4502" s="2"/>
      <c r="K4502" s="2"/>
      <c r="L4502" s="2"/>
      <c r="M4502" s="85"/>
      <c r="N4502" s="85"/>
      <c r="O4502" s="85"/>
      <c r="P4502" s="85"/>
      <c r="Q4502" s="2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5"/>
      <c r="AB4502" s="85"/>
      <c r="AC4502" s="85"/>
      <c r="AD4502" s="85"/>
      <c r="AE4502" s="85"/>
      <c r="AF4502" s="85"/>
      <c r="AG4502" s="85"/>
      <c r="AH4502" s="85"/>
      <c r="AI4502" s="85"/>
      <c r="AJ4502" s="85"/>
      <c r="AK4502" s="85"/>
      <c r="AL4502" s="85"/>
      <c r="AM4502" s="85"/>
      <c r="AN4502" s="85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57"/>
    </row>
    <row r="4503" spans="1:53" x14ac:dyDescent="0.25">
      <c r="A4503" s="57"/>
      <c r="B4503" s="66">
        <v>39741</v>
      </c>
      <c r="C4503" s="2">
        <v>59.77</v>
      </c>
      <c r="D4503" s="2">
        <v>59.77</v>
      </c>
      <c r="E4503" s="2"/>
      <c r="F4503" s="2"/>
      <c r="G4503" s="2"/>
      <c r="H4503" s="2"/>
      <c r="I4503" s="2"/>
      <c r="J4503" s="2"/>
      <c r="K4503" s="2"/>
      <c r="L4503" s="2"/>
      <c r="M4503" s="85"/>
      <c r="N4503" s="85"/>
      <c r="O4503" s="85"/>
      <c r="P4503" s="85"/>
      <c r="Q4503" s="2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5"/>
      <c r="AB4503" s="85"/>
      <c r="AC4503" s="85"/>
      <c r="AD4503" s="85"/>
      <c r="AE4503" s="85"/>
      <c r="AF4503" s="85"/>
      <c r="AG4503" s="85"/>
      <c r="AH4503" s="85"/>
      <c r="AI4503" s="85"/>
      <c r="AJ4503" s="85"/>
      <c r="AK4503" s="85"/>
      <c r="AL4503" s="85"/>
      <c r="AM4503" s="85"/>
      <c r="AN4503" s="85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57"/>
    </row>
    <row r="4504" spans="1:53" x14ac:dyDescent="0.25">
      <c r="A4504" s="57"/>
      <c r="B4504" s="66">
        <v>39738</v>
      </c>
      <c r="C4504" s="2">
        <v>58.95</v>
      </c>
      <c r="D4504" s="2">
        <v>58.95</v>
      </c>
      <c r="E4504" s="2"/>
      <c r="F4504" s="2"/>
      <c r="G4504" s="2"/>
      <c r="H4504" s="2"/>
      <c r="I4504" s="2"/>
      <c r="J4504" s="2"/>
      <c r="K4504" s="2"/>
      <c r="L4504" s="2"/>
      <c r="M4504" s="85"/>
      <c r="N4504" s="85"/>
      <c r="O4504" s="85"/>
      <c r="P4504" s="85"/>
      <c r="Q4504" s="2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5"/>
      <c r="AB4504" s="85"/>
      <c r="AC4504" s="85"/>
      <c r="AD4504" s="85"/>
      <c r="AE4504" s="85"/>
      <c r="AF4504" s="85"/>
      <c r="AG4504" s="85"/>
      <c r="AH4504" s="85"/>
      <c r="AI4504" s="85"/>
      <c r="AJ4504" s="85"/>
      <c r="AK4504" s="85"/>
      <c r="AL4504" s="85"/>
      <c r="AM4504" s="85"/>
      <c r="AN4504" s="85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57"/>
    </row>
    <row r="4505" spans="1:53" x14ac:dyDescent="0.25">
      <c r="A4505" s="57"/>
      <c r="B4505" s="66">
        <v>39737</v>
      </c>
      <c r="C4505" s="2">
        <v>60.17</v>
      </c>
      <c r="D4505" s="2">
        <v>60.17</v>
      </c>
      <c r="E4505" s="2"/>
      <c r="F4505" s="2"/>
      <c r="G4505" s="2"/>
      <c r="H4505" s="2"/>
      <c r="I4505" s="2"/>
      <c r="J4505" s="2"/>
      <c r="K4505" s="2"/>
      <c r="L4505" s="2"/>
      <c r="M4505" s="85"/>
      <c r="N4505" s="85"/>
      <c r="O4505" s="85"/>
      <c r="P4505" s="85"/>
      <c r="Q4505" s="2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5"/>
      <c r="AB4505" s="85"/>
      <c r="AC4505" s="85"/>
      <c r="AD4505" s="85"/>
      <c r="AE4505" s="85"/>
      <c r="AF4505" s="85"/>
      <c r="AG4505" s="85"/>
      <c r="AH4505" s="85"/>
      <c r="AI4505" s="85"/>
      <c r="AJ4505" s="85"/>
      <c r="AK4505" s="85"/>
      <c r="AL4505" s="85"/>
      <c r="AM4505" s="85"/>
      <c r="AN4505" s="85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57"/>
    </row>
    <row r="4506" spans="1:53" x14ac:dyDescent="0.25">
      <c r="A4506" s="57"/>
      <c r="B4506" s="66">
        <v>39736</v>
      </c>
      <c r="C4506" s="2">
        <v>61.37</v>
      </c>
      <c r="D4506" s="2">
        <v>61.37</v>
      </c>
      <c r="E4506" s="2"/>
      <c r="F4506" s="2"/>
      <c r="G4506" s="2"/>
      <c r="H4506" s="2"/>
      <c r="I4506" s="2"/>
      <c r="J4506" s="2"/>
      <c r="K4506" s="2"/>
      <c r="L4506" s="2"/>
      <c r="M4506" s="85"/>
      <c r="N4506" s="85"/>
      <c r="O4506" s="85"/>
      <c r="P4506" s="85"/>
      <c r="Q4506" s="2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5"/>
      <c r="AB4506" s="85"/>
      <c r="AC4506" s="85"/>
      <c r="AD4506" s="85"/>
      <c r="AE4506" s="85"/>
      <c r="AF4506" s="85"/>
      <c r="AG4506" s="85"/>
      <c r="AH4506" s="85"/>
      <c r="AI4506" s="85"/>
      <c r="AJ4506" s="85"/>
      <c r="AK4506" s="85"/>
      <c r="AL4506" s="85"/>
      <c r="AM4506" s="85"/>
      <c r="AN4506" s="85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57"/>
    </row>
    <row r="4507" spans="1:53" x14ac:dyDescent="0.25">
      <c r="A4507" s="57"/>
      <c r="B4507" s="66">
        <v>39735</v>
      </c>
      <c r="C4507" s="2">
        <v>64.150000000000006</v>
      </c>
      <c r="D4507" s="2">
        <v>64.150000000000006</v>
      </c>
      <c r="E4507" s="2"/>
      <c r="F4507" s="2"/>
      <c r="G4507" s="2"/>
      <c r="H4507" s="2"/>
      <c r="I4507" s="2"/>
      <c r="J4507" s="2"/>
      <c r="K4507" s="2"/>
      <c r="L4507" s="2"/>
      <c r="M4507" s="85"/>
      <c r="N4507" s="85"/>
      <c r="O4507" s="85"/>
      <c r="P4507" s="85"/>
      <c r="Q4507" s="2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5"/>
      <c r="AB4507" s="85"/>
      <c r="AC4507" s="85"/>
      <c r="AD4507" s="85"/>
      <c r="AE4507" s="85"/>
      <c r="AF4507" s="85"/>
      <c r="AG4507" s="85"/>
      <c r="AH4507" s="85"/>
      <c r="AI4507" s="85"/>
      <c r="AJ4507" s="85"/>
      <c r="AK4507" s="85"/>
      <c r="AL4507" s="85"/>
      <c r="AM4507" s="85"/>
      <c r="AN4507" s="85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57"/>
    </row>
    <row r="4508" spans="1:53" x14ac:dyDescent="0.25">
      <c r="A4508" s="57"/>
      <c r="B4508" s="66">
        <v>39734</v>
      </c>
      <c r="C4508" s="2">
        <v>63.77</v>
      </c>
      <c r="D4508" s="2">
        <v>63.77</v>
      </c>
      <c r="E4508" s="2"/>
      <c r="F4508" s="2"/>
      <c r="G4508" s="2"/>
      <c r="H4508" s="2"/>
      <c r="I4508" s="2"/>
      <c r="J4508" s="2"/>
      <c r="K4508" s="2"/>
      <c r="L4508" s="2"/>
      <c r="M4508" s="85"/>
      <c r="N4508" s="85"/>
      <c r="O4508" s="85"/>
      <c r="P4508" s="85"/>
      <c r="Q4508" s="2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5"/>
      <c r="AB4508" s="85"/>
      <c r="AC4508" s="85"/>
      <c r="AD4508" s="85"/>
      <c r="AE4508" s="85"/>
      <c r="AF4508" s="85"/>
      <c r="AG4508" s="85"/>
      <c r="AH4508" s="85"/>
      <c r="AI4508" s="85"/>
      <c r="AJ4508" s="85"/>
      <c r="AK4508" s="85"/>
      <c r="AL4508" s="85"/>
      <c r="AM4508" s="85"/>
      <c r="AN4508" s="85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57"/>
    </row>
    <row r="4509" spans="1:53" x14ac:dyDescent="0.25">
      <c r="A4509" s="57"/>
      <c r="B4509" s="66">
        <v>39731</v>
      </c>
      <c r="C4509" s="2">
        <v>63.4</v>
      </c>
      <c r="D4509" s="2">
        <v>63.4</v>
      </c>
      <c r="E4509" s="2"/>
      <c r="F4509" s="2"/>
      <c r="G4509" s="2"/>
      <c r="H4509" s="2"/>
      <c r="I4509" s="2"/>
      <c r="J4509" s="2"/>
      <c r="K4509" s="2"/>
      <c r="L4509" s="2"/>
      <c r="M4509" s="85"/>
      <c r="N4509" s="85"/>
      <c r="O4509" s="85"/>
      <c r="P4509" s="85"/>
      <c r="Q4509" s="2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5"/>
      <c r="AB4509" s="85"/>
      <c r="AC4509" s="85"/>
      <c r="AD4509" s="85"/>
      <c r="AE4509" s="85"/>
      <c r="AF4509" s="85"/>
      <c r="AG4509" s="85"/>
      <c r="AH4509" s="85"/>
      <c r="AI4509" s="85"/>
      <c r="AJ4509" s="85"/>
      <c r="AK4509" s="85"/>
      <c r="AL4509" s="85"/>
      <c r="AM4509" s="85"/>
      <c r="AN4509" s="85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57"/>
    </row>
    <row r="4510" spans="1:53" x14ac:dyDescent="0.25">
      <c r="A4510" s="57"/>
      <c r="B4510" s="66">
        <v>39730</v>
      </c>
      <c r="C4510" s="2">
        <v>65.17</v>
      </c>
      <c r="D4510" s="2">
        <v>65.17</v>
      </c>
      <c r="E4510" s="2"/>
      <c r="F4510" s="2"/>
      <c r="G4510" s="2"/>
      <c r="H4510" s="2"/>
      <c r="I4510" s="2"/>
      <c r="J4510" s="2"/>
      <c r="K4510" s="2"/>
      <c r="L4510" s="2"/>
      <c r="M4510" s="85"/>
      <c r="N4510" s="85"/>
      <c r="O4510" s="85"/>
      <c r="P4510" s="85"/>
      <c r="Q4510" s="2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5"/>
      <c r="AB4510" s="85"/>
      <c r="AC4510" s="85"/>
      <c r="AD4510" s="85"/>
      <c r="AE4510" s="85"/>
      <c r="AF4510" s="85"/>
      <c r="AG4510" s="85"/>
      <c r="AH4510" s="85"/>
      <c r="AI4510" s="85"/>
      <c r="AJ4510" s="85"/>
      <c r="AK4510" s="85"/>
      <c r="AL4510" s="85"/>
      <c r="AM4510" s="85"/>
      <c r="AN4510" s="85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57"/>
    </row>
    <row r="4511" spans="1:53" x14ac:dyDescent="0.25">
      <c r="A4511" s="57"/>
      <c r="B4511" s="66">
        <v>39729</v>
      </c>
      <c r="C4511" s="2">
        <v>64.77</v>
      </c>
      <c r="D4511" s="2">
        <v>64.77</v>
      </c>
      <c r="E4511" s="2"/>
      <c r="F4511" s="2"/>
      <c r="G4511" s="2"/>
      <c r="H4511" s="2"/>
      <c r="I4511" s="2"/>
      <c r="J4511" s="2"/>
      <c r="K4511" s="2"/>
      <c r="L4511" s="2"/>
      <c r="M4511" s="85"/>
      <c r="N4511" s="85"/>
      <c r="O4511" s="85"/>
      <c r="P4511" s="85"/>
      <c r="Q4511" s="2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5"/>
      <c r="AB4511" s="85"/>
      <c r="AC4511" s="85"/>
      <c r="AD4511" s="85"/>
      <c r="AE4511" s="85"/>
      <c r="AF4511" s="85"/>
      <c r="AG4511" s="85"/>
      <c r="AH4511" s="85"/>
      <c r="AI4511" s="85"/>
      <c r="AJ4511" s="85"/>
      <c r="AK4511" s="85"/>
      <c r="AL4511" s="85"/>
      <c r="AM4511" s="85"/>
      <c r="AN4511" s="85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57"/>
    </row>
    <row r="4512" spans="1:53" x14ac:dyDescent="0.25">
      <c r="A4512" s="57"/>
      <c r="B4512" s="66">
        <v>39728</v>
      </c>
      <c r="C4512" s="2">
        <v>66.17</v>
      </c>
      <c r="D4512" s="2">
        <v>66.17</v>
      </c>
      <c r="E4512" s="2"/>
      <c r="F4512" s="2"/>
      <c r="G4512" s="2"/>
      <c r="H4512" s="2"/>
      <c r="I4512" s="2"/>
      <c r="J4512" s="2"/>
      <c r="K4512" s="2"/>
      <c r="L4512" s="2"/>
      <c r="M4512" s="85"/>
      <c r="N4512" s="85"/>
      <c r="O4512" s="85"/>
      <c r="P4512" s="85"/>
      <c r="Q4512" s="2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5"/>
      <c r="AB4512" s="85"/>
      <c r="AC4512" s="85"/>
      <c r="AD4512" s="85"/>
      <c r="AE4512" s="85"/>
      <c r="AF4512" s="85"/>
      <c r="AG4512" s="85"/>
      <c r="AH4512" s="85"/>
      <c r="AI4512" s="85"/>
      <c r="AJ4512" s="85"/>
      <c r="AK4512" s="85"/>
      <c r="AL4512" s="85"/>
      <c r="AM4512" s="85"/>
      <c r="AN4512" s="85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57"/>
    </row>
    <row r="4513" spans="1:53" x14ac:dyDescent="0.25">
      <c r="A4513" s="57"/>
      <c r="B4513" s="66">
        <v>39727</v>
      </c>
      <c r="C4513" s="2">
        <v>67.02</v>
      </c>
      <c r="D4513" s="2">
        <v>67.02</v>
      </c>
      <c r="E4513" s="2"/>
      <c r="F4513" s="2"/>
      <c r="G4513" s="2"/>
      <c r="H4513" s="2"/>
      <c r="I4513" s="2"/>
      <c r="J4513" s="2"/>
      <c r="K4513" s="2"/>
      <c r="L4513" s="2"/>
      <c r="M4513" s="85"/>
      <c r="N4513" s="85"/>
      <c r="O4513" s="85"/>
      <c r="P4513" s="85"/>
      <c r="Q4513" s="2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5"/>
      <c r="AB4513" s="85"/>
      <c r="AC4513" s="85"/>
      <c r="AD4513" s="85"/>
      <c r="AE4513" s="85"/>
      <c r="AF4513" s="85"/>
      <c r="AG4513" s="85"/>
      <c r="AH4513" s="85"/>
      <c r="AI4513" s="85"/>
      <c r="AJ4513" s="85"/>
      <c r="AK4513" s="85"/>
      <c r="AL4513" s="85"/>
      <c r="AM4513" s="85"/>
      <c r="AN4513" s="85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</row>
    <row r="4514" spans="1:53" x14ac:dyDescent="0.25">
      <c r="A4514" s="57"/>
      <c r="B4514" s="66">
        <v>39724</v>
      </c>
      <c r="C4514" s="2">
        <v>67.27</v>
      </c>
      <c r="D4514" s="2">
        <v>67.27</v>
      </c>
      <c r="E4514" s="2"/>
      <c r="F4514" s="2"/>
      <c r="G4514" s="2"/>
      <c r="H4514" s="2"/>
      <c r="I4514" s="2"/>
      <c r="J4514" s="2"/>
      <c r="K4514" s="2"/>
      <c r="L4514" s="2"/>
      <c r="M4514" s="85"/>
      <c r="N4514" s="85"/>
      <c r="O4514" s="85"/>
      <c r="P4514" s="85"/>
      <c r="Q4514" s="2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5"/>
      <c r="AB4514" s="85"/>
      <c r="AC4514" s="85"/>
      <c r="AD4514" s="85"/>
      <c r="AE4514" s="85"/>
      <c r="AF4514" s="85"/>
      <c r="AG4514" s="85"/>
      <c r="AH4514" s="85"/>
      <c r="AI4514" s="85"/>
      <c r="AJ4514" s="85"/>
      <c r="AK4514" s="85"/>
      <c r="AL4514" s="85"/>
      <c r="AM4514" s="85"/>
      <c r="AN4514" s="85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57"/>
    </row>
    <row r="4515" spans="1:53" x14ac:dyDescent="0.25">
      <c r="A4515" s="57"/>
      <c r="B4515" s="66">
        <v>39723</v>
      </c>
      <c r="C4515" s="2">
        <v>67.27</v>
      </c>
      <c r="D4515" s="2">
        <v>67.27</v>
      </c>
      <c r="E4515" s="2"/>
      <c r="F4515" s="2"/>
      <c r="G4515" s="2"/>
      <c r="H4515" s="2"/>
      <c r="I4515" s="2"/>
      <c r="J4515" s="2"/>
      <c r="K4515" s="2"/>
      <c r="L4515" s="2"/>
      <c r="M4515" s="85"/>
      <c r="N4515" s="85"/>
      <c r="O4515" s="85"/>
      <c r="P4515" s="85"/>
      <c r="Q4515" s="2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5"/>
      <c r="AB4515" s="85"/>
      <c r="AC4515" s="85"/>
      <c r="AD4515" s="85"/>
      <c r="AE4515" s="85"/>
      <c r="AF4515" s="85"/>
      <c r="AG4515" s="85"/>
      <c r="AH4515" s="85"/>
      <c r="AI4515" s="85"/>
      <c r="AJ4515" s="85"/>
      <c r="AK4515" s="85"/>
      <c r="AL4515" s="85"/>
      <c r="AM4515" s="85"/>
      <c r="AN4515" s="85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57"/>
    </row>
    <row r="4516" spans="1:53" x14ac:dyDescent="0.25">
      <c r="A4516" s="57"/>
      <c r="B4516" s="66">
        <v>39722</v>
      </c>
      <c r="C4516" s="2">
        <v>67</v>
      </c>
      <c r="D4516" s="2">
        <v>67</v>
      </c>
      <c r="E4516" s="2"/>
      <c r="F4516" s="2"/>
      <c r="G4516" s="2"/>
      <c r="H4516" s="2"/>
      <c r="I4516" s="2"/>
      <c r="J4516" s="2"/>
      <c r="K4516" s="2"/>
      <c r="L4516" s="2"/>
      <c r="M4516" s="85"/>
      <c r="N4516" s="85"/>
      <c r="O4516" s="85"/>
      <c r="P4516" s="85"/>
      <c r="Q4516" s="2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5"/>
      <c r="AB4516" s="85"/>
      <c r="AC4516" s="85"/>
      <c r="AD4516" s="85"/>
      <c r="AE4516" s="85"/>
      <c r="AF4516" s="85"/>
      <c r="AG4516" s="85"/>
      <c r="AH4516" s="85"/>
      <c r="AI4516" s="85"/>
      <c r="AJ4516" s="85"/>
      <c r="AK4516" s="85"/>
      <c r="AL4516" s="85"/>
      <c r="AM4516" s="85"/>
      <c r="AN4516" s="85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57"/>
    </row>
    <row r="4517" spans="1:53" x14ac:dyDescent="0.25">
      <c r="A4517" s="57"/>
      <c r="B4517" s="66">
        <v>39721</v>
      </c>
      <c r="C4517" s="2">
        <v>65.599999999999994</v>
      </c>
      <c r="D4517" s="2">
        <v>65.599999999999994</v>
      </c>
      <c r="E4517" s="2"/>
      <c r="F4517" s="2"/>
      <c r="G4517" s="2"/>
      <c r="H4517" s="2"/>
      <c r="I4517" s="2"/>
      <c r="J4517" s="2"/>
      <c r="K4517" s="2"/>
      <c r="L4517" s="2"/>
      <c r="M4517" s="85"/>
      <c r="N4517" s="85"/>
      <c r="O4517" s="85"/>
      <c r="P4517" s="85"/>
      <c r="Q4517" s="2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5"/>
      <c r="AB4517" s="85"/>
      <c r="AC4517" s="85"/>
      <c r="AD4517" s="85"/>
      <c r="AE4517" s="85"/>
      <c r="AF4517" s="85"/>
      <c r="AG4517" s="85"/>
      <c r="AH4517" s="85"/>
      <c r="AI4517" s="85"/>
      <c r="AJ4517" s="85"/>
      <c r="AK4517" s="85"/>
      <c r="AL4517" s="85"/>
      <c r="AM4517" s="85"/>
      <c r="AN4517" s="85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57"/>
    </row>
    <row r="4518" spans="1:53" x14ac:dyDescent="0.25">
      <c r="A4518" s="57"/>
      <c r="B4518" s="66">
        <v>39720</v>
      </c>
      <c r="C4518" s="2">
        <v>66.430000000000007</v>
      </c>
      <c r="D4518" s="2">
        <v>66.430000000000007</v>
      </c>
      <c r="E4518" s="2"/>
      <c r="F4518" s="2"/>
      <c r="G4518" s="2"/>
      <c r="H4518" s="2"/>
      <c r="I4518" s="2"/>
      <c r="J4518" s="2"/>
      <c r="K4518" s="2"/>
      <c r="L4518" s="2"/>
      <c r="M4518" s="85"/>
      <c r="N4518" s="85"/>
      <c r="O4518" s="85"/>
      <c r="P4518" s="85"/>
      <c r="Q4518" s="2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5"/>
      <c r="AB4518" s="85"/>
      <c r="AC4518" s="85"/>
      <c r="AD4518" s="85"/>
      <c r="AE4518" s="85"/>
      <c r="AF4518" s="85"/>
      <c r="AG4518" s="85"/>
      <c r="AH4518" s="85"/>
      <c r="AI4518" s="85"/>
      <c r="AJ4518" s="85"/>
      <c r="AK4518" s="85"/>
      <c r="AL4518" s="85"/>
      <c r="AM4518" s="85"/>
      <c r="AN4518" s="85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57"/>
    </row>
    <row r="4519" spans="1:53" x14ac:dyDescent="0.25">
      <c r="A4519" s="57"/>
      <c r="B4519" s="66">
        <v>39717</v>
      </c>
      <c r="C4519" s="2">
        <v>66.680000000000007</v>
      </c>
      <c r="D4519" s="2">
        <v>66.680000000000007</v>
      </c>
      <c r="E4519" s="2"/>
      <c r="F4519" s="2"/>
      <c r="G4519" s="2"/>
      <c r="H4519" s="2"/>
      <c r="I4519" s="2"/>
      <c r="J4519" s="2"/>
      <c r="K4519" s="2"/>
      <c r="L4519" s="2"/>
      <c r="M4519" s="85"/>
      <c r="N4519" s="85"/>
      <c r="O4519" s="85"/>
      <c r="P4519" s="85"/>
      <c r="Q4519" s="2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5"/>
      <c r="AB4519" s="85"/>
      <c r="AC4519" s="85"/>
      <c r="AD4519" s="85"/>
      <c r="AE4519" s="85"/>
      <c r="AF4519" s="85"/>
      <c r="AG4519" s="85"/>
      <c r="AH4519" s="85"/>
      <c r="AI4519" s="85"/>
      <c r="AJ4519" s="85"/>
      <c r="AK4519" s="85"/>
      <c r="AL4519" s="85"/>
      <c r="AM4519" s="85"/>
      <c r="AN4519" s="85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57"/>
    </row>
    <row r="4520" spans="1:53" x14ac:dyDescent="0.25">
      <c r="A4520" s="57"/>
      <c r="B4520" s="66">
        <v>39716</v>
      </c>
      <c r="C4520" s="2">
        <v>67.36</v>
      </c>
      <c r="D4520" s="2">
        <v>67.36</v>
      </c>
      <c r="E4520" s="2"/>
      <c r="F4520" s="2"/>
      <c r="G4520" s="2"/>
      <c r="H4520" s="2"/>
      <c r="I4520" s="2"/>
      <c r="J4520" s="2"/>
      <c r="K4520" s="2"/>
      <c r="L4520" s="2"/>
      <c r="M4520" s="85"/>
      <c r="N4520" s="85"/>
      <c r="O4520" s="85"/>
      <c r="P4520" s="85"/>
      <c r="Q4520" s="2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5"/>
      <c r="AB4520" s="85"/>
      <c r="AC4520" s="85"/>
      <c r="AD4520" s="85"/>
      <c r="AE4520" s="85"/>
      <c r="AF4520" s="85"/>
      <c r="AG4520" s="85"/>
      <c r="AH4520" s="85"/>
      <c r="AI4520" s="85"/>
      <c r="AJ4520" s="85"/>
      <c r="AK4520" s="85"/>
      <c r="AL4520" s="85"/>
      <c r="AM4520" s="85"/>
      <c r="AN4520" s="85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57"/>
    </row>
    <row r="4521" spans="1:53" x14ac:dyDescent="0.25">
      <c r="A4521" s="57"/>
      <c r="B4521" s="66">
        <v>39715</v>
      </c>
      <c r="C4521" s="2">
        <v>67.48</v>
      </c>
      <c r="D4521" s="2">
        <v>67.48</v>
      </c>
      <c r="E4521" s="2"/>
      <c r="F4521" s="2"/>
      <c r="G4521" s="2"/>
      <c r="H4521" s="2"/>
      <c r="I4521" s="2"/>
      <c r="J4521" s="2"/>
      <c r="K4521" s="2"/>
      <c r="L4521" s="2"/>
      <c r="M4521" s="85"/>
      <c r="N4521" s="85"/>
      <c r="O4521" s="85"/>
      <c r="P4521" s="85"/>
      <c r="Q4521" s="2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5"/>
      <c r="AB4521" s="85"/>
      <c r="AC4521" s="85"/>
      <c r="AD4521" s="85"/>
      <c r="AE4521" s="85"/>
      <c r="AF4521" s="85"/>
      <c r="AG4521" s="85"/>
      <c r="AH4521" s="85"/>
      <c r="AI4521" s="85"/>
      <c r="AJ4521" s="85"/>
      <c r="AK4521" s="85"/>
      <c r="AL4521" s="85"/>
      <c r="AM4521" s="85"/>
      <c r="AN4521" s="85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57"/>
    </row>
    <row r="4522" spans="1:53" x14ac:dyDescent="0.25">
      <c r="A4522" s="57"/>
      <c r="B4522" s="66">
        <v>39714</v>
      </c>
      <c r="C4522" s="2">
        <v>66.930000000000007</v>
      </c>
      <c r="D4522" s="2">
        <v>66.930000000000007</v>
      </c>
      <c r="E4522" s="2"/>
      <c r="F4522" s="2"/>
      <c r="G4522" s="2"/>
      <c r="H4522" s="2"/>
      <c r="I4522" s="2"/>
      <c r="J4522" s="2"/>
      <c r="K4522" s="2"/>
      <c r="L4522" s="2"/>
      <c r="M4522" s="85"/>
      <c r="N4522" s="85"/>
      <c r="O4522" s="85"/>
      <c r="P4522" s="85"/>
      <c r="Q4522" s="2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5"/>
      <c r="AB4522" s="85"/>
      <c r="AC4522" s="85"/>
      <c r="AD4522" s="85"/>
      <c r="AE4522" s="85"/>
      <c r="AF4522" s="85"/>
      <c r="AG4522" s="85"/>
      <c r="AH4522" s="85"/>
      <c r="AI4522" s="85"/>
      <c r="AJ4522" s="85"/>
      <c r="AK4522" s="85"/>
      <c r="AL4522" s="85"/>
      <c r="AM4522" s="85"/>
      <c r="AN4522" s="85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57"/>
    </row>
    <row r="4523" spans="1:53" x14ac:dyDescent="0.25">
      <c r="A4523" s="57"/>
      <c r="B4523" s="66">
        <v>39713</v>
      </c>
      <c r="C4523" s="2">
        <v>67.86</v>
      </c>
      <c r="D4523" s="2">
        <v>67.86</v>
      </c>
      <c r="E4523" s="2"/>
      <c r="F4523" s="2"/>
      <c r="G4523" s="2"/>
      <c r="H4523" s="2"/>
      <c r="I4523" s="2"/>
      <c r="J4523" s="2"/>
      <c r="K4523" s="2"/>
      <c r="L4523" s="2"/>
      <c r="M4523" s="85"/>
      <c r="N4523" s="85"/>
      <c r="O4523" s="85"/>
      <c r="P4523" s="85"/>
      <c r="Q4523" s="2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5"/>
      <c r="AB4523" s="85"/>
      <c r="AC4523" s="85"/>
      <c r="AD4523" s="85"/>
      <c r="AE4523" s="85"/>
      <c r="AF4523" s="85"/>
      <c r="AG4523" s="85"/>
      <c r="AH4523" s="85"/>
      <c r="AI4523" s="85"/>
      <c r="AJ4523" s="85"/>
      <c r="AK4523" s="85"/>
      <c r="AL4523" s="85"/>
      <c r="AM4523" s="85"/>
      <c r="AN4523" s="85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57"/>
    </row>
    <row r="4524" spans="1:53" x14ac:dyDescent="0.25">
      <c r="A4524" s="57"/>
      <c r="B4524" s="66">
        <v>39710</v>
      </c>
      <c r="C4524" s="2">
        <v>66.63</v>
      </c>
      <c r="D4524" s="2">
        <v>66.63</v>
      </c>
      <c r="E4524" s="2"/>
      <c r="F4524" s="2"/>
      <c r="G4524" s="2"/>
      <c r="H4524" s="2"/>
      <c r="I4524" s="2"/>
      <c r="J4524" s="2"/>
      <c r="K4524" s="2"/>
      <c r="L4524" s="2"/>
      <c r="M4524" s="85"/>
      <c r="N4524" s="85"/>
      <c r="O4524" s="85"/>
      <c r="P4524" s="85"/>
      <c r="Q4524" s="2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5"/>
      <c r="AB4524" s="85"/>
      <c r="AC4524" s="85"/>
      <c r="AD4524" s="85"/>
      <c r="AE4524" s="85"/>
      <c r="AF4524" s="85"/>
      <c r="AG4524" s="85"/>
      <c r="AH4524" s="85"/>
      <c r="AI4524" s="85"/>
      <c r="AJ4524" s="85"/>
      <c r="AK4524" s="85"/>
      <c r="AL4524" s="85"/>
      <c r="AM4524" s="85"/>
      <c r="AN4524" s="85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57"/>
    </row>
    <row r="4525" spans="1:53" x14ac:dyDescent="0.25">
      <c r="A4525" s="57"/>
      <c r="B4525" s="66">
        <v>39709</v>
      </c>
      <c r="C4525" s="2">
        <v>66.58</v>
      </c>
      <c r="D4525" s="2">
        <v>66.58</v>
      </c>
      <c r="E4525" s="2"/>
      <c r="F4525" s="2"/>
      <c r="G4525" s="2"/>
      <c r="H4525" s="2"/>
      <c r="I4525" s="2"/>
      <c r="J4525" s="2"/>
      <c r="K4525" s="2"/>
      <c r="L4525" s="2"/>
      <c r="M4525" s="85"/>
      <c r="N4525" s="85"/>
      <c r="O4525" s="85"/>
      <c r="P4525" s="85"/>
      <c r="Q4525" s="2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5"/>
      <c r="AB4525" s="85"/>
      <c r="AC4525" s="85"/>
      <c r="AD4525" s="85"/>
      <c r="AE4525" s="85"/>
      <c r="AF4525" s="85"/>
      <c r="AG4525" s="85"/>
      <c r="AH4525" s="85"/>
      <c r="AI4525" s="85"/>
      <c r="AJ4525" s="85"/>
      <c r="AK4525" s="85"/>
      <c r="AL4525" s="85"/>
      <c r="AM4525" s="85"/>
      <c r="AN4525" s="85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57"/>
    </row>
    <row r="4526" spans="1:53" x14ac:dyDescent="0.25">
      <c r="A4526" s="57"/>
      <c r="B4526" s="66">
        <v>39708</v>
      </c>
      <c r="C4526" s="2">
        <v>65.22</v>
      </c>
      <c r="D4526" s="2">
        <v>65.22</v>
      </c>
      <c r="E4526" s="2"/>
      <c r="F4526" s="2"/>
      <c r="G4526" s="2"/>
      <c r="H4526" s="2"/>
      <c r="I4526" s="2"/>
      <c r="J4526" s="2"/>
      <c r="K4526" s="2"/>
      <c r="L4526" s="2"/>
      <c r="M4526" s="85"/>
      <c r="N4526" s="85"/>
      <c r="O4526" s="85"/>
      <c r="P4526" s="85"/>
      <c r="Q4526" s="2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5"/>
      <c r="AB4526" s="85"/>
      <c r="AC4526" s="85"/>
      <c r="AD4526" s="85"/>
      <c r="AE4526" s="85"/>
      <c r="AF4526" s="85"/>
      <c r="AG4526" s="85"/>
      <c r="AH4526" s="85"/>
      <c r="AI4526" s="85"/>
      <c r="AJ4526" s="85"/>
      <c r="AK4526" s="85"/>
      <c r="AL4526" s="85"/>
      <c r="AM4526" s="85"/>
      <c r="AN4526" s="85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57"/>
    </row>
    <row r="4527" spans="1:53" x14ac:dyDescent="0.25">
      <c r="A4527" s="57"/>
      <c r="B4527" s="66">
        <v>39707</v>
      </c>
      <c r="C4527" s="2">
        <v>65.22</v>
      </c>
      <c r="D4527" s="2">
        <v>65.22</v>
      </c>
      <c r="E4527" s="2"/>
      <c r="F4527" s="2"/>
      <c r="G4527" s="2"/>
      <c r="H4527" s="2"/>
      <c r="I4527" s="2"/>
      <c r="J4527" s="2"/>
      <c r="K4527" s="2"/>
      <c r="L4527" s="2"/>
      <c r="M4527" s="85"/>
      <c r="N4527" s="85"/>
      <c r="O4527" s="85"/>
      <c r="P4527" s="85"/>
      <c r="Q4527" s="2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5"/>
      <c r="AB4527" s="85"/>
      <c r="AC4527" s="85"/>
      <c r="AD4527" s="85"/>
      <c r="AE4527" s="85"/>
      <c r="AF4527" s="85"/>
      <c r="AG4527" s="85"/>
      <c r="AH4527" s="85"/>
      <c r="AI4527" s="85"/>
      <c r="AJ4527" s="85"/>
      <c r="AK4527" s="85"/>
      <c r="AL4527" s="85"/>
      <c r="AM4527" s="85"/>
      <c r="AN4527" s="85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57"/>
    </row>
    <row r="4528" spans="1:53" x14ac:dyDescent="0.25">
      <c r="A4528" s="57"/>
      <c r="B4528" s="66">
        <v>39706</v>
      </c>
      <c r="C4528" s="2">
        <v>67.900000000000006</v>
      </c>
      <c r="D4528" s="2">
        <v>67.900000000000006</v>
      </c>
      <c r="E4528" s="2"/>
      <c r="F4528" s="2"/>
      <c r="G4528" s="2"/>
      <c r="H4528" s="2"/>
      <c r="I4528" s="2"/>
      <c r="J4528" s="2"/>
      <c r="K4528" s="2"/>
      <c r="L4528" s="2"/>
      <c r="M4528" s="85"/>
      <c r="N4528" s="85"/>
      <c r="O4528" s="85"/>
      <c r="P4528" s="85"/>
      <c r="Q4528" s="2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5"/>
      <c r="AB4528" s="85"/>
      <c r="AC4528" s="85"/>
      <c r="AD4528" s="85"/>
      <c r="AE4528" s="85"/>
      <c r="AF4528" s="85"/>
      <c r="AG4528" s="85"/>
      <c r="AH4528" s="85"/>
      <c r="AI4528" s="85"/>
      <c r="AJ4528" s="85"/>
      <c r="AK4528" s="85"/>
      <c r="AL4528" s="85"/>
      <c r="AM4528" s="85"/>
      <c r="AN4528" s="85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57"/>
    </row>
    <row r="4529" spans="1:53" x14ac:dyDescent="0.25">
      <c r="A4529" s="57"/>
      <c r="B4529" s="66">
        <v>39703</v>
      </c>
      <c r="C4529" s="2">
        <v>69.25</v>
      </c>
      <c r="D4529" s="2">
        <v>69.25</v>
      </c>
      <c r="E4529" s="2"/>
      <c r="F4529" s="2"/>
      <c r="G4529" s="2"/>
      <c r="H4529" s="2"/>
      <c r="I4529" s="2"/>
      <c r="J4529" s="2"/>
      <c r="K4529" s="2"/>
      <c r="L4529" s="2"/>
      <c r="M4529" s="85"/>
      <c r="N4529" s="85"/>
      <c r="O4529" s="85"/>
      <c r="P4529" s="85"/>
      <c r="Q4529" s="2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5"/>
      <c r="AB4529" s="85"/>
      <c r="AC4529" s="85"/>
      <c r="AD4529" s="85"/>
      <c r="AE4529" s="85"/>
      <c r="AF4529" s="85"/>
      <c r="AG4529" s="85"/>
      <c r="AH4529" s="85"/>
      <c r="AI4529" s="85"/>
      <c r="AJ4529" s="85"/>
      <c r="AK4529" s="85"/>
      <c r="AL4529" s="85"/>
      <c r="AM4529" s="85"/>
      <c r="AN4529" s="85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57"/>
    </row>
    <row r="4530" spans="1:53" x14ac:dyDescent="0.25">
      <c r="A4530" s="57"/>
      <c r="B4530" s="66">
        <v>39702</v>
      </c>
      <c r="C4530" s="2">
        <v>69.650000000000006</v>
      </c>
      <c r="D4530" s="2">
        <v>69.650000000000006</v>
      </c>
      <c r="E4530" s="2"/>
      <c r="F4530" s="2"/>
      <c r="G4530" s="2"/>
      <c r="H4530" s="2"/>
      <c r="I4530" s="2"/>
      <c r="J4530" s="2"/>
      <c r="K4530" s="2"/>
      <c r="L4530" s="2"/>
      <c r="M4530" s="85"/>
      <c r="N4530" s="85"/>
      <c r="O4530" s="85"/>
      <c r="P4530" s="85"/>
      <c r="Q4530" s="2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5"/>
      <c r="AB4530" s="85"/>
      <c r="AC4530" s="85"/>
      <c r="AD4530" s="85"/>
      <c r="AE4530" s="85"/>
      <c r="AF4530" s="85"/>
      <c r="AG4530" s="85"/>
      <c r="AH4530" s="85"/>
      <c r="AI4530" s="85"/>
      <c r="AJ4530" s="85"/>
      <c r="AK4530" s="85"/>
      <c r="AL4530" s="85"/>
      <c r="AM4530" s="85"/>
      <c r="AN4530" s="85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57"/>
    </row>
    <row r="4531" spans="1:53" x14ac:dyDescent="0.25">
      <c r="A4531" s="57"/>
      <c r="B4531" s="66">
        <v>39701</v>
      </c>
      <c r="C4531" s="2">
        <v>69.650000000000006</v>
      </c>
      <c r="D4531" s="2">
        <v>69.650000000000006</v>
      </c>
      <c r="E4531" s="2"/>
      <c r="F4531" s="2"/>
      <c r="G4531" s="2"/>
      <c r="H4531" s="2"/>
      <c r="I4531" s="2"/>
      <c r="J4531" s="2"/>
      <c r="K4531" s="2"/>
      <c r="L4531" s="2"/>
      <c r="M4531" s="85"/>
      <c r="N4531" s="85"/>
      <c r="O4531" s="85"/>
      <c r="P4531" s="85"/>
      <c r="Q4531" s="2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5"/>
      <c r="AB4531" s="85"/>
      <c r="AC4531" s="85"/>
      <c r="AD4531" s="85"/>
      <c r="AE4531" s="85"/>
      <c r="AF4531" s="85"/>
      <c r="AG4531" s="85"/>
      <c r="AH4531" s="85"/>
      <c r="AI4531" s="85"/>
      <c r="AJ4531" s="85"/>
      <c r="AK4531" s="85"/>
      <c r="AL4531" s="85"/>
      <c r="AM4531" s="85"/>
      <c r="AN4531" s="85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57"/>
    </row>
    <row r="4532" spans="1:53" x14ac:dyDescent="0.25">
      <c r="A4532" s="57"/>
      <c r="B4532" s="66">
        <v>39699</v>
      </c>
      <c r="C4532" s="2">
        <v>70.7</v>
      </c>
      <c r="D4532" s="2">
        <v>70.7</v>
      </c>
      <c r="E4532" s="2"/>
      <c r="F4532" s="2"/>
      <c r="G4532" s="2"/>
      <c r="H4532" s="2"/>
      <c r="I4532" s="2"/>
      <c r="J4532" s="2"/>
      <c r="K4532" s="2"/>
      <c r="L4532" s="2"/>
      <c r="M4532" s="85"/>
      <c r="N4532" s="85"/>
      <c r="O4532" s="85"/>
      <c r="P4532" s="85"/>
      <c r="Q4532" s="2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5"/>
      <c r="AB4532" s="85"/>
      <c r="AC4532" s="85"/>
      <c r="AD4532" s="85"/>
      <c r="AE4532" s="85"/>
      <c r="AF4532" s="85"/>
      <c r="AG4532" s="85"/>
      <c r="AH4532" s="85"/>
      <c r="AI4532" s="85"/>
      <c r="AJ4532" s="85"/>
      <c r="AK4532" s="85"/>
      <c r="AL4532" s="85"/>
      <c r="AM4532" s="85"/>
      <c r="AN4532" s="85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57"/>
    </row>
    <row r="4533" spans="1:53" x14ac:dyDescent="0.25">
      <c r="A4533" s="57"/>
      <c r="B4533" s="66">
        <v>39696</v>
      </c>
      <c r="C4533" s="2">
        <v>70.7</v>
      </c>
      <c r="D4533" s="2">
        <v>70.7</v>
      </c>
      <c r="E4533" s="2"/>
      <c r="F4533" s="2"/>
      <c r="G4533" s="2"/>
      <c r="H4533" s="2"/>
      <c r="I4533" s="2"/>
      <c r="J4533" s="2"/>
      <c r="K4533" s="2"/>
      <c r="L4533" s="2"/>
      <c r="M4533" s="85"/>
      <c r="N4533" s="85"/>
      <c r="O4533" s="85"/>
      <c r="P4533" s="85"/>
      <c r="Q4533" s="2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5"/>
      <c r="AB4533" s="85"/>
      <c r="AC4533" s="85"/>
      <c r="AD4533" s="85"/>
      <c r="AE4533" s="85"/>
      <c r="AF4533" s="85"/>
      <c r="AG4533" s="85"/>
      <c r="AH4533" s="85"/>
      <c r="AI4533" s="85"/>
      <c r="AJ4533" s="85"/>
      <c r="AK4533" s="85"/>
      <c r="AL4533" s="85"/>
      <c r="AM4533" s="85"/>
      <c r="AN4533" s="85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57"/>
    </row>
    <row r="4534" spans="1:53" x14ac:dyDescent="0.25">
      <c r="A4534" s="57"/>
      <c r="B4534" s="66">
        <v>39695</v>
      </c>
      <c r="C4534" s="2">
        <v>70.7</v>
      </c>
      <c r="D4534" s="2">
        <v>70.7</v>
      </c>
      <c r="E4534" s="2"/>
      <c r="F4534" s="2"/>
      <c r="G4534" s="2"/>
      <c r="H4534" s="2"/>
      <c r="I4534" s="2"/>
      <c r="J4534" s="2"/>
      <c r="K4534" s="2"/>
      <c r="L4534" s="2"/>
      <c r="M4534" s="85"/>
      <c r="N4534" s="85"/>
      <c r="O4534" s="85"/>
      <c r="P4534" s="85"/>
      <c r="Q4534" s="2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5"/>
      <c r="AB4534" s="85"/>
      <c r="AC4534" s="85"/>
      <c r="AD4534" s="85"/>
      <c r="AE4534" s="85"/>
      <c r="AF4534" s="85"/>
      <c r="AG4534" s="85"/>
      <c r="AH4534" s="85"/>
      <c r="AI4534" s="85"/>
      <c r="AJ4534" s="85"/>
      <c r="AK4534" s="85"/>
      <c r="AL4534" s="85"/>
      <c r="AM4534" s="85"/>
      <c r="AN4534" s="85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57"/>
    </row>
    <row r="4535" spans="1:53" x14ac:dyDescent="0.25">
      <c r="A4535" s="57"/>
      <c r="B4535" s="66">
        <v>39694</v>
      </c>
      <c r="C4535" s="2">
        <v>70.7</v>
      </c>
      <c r="D4535" s="2">
        <v>70.7</v>
      </c>
      <c r="E4535" s="2"/>
      <c r="F4535" s="2"/>
      <c r="G4535" s="2"/>
      <c r="H4535" s="2"/>
      <c r="I4535" s="2"/>
      <c r="J4535" s="2"/>
      <c r="K4535" s="2"/>
      <c r="L4535" s="2"/>
      <c r="M4535" s="85"/>
      <c r="N4535" s="85"/>
      <c r="O4535" s="85"/>
      <c r="P4535" s="85"/>
      <c r="Q4535" s="2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5"/>
      <c r="AB4535" s="85"/>
      <c r="AC4535" s="85"/>
      <c r="AD4535" s="85"/>
      <c r="AE4535" s="85"/>
      <c r="AF4535" s="85"/>
      <c r="AG4535" s="85"/>
      <c r="AH4535" s="85"/>
      <c r="AI4535" s="85"/>
      <c r="AJ4535" s="85"/>
      <c r="AK4535" s="85"/>
      <c r="AL4535" s="85"/>
      <c r="AM4535" s="85"/>
      <c r="AN4535" s="85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57"/>
    </row>
    <row r="4536" spans="1:53" x14ac:dyDescent="0.25">
      <c r="A4536" s="57"/>
      <c r="B4536" s="66">
        <v>39693</v>
      </c>
      <c r="C4536" s="2">
        <v>70.75</v>
      </c>
      <c r="D4536" s="2">
        <v>70.75</v>
      </c>
      <c r="E4536" s="2"/>
      <c r="F4536" s="2"/>
      <c r="G4536" s="2"/>
      <c r="H4536" s="2"/>
      <c r="I4536" s="2"/>
      <c r="J4536" s="2"/>
      <c r="K4536" s="2"/>
      <c r="L4536" s="2"/>
      <c r="M4536" s="85"/>
      <c r="N4536" s="85"/>
      <c r="O4536" s="85"/>
      <c r="P4536" s="85"/>
      <c r="Q4536" s="2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5"/>
      <c r="AB4536" s="85"/>
      <c r="AC4536" s="85"/>
      <c r="AD4536" s="85"/>
      <c r="AE4536" s="85"/>
      <c r="AF4536" s="85"/>
      <c r="AG4536" s="85"/>
      <c r="AH4536" s="85"/>
      <c r="AI4536" s="85"/>
      <c r="AJ4536" s="85"/>
      <c r="AK4536" s="85"/>
      <c r="AL4536" s="85"/>
      <c r="AM4536" s="85"/>
      <c r="AN4536" s="85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57"/>
    </row>
    <row r="4537" spans="1:53" x14ac:dyDescent="0.25">
      <c r="A4537" s="57"/>
      <c r="B4537" s="66">
        <v>39692</v>
      </c>
      <c r="C4537" s="2">
        <v>71.45</v>
      </c>
      <c r="D4537" s="2">
        <v>71.45</v>
      </c>
      <c r="E4537" s="2"/>
      <c r="F4537" s="2"/>
      <c r="G4537" s="2"/>
      <c r="H4537" s="2"/>
      <c r="I4537" s="2"/>
      <c r="J4537" s="2"/>
      <c r="K4537" s="2"/>
      <c r="L4537" s="2"/>
      <c r="M4537" s="85"/>
      <c r="N4537" s="85"/>
      <c r="O4537" s="85"/>
      <c r="P4537" s="85"/>
      <c r="Q4537" s="2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5"/>
      <c r="AB4537" s="85"/>
      <c r="AC4537" s="85"/>
      <c r="AD4537" s="85"/>
      <c r="AE4537" s="85"/>
      <c r="AF4537" s="85"/>
      <c r="AG4537" s="85"/>
      <c r="AH4537" s="85"/>
      <c r="AI4537" s="85"/>
      <c r="AJ4537" s="85"/>
      <c r="AK4537" s="85"/>
      <c r="AL4537" s="85"/>
      <c r="AM4537" s="85"/>
      <c r="AN4537" s="85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57"/>
    </row>
    <row r="4538" spans="1:53" x14ac:dyDescent="0.25">
      <c r="A4538" s="57"/>
      <c r="B4538" s="66">
        <v>39689</v>
      </c>
      <c r="C4538" s="2">
        <v>72.05</v>
      </c>
      <c r="D4538" s="2">
        <v>72.05</v>
      </c>
      <c r="E4538" s="2"/>
      <c r="F4538" s="2"/>
      <c r="G4538" s="2"/>
      <c r="H4538" s="2"/>
      <c r="I4538" s="2"/>
      <c r="J4538" s="2"/>
      <c r="K4538" s="2"/>
      <c r="L4538" s="2"/>
      <c r="M4538" s="85"/>
      <c r="N4538" s="85"/>
      <c r="O4538" s="85"/>
      <c r="P4538" s="85"/>
      <c r="Q4538" s="2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5"/>
      <c r="AB4538" s="85"/>
      <c r="AC4538" s="85"/>
      <c r="AD4538" s="85"/>
      <c r="AE4538" s="85"/>
      <c r="AF4538" s="85"/>
      <c r="AG4538" s="85"/>
      <c r="AH4538" s="85"/>
      <c r="AI4538" s="85"/>
      <c r="AJ4538" s="85"/>
      <c r="AK4538" s="85"/>
      <c r="AL4538" s="85"/>
      <c r="AM4538" s="85"/>
      <c r="AN4538" s="85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57"/>
    </row>
    <row r="4539" spans="1:53" x14ac:dyDescent="0.25">
      <c r="A4539" s="57"/>
      <c r="B4539" s="66">
        <v>39688</v>
      </c>
      <c r="C4539" s="2">
        <v>72.2</v>
      </c>
      <c r="D4539" s="2">
        <v>72.2</v>
      </c>
      <c r="E4539" s="2"/>
      <c r="F4539" s="2"/>
      <c r="G4539" s="2"/>
      <c r="H4539" s="2"/>
      <c r="I4539" s="2"/>
      <c r="J4539" s="2"/>
      <c r="K4539" s="2"/>
      <c r="L4539" s="2"/>
      <c r="M4539" s="85"/>
      <c r="N4539" s="85"/>
      <c r="O4539" s="85"/>
      <c r="P4539" s="85"/>
      <c r="Q4539" s="2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5"/>
      <c r="AB4539" s="85"/>
      <c r="AC4539" s="85"/>
      <c r="AD4539" s="85"/>
      <c r="AE4539" s="85"/>
      <c r="AF4539" s="85"/>
      <c r="AG4539" s="85"/>
      <c r="AH4539" s="85"/>
      <c r="AI4539" s="85"/>
      <c r="AJ4539" s="85"/>
      <c r="AK4539" s="85"/>
      <c r="AL4539" s="85"/>
      <c r="AM4539" s="85"/>
      <c r="AN4539" s="85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57"/>
    </row>
    <row r="4540" spans="1:53" x14ac:dyDescent="0.25">
      <c r="A4540" s="57"/>
      <c r="B4540" s="66">
        <v>39687</v>
      </c>
      <c r="C4540" s="2">
        <v>72.099999999999994</v>
      </c>
      <c r="D4540" s="2">
        <v>72.099999999999994</v>
      </c>
      <c r="E4540" s="2"/>
      <c r="F4540" s="2"/>
      <c r="G4540" s="2"/>
      <c r="H4540" s="2"/>
      <c r="I4540" s="2"/>
      <c r="J4540" s="2"/>
      <c r="K4540" s="2"/>
      <c r="L4540" s="2"/>
      <c r="M4540" s="85"/>
      <c r="N4540" s="85"/>
      <c r="O4540" s="85"/>
      <c r="P4540" s="85"/>
      <c r="Q4540" s="2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5"/>
      <c r="AB4540" s="85"/>
      <c r="AC4540" s="85"/>
      <c r="AD4540" s="85"/>
      <c r="AE4540" s="85"/>
      <c r="AF4540" s="85"/>
      <c r="AG4540" s="85"/>
      <c r="AH4540" s="85"/>
      <c r="AI4540" s="85"/>
      <c r="AJ4540" s="85"/>
      <c r="AK4540" s="85"/>
      <c r="AL4540" s="85"/>
      <c r="AM4540" s="85"/>
      <c r="AN4540" s="85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57"/>
    </row>
    <row r="4541" spans="1:53" x14ac:dyDescent="0.25">
      <c r="A4541" s="57"/>
      <c r="B4541" s="66">
        <v>39686</v>
      </c>
      <c r="C4541" s="2">
        <v>72.25</v>
      </c>
      <c r="D4541" s="2">
        <v>72.25</v>
      </c>
      <c r="E4541" s="2"/>
      <c r="F4541" s="2"/>
      <c r="G4541" s="2"/>
      <c r="H4541" s="2"/>
      <c r="I4541" s="2"/>
      <c r="J4541" s="2"/>
      <c r="K4541" s="2"/>
      <c r="L4541" s="2"/>
      <c r="M4541" s="85"/>
      <c r="N4541" s="85"/>
      <c r="O4541" s="85"/>
      <c r="P4541" s="85"/>
      <c r="Q4541" s="2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5"/>
      <c r="AB4541" s="85"/>
      <c r="AC4541" s="85"/>
      <c r="AD4541" s="85"/>
      <c r="AE4541" s="85"/>
      <c r="AF4541" s="85"/>
      <c r="AG4541" s="85"/>
      <c r="AH4541" s="85"/>
      <c r="AI4541" s="85"/>
      <c r="AJ4541" s="85"/>
      <c r="AK4541" s="85"/>
      <c r="AL4541" s="85"/>
      <c r="AM4541" s="85"/>
      <c r="AN4541" s="85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57"/>
    </row>
    <row r="4542" spans="1:53" x14ac:dyDescent="0.25">
      <c r="A4542" s="57"/>
      <c r="B4542" s="66">
        <v>39685</v>
      </c>
      <c r="C4542" s="2">
        <v>72.25</v>
      </c>
      <c r="D4542" s="2">
        <v>72.25</v>
      </c>
      <c r="E4542" s="2"/>
      <c r="F4542" s="2"/>
      <c r="G4542" s="2"/>
      <c r="H4542" s="2"/>
      <c r="I4542" s="2"/>
      <c r="J4542" s="2"/>
      <c r="K4542" s="2"/>
      <c r="L4542" s="2"/>
      <c r="M4542" s="85"/>
      <c r="N4542" s="85"/>
      <c r="O4542" s="85"/>
      <c r="P4542" s="85"/>
      <c r="Q4542" s="2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5"/>
      <c r="AB4542" s="85"/>
      <c r="AC4542" s="85"/>
      <c r="AD4542" s="85"/>
      <c r="AE4542" s="85"/>
      <c r="AF4542" s="85"/>
      <c r="AG4542" s="85"/>
      <c r="AH4542" s="85"/>
      <c r="AI4542" s="85"/>
      <c r="AJ4542" s="85"/>
      <c r="AK4542" s="85"/>
      <c r="AL4542" s="85"/>
      <c r="AM4542" s="85"/>
      <c r="AN4542" s="85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57"/>
    </row>
    <row r="4543" spans="1:53" x14ac:dyDescent="0.25">
      <c r="A4543" s="57"/>
      <c r="B4543" s="66">
        <v>39682</v>
      </c>
      <c r="C4543" s="2">
        <v>71.5</v>
      </c>
      <c r="D4543" s="2">
        <v>71.5</v>
      </c>
      <c r="E4543" s="2"/>
      <c r="F4543" s="2"/>
      <c r="G4543" s="2"/>
      <c r="H4543" s="2"/>
      <c r="I4543" s="2"/>
      <c r="J4543" s="2"/>
      <c r="K4543" s="2"/>
      <c r="L4543" s="2"/>
      <c r="M4543" s="85"/>
      <c r="N4543" s="85"/>
      <c r="O4543" s="85"/>
      <c r="P4543" s="85"/>
      <c r="Q4543" s="2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5"/>
      <c r="AB4543" s="85"/>
      <c r="AC4543" s="85"/>
      <c r="AD4543" s="85"/>
      <c r="AE4543" s="85"/>
      <c r="AF4543" s="85"/>
      <c r="AG4543" s="85"/>
      <c r="AH4543" s="85"/>
      <c r="AI4543" s="85"/>
      <c r="AJ4543" s="85"/>
      <c r="AK4543" s="85"/>
      <c r="AL4543" s="85"/>
      <c r="AM4543" s="85"/>
      <c r="AN4543" s="85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57"/>
    </row>
    <row r="4544" spans="1:53" x14ac:dyDescent="0.25">
      <c r="A4544" s="57"/>
      <c r="B4544" s="66">
        <v>39681</v>
      </c>
      <c r="C4544" s="2">
        <v>71.5</v>
      </c>
      <c r="D4544" s="2">
        <v>71.5</v>
      </c>
      <c r="E4544" s="2"/>
      <c r="F4544" s="2"/>
      <c r="G4544" s="2"/>
      <c r="H4544" s="2"/>
      <c r="I4544" s="2"/>
      <c r="J4544" s="2"/>
      <c r="K4544" s="2"/>
      <c r="L4544" s="2"/>
      <c r="M4544" s="85"/>
      <c r="N4544" s="85"/>
      <c r="O4544" s="85"/>
      <c r="P4544" s="85"/>
      <c r="Q4544" s="2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5"/>
      <c r="AB4544" s="85"/>
      <c r="AC4544" s="85"/>
      <c r="AD4544" s="85"/>
      <c r="AE4544" s="85"/>
      <c r="AF4544" s="85"/>
      <c r="AG4544" s="85"/>
      <c r="AH4544" s="85"/>
      <c r="AI4544" s="85"/>
      <c r="AJ4544" s="85"/>
      <c r="AK4544" s="85"/>
      <c r="AL4544" s="85"/>
      <c r="AM4544" s="85"/>
      <c r="AN4544" s="85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57"/>
    </row>
    <row r="4545" spans="1:53" x14ac:dyDescent="0.25">
      <c r="A4545" s="57"/>
      <c r="B4545" s="66">
        <v>39680</v>
      </c>
      <c r="C4545" s="2">
        <v>70</v>
      </c>
      <c r="D4545" s="2">
        <v>70</v>
      </c>
      <c r="E4545" s="2"/>
      <c r="F4545" s="2"/>
      <c r="G4545" s="2"/>
      <c r="H4545" s="2"/>
      <c r="I4545" s="2"/>
      <c r="J4545" s="2"/>
      <c r="K4545" s="2"/>
      <c r="L4545" s="2"/>
      <c r="M4545" s="85"/>
      <c r="N4545" s="85"/>
      <c r="O4545" s="85"/>
      <c r="P4545" s="85"/>
      <c r="Q4545" s="2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5"/>
      <c r="AB4545" s="85"/>
      <c r="AC4545" s="85"/>
      <c r="AD4545" s="85"/>
      <c r="AE4545" s="85"/>
      <c r="AF4545" s="85"/>
      <c r="AG4545" s="85"/>
      <c r="AH4545" s="85"/>
      <c r="AI4545" s="85"/>
      <c r="AJ4545" s="85"/>
      <c r="AK4545" s="85"/>
      <c r="AL4545" s="85"/>
      <c r="AM4545" s="85"/>
      <c r="AN4545" s="85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57"/>
    </row>
    <row r="4546" spans="1:53" x14ac:dyDescent="0.25">
      <c r="A4546" s="57"/>
      <c r="B4546" s="66">
        <v>39679</v>
      </c>
      <c r="C4546" s="2">
        <v>70</v>
      </c>
      <c r="D4546" s="2">
        <v>70</v>
      </c>
      <c r="E4546" s="2"/>
      <c r="F4546" s="2"/>
      <c r="G4546" s="2"/>
      <c r="H4546" s="2"/>
      <c r="I4546" s="2"/>
      <c r="J4546" s="2"/>
      <c r="K4546" s="2"/>
      <c r="L4546" s="2"/>
      <c r="M4546" s="85"/>
      <c r="N4546" s="85"/>
      <c r="O4546" s="85"/>
      <c r="P4546" s="85"/>
      <c r="Q4546" s="2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5"/>
      <c r="AB4546" s="85"/>
      <c r="AC4546" s="85"/>
      <c r="AD4546" s="85"/>
      <c r="AE4546" s="85"/>
      <c r="AF4546" s="85"/>
      <c r="AG4546" s="85"/>
      <c r="AH4546" s="85"/>
      <c r="AI4546" s="85"/>
      <c r="AJ4546" s="85"/>
      <c r="AK4546" s="85"/>
      <c r="AL4546" s="85"/>
      <c r="AM4546" s="85"/>
      <c r="AN4546" s="85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57"/>
    </row>
    <row r="4547" spans="1:53" x14ac:dyDescent="0.25">
      <c r="A4547" s="57"/>
      <c r="B4547" s="66">
        <v>39678</v>
      </c>
      <c r="C4547" s="2">
        <v>70</v>
      </c>
      <c r="D4547" s="2">
        <v>70</v>
      </c>
      <c r="E4547" s="2"/>
      <c r="F4547" s="2"/>
      <c r="G4547" s="2"/>
      <c r="H4547" s="2"/>
      <c r="I4547" s="2"/>
      <c r="J4547" s="2"/>
      <c r="K4547" s="2"/>
      <c r="L4547" s="2"/>
      <c r="M4547" s="85"/>
      <c r="N4547" s="85"/>
      <c r="O4547" s="85"/>
      <c r="P4547" s="85"/>
      <c r="Q4547" s="2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5"/>
      <c r="AB4547" s="85"/>
      <c r="AC4547" s="85"/>
      <c r="AD4547" s="85"/>
      <c r="AE4547" s="85"/>
      <c r="AF4547" s="85"/>
      <c r="AG4547" s="85"/>
      <c r="AH4547" s="85"/>
      <c r="AI4547" s="85"/>
      <c r="AJ4547" s="85"/>
      <c r="AK4547" s="85"/>
      <c r="AL4547" s="85"/>
      <c r="AM4547" s="85"/>
      <c r="AN4547" s="85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57"/>
    </row>
    <row r="4548" spans="1:53" x14ac:dyDescent="0.25">
      <c r="A4548" s="57"/>
      <c r="B4548" s="66">
        <v>39674</v>
      </c>
      <c r="C4548" s="2">
        <v>70.25</v>
      </c>
      <c r="D4548" s="2">
        <v>70.25</v>
      </c>
      <c r="E4548" s="2"/>
      <c r="F4548" s="2"/>
      <c r="G4548" s="2"/>
      <c r="H4548" s="2"/>
      <c r="I4548" s="2"/>
      <c r="J4548" s="2"/>
      <c r="K4548" s="2"/>
      <c r="L4548" s="2"/>
      <c r="M4548" s="85"/>
      <c r="N4548" s="85"/>
      <c r="O4548" s="85"/>
      <c r="P4548" s="85"/>
      <c r="Q4548" s="2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5"/>
      <c r="AB4548" s="85"/>
      <c r="AC4548" s="85"/>
      <c r="AD4548" s="85"/>
      <c r="AE4548" s="85"/>
      <c r="AF4548" s="85"/>
      <c r="AG4548" s="85"/>
      <c r="AH4548" s="85"/>
      <c r="AI4548" s="85"/>
      <c r="AJ4548" s="85"/>
      <c r="AK4548" s="85"/>
      <c r="AL4548" s="85"/>
      <c r="AM4548" s="85"/>
      <c r="AN4548" s="85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57"/>
    </row>
    <row r="4549" spans="1:53" x14ac:dyDescent="0.25">
      <c r="A4549" s="57"/>
      <c r="B4549" s="66">
        <v>39673</v>
      </c>
      <c r="C4549" s="2">
        <v>69.7</v>
      </c>
      <c r="D4549" s="2">
        <v>69.7</v>
      </c>
      <c r="E4549" s="2"/>
      <c r="F4549" s="2"/>
      <c r="G4549" s="2"/>
      <c r="H4549" s="2"/>
      <c r="I4549" s="2"/>
      <c r="J4549" s="2"/>
      <c r="K4549" s="2"/>
      <c r="L4549" s="2"/>
      <c r="M4549" s="85"/>
      <c r="N4549" s="85"/>
      <c r="O4549" s="85"/>
      <c r="P4549" s="85"/>
      <c r="Q4549" s="2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5"/>
      <c r="AB4549" s="85"/>
      <c r="AC4549" s="85"/>
      <c r="AD4549" s="85"/>
      <c r="AE4549" s="85"/>
      <c r="AF4549" s="85"/>
      <c r="AG4549" s="85"/>
      <c r="AH4549" s="85"/>
      <c r="AI4549" s="85"/>
      <c r="AJ4549" s="85"/>
      <c r="AK4549" s="85"/>
      <c r="AL4549" s="85"/>
      <c r="AM4549" s="85"/>
      <c r="AN4549" s="85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</row>
    <row r="4550" spans="1:53" x14ac:dyDescent="0.25">
      <c r="A4550" s="57"/>
      <c r="B4550" s="66">
        <v>39672</v>
      </c>
      <c r="C4550" s="2">
        <v>68.25</v>
      </c>
      <c r="D4550" s="2">
        <v>68.25</v>
      </c>
      <c r="E4550" s="2"/>
      <c r="F4550" s="2"/>
      <c r="G4550" s="2"/>
      <c r="H4550" s="2"/>
      <c r="I4550" s="2"/>
      <c r="J4550" s="2"/>
      <c r="K4550" s="2"/>
      <c r="L4550" s="2"/>
      <c r="M4550" s="85"/>
      <c r="N4550" s="85"/>
      <c r="O4550" s="85"/>
      <c r="P4550" s="85"/>
      <c r="Q4550" s="2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5"/>
      <c r="AB4550" s="85"/>
      <c r="AC4550" s="85"/>
      <c r="AD4550" s="85"/>
      <c r="AE4550" s="85"/>
      <c r="AF4550" s="85"/>
      <c r="AG4550" s="85"/>
      <c r="AH4550" s="85"/>
      <c r="AI4550" s="85"/>
      <c r="AJ4550" s="85"/>
      <c r="AK4550" s="85"/>
      <c r="AL4550" s="85"/>
      <c r="AM4550" s="85"/>
      <c r="AN4550" s="85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</row>
    <row r="4551" spans="1:53" x14ac:dyDescent="0.25">
      <c r="A4551" s="57"/>
      <c r="B4551" s="66">
        <v>39671</v>
      </c>
      <c r="C4551" s="2">
        <v>68.25</v>
      </c>
      <c r="D4551" s="2">
        <v>68.25</v>
      </c>
      <c r="E4551" s="2"/>
      <c r="F4551" s="2"/>
      <c r="G4551" s="2"/>
      <c r="H4551" s="2"/>
      <c r="I4551" s="2"/>
      <c r="J4551" s="2"/>
      <c r="K4551" s="2"/>
      <c r="L4551" s="2"/>
      <c r="M4551" s="85"/>
      <c r="N4551" s="85"/>
      <c r="O4551" s="85"/>
      <c r="P4551" s="85"/>
      <c r="Q4551" s="2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5"/>
      <c r="AB4551" s="85"/>
      <c r="AC4551" s="85"/>
      <c r="AD4551" s="85"/>
      <c r="AE4551" s="85"/>
      <c r="AF4551" s="85"/>
      <c r="AG4551" s="85"/>
      <c r="AH4551" s="85"/>
      <c r="AI4551" s="85"/>
      <c r="AJ4551" s="85"/>
      <c r="AK4551" s="85"/>
      <c r="AL4551" s="85"/>
      <c r="AM4551" s="85"/>
      <c r="AN4551" s="85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</row>
    <row r="4552" spans="1:53" x14ac:dyDescent="0.25">
      <c r="A4552" s="57"/>
      <c r="B4552" s="66">
        <v>39668</v>
      </c>
      <c r="C4552" s="2">
        <v>68.25</v>
      </c>
      <c r="D4552" s="2">
        <v>68.25</v>
      </c>
      <c r="E4552" s="2"/>
      <c r="F4552" s="2"/>
      <c r="G4552" s="2"/>
      <c r="H4552" s="2"/>
      <c r="I4552" s="2"/>
      <c r="J4552" s="2"/>
      <c r="K4552" s="2"/>
      <c r="L4552" s="2"/>
      <c r="M4552" s="85"/>
      <c r="N4552" s="85"/>
      <c r="O4552" s="85"/>
      <c r="P4552" s="85"/>
      <c r="Q4552" s="2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5"/>
      <c r="AB4552" s="85"/>
      <c r="AC4552" s="85"/>
      <c r="AD4552" s="85"/>
      <c r="AE4552" s="85"/>
      <c r="AF4552" s="85"/>
      <c r="AG4552" s="85"/>
      <c r="AH4552" s="85"/>
      <c r="AI4552" s="85"/>
      <c r="AJ4552" s="85"/>
      <c r="AK4552" s="85"/>
      <c r="AL4552" s="85"/>
      <c r="AM4552" s="85"/>
      <c r="AN4552" s="85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</row>
    <row r="4553" spans="1:53" x14ac:dyDescent="0.25">
      <c r="A4553" s="57"/>
      <c r="B4553" s="66">
        <v>39667</v>
      </c>
      <c r="C4553" s="2">
        <v>68.25</v>
      </c>
      <c r="D4553" s="2">
        <v>68.25</v>
      </c>
      <c r="E4553" s="2"/>
      <c r="F4553" s="2"/>
      <c r="G4553" s="2"/>
      <c r="H4553" s="2"/>
      <c r="I4553" s="2"/>
      <c r="J4553" s="2"/>
      <c r="K4553" s="2"/>
      <c r="L4553" s="2"/>
      <c r="M4553" s="85"/>
      <c r="N4553" s="85"/>
      <c r="O4553" s="85"/>
      <c r="P4553" s="85"/>
      <c r="Q4553" s="2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5"/>
      <c r="AB4553" s="85"/>
      <c r="AC4553" s="85"/>
      <c r="AD4553" s="85"/>
      <c r="AE4553" s="85"/>
      <c r="AF4553" s="85"/>
      <c r="AG4553" s="85"/>
      <c r="AH4553" s="85"/>
      <c r="AI4553" s="85"/>
      <c r="AJ4553" s="85"/>
      <c r="AK4553" s="85"/>
      <c r="AL4553" s="85"/>
      <c r="AM4553" s="85"/>
      <c r="AN4553" s="85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</row>
    <row r="4554" spans="1:53" x14ac:dyDescent="0.25">
      <c r="A4554" s="57"/>
      <c r="B4554" s="66">
        <v>39666</v>
      </c>
      <c r="C4554" s="2">
        <v>68.25</v>
      </c>
      <c r="D4554" s="2">
        <v>68.25</v>
      </c>
      <c r="E4554" s="2"/>
      <c r="F4554" s="2"/>
      <c r="G4554" s="2"/>
      <c r="H4554" s="2"/>
      <c r="I4554" s="2"/>
      <c r="J4554" s="2"/>
      <c r="K4554" s="2"/>
      <c r="L4554" s="2"/>
      <c r="M4554" s="85"/>
      <c r="N4554" s="85"/>
      <c r="O4554" s="85"/>
      <c r="P4554" s="85"/>
      <c r="Q4554" s="2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5"/>
      <c r="AB4554" s="85"/>
      <c r="AC4554" s="85"/>
      <c r="AD4554" s="85"/>
      <c r="AE4554" s="85"/>
      <c r="AF4554" s="85"/>
      <c r="AG4554" s="85"/>
      <c r="AH4554" s="85"/>
      <c r="AI4554" s="85"/>
      <c r="AJ4554" s="85"/>
      <c r="AK4554" s="85"/>
      <c r="AL4554" s="85"/>
      <c r="AM4554" s="85"/>
      <c r="AN4554" s="85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</row>
    <row r="4555" spans="1:53" x14ac:dyDescent="0.25">
      <c r="A4555" s="57"/>
      <c r="B4555" s="66">
        <v>39665</v>
      </c>
      <c r="C4555" s="2">
        <v>69.75</v>
      </c>
      <c r="D4555" s="2">
        <v>69.75</v>
      </c>
      <c r="E4555" s="2"/>
      <c r="F4555" s="2"/>
      <c r="G4555" s="2"/>
      <c r="H4555" s="2"/>
      <c r="I4555" s="2"/>
      <c r="J4555" s="2"/>
      <c r="K4555" s="2"/>
      <c r="L4555" s="2"/>
      <c r="M4555" s="85"/>
      <c r="N4555" s="85"/>
      <c r="O4555" s="85"/>
      <c r="P4555" s="85"/>
      <c r="Q4555" s="2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5"/>
      <c r="AB4555" s="85"/>
      <c r="AC4555" s="85"/>
      <c r="AD4555" s="85"/>
      <c r="AE4555" s="85"/>
      <c r="AF4555" s="85"/>
      <c r="AG4555" s="85"/>
      <c r="AH4555" s="85"/>
      <c r="AI4555" s="85"/>
      <c r="AJ4555" s="85"/>
      <c r="AK4555" s="85"/>
      <c r="AL4555" s="85"/>
      <c r="AM4555" s="85"/>
      <c r="AN4555" s="85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</row>
    <row r="4556" spans="1:53" x14ac:dyDescent="0.25">
      <c r="A4556" s="57"/>
      <c r="B4556" s="66">
        <v>39664</v>
      </c>
      <c r="C4556" s="2">
        <v>69.75</v>
      </c>
      <c r="D4556" s="2">
        <v>69.75</v>
      </c>
      <c r="E4556" s="2"/>
      <c r="F4556" s="2"/>
      <c r="G4556" s="2"/>
      <c r="H4556" s="2"/>
      <c r="I4556" s="2"/>
      <c r="J4556" s="2"/>
      <c r="K4556" s="2"/>
      <c r="L4556" s="2"/>
      <c r="M4556" s="85"/>
      <c r="N4556" s="85"/>
      <c r="O4556" s="85"/>
      <c r="P4556" s="85"/>
      <c r="Q4556" s="2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5"/>
      <c r="AB4556" s="85"/>
      <c r="AC4556" s="85"/>
      <c r="AD4556" s="85"/>
      <c r="AE4556" s="85"/>
      <c r="AF4556" s="85"/>
      <c r="AG4556" s="85"/>
      <c r="AH4556" s="85"/>
      <c r="AI4556" s="85"/>
      <c r="AJ4556" s="85"/>
      <c r="AK4556" s="85"/>
      <c r="AL4556" s="85"/>
      <c r="AM4556" s="85"/>
      <c r="AN4556" s="85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</row>
    <row r="4557" spans="1:53" x14ac:dyDescent="0.25">
      <c r="A4557" s="57"/>
      <c r="B4557" s="66">
        <v>39661</v>
      </c>
      <c r="C4557" s="2">
        <v>68.8</v>
      </c>
      <c r="D4557" s="2">
        <v>68.8</v>
      </c>
      <c r="E4557" s="2"/>
      <c r="F4557" s="2"/>
      <c r="G4557" s="2"/>
      <c r="H4557" s="2"/>
      <c r="I4557" s="2"/>
      <c r="J4557" s="2"/>
      <c r="K4557" s="2"/>
      <c r="L4557" s="2"/>
      <c r="M4557" s="85"/>
      <c r="N4557" s="85"/>
      <c r="O4557" s="85"/>
      <c r="P4557" s="85"/>
      <c r="Q4557" s="2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5"/>
      <c r="AB4557" s="85"/>
      <c r="AC4557" s="85"/>
      <c r="AD4557" s="85"/>
      <c r="AE4557" s="85"/>
      <c r="AF4557" s="85"/>
      <c r="AG4557" s="85"/>
      <c r="AH4557" s="85"/>
      <c r="AI4557" s="85"/>
      <c r="AJ4557" s="85"/>
      <c r="AK4557" s="85"/>
      <c r="AL4557" s="85"/>
      <c r="AM4557" s="85"/>
      <c r="AN4557" s="85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</row>
    <row r="4558" spans="1:53" x14ac:dyDescent="0.25">
      <c r="A4558" s="57"/>
      <c r="B4558" s="66">
        <v>39660</v>
      </c>
      <c r="C4558" s="2">
        <v>69.75</v>
      </c>
      <c r="D4558" s="2">
        <v>69.75</v>
      </c>
      <c r="E4558" s="2"/>
      <c r="F4558" s="2"/>
      <c r="G4558" s="2"/>
      <c r="H4558" s="2"/>
      <c r="I4558" s="2"/>
      <c r="J4558" s="2"/>
      <c r="K4558" s="2"/>
      <c r="L4558" s="2"/>
      <c r="M4558" s="85"/>
      <c r="N4558" s="85"/>
      <c r="O4558" s="85"/>
      <c r="P4558" s="85"/>
      <c r="Q4558" s="2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5"/>
      <c r="AB4558" s="85"/>
      <c r="AC4558" s="85"/>
      <c r="AD4558" s="85"/>
      <c r="AE4558" s="85"/>
      <c r="AF4558" s="85"/>
      <c r="AG4558" s="85"/>
      <c r="AH4558" s="85"/>
      <c r="AI4558" s="85"/>
      <c r="AJ4558" s="85"/>
      <c r="AK4558" s="85"/>
      <c r="AL4558" s="85"/>
      <c r="AM4558" s="85"/>
      <c r="AN4558" s="85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</row>
    <row r="4559" spans="1:53" x14ac:dyDescent="0.25">
      <c r="A4559" s="57"/>
      <c r="B4559" s="66">
        <v>39659</v>
      </c>
      <c r="C4559" s="2">
        <v>69.900000000000006</v>
      </c>
      <c r="D4559" s="2">
        <v>69.900000000000006</v>
      </c>
      <c r="E4559" s="2"/>
      <c r="F4559" s="2"/>
      <c r="G4559" s="2"/>
      <c r="H4559" s="2"/>
      <c r="I4559" s="2"/>
      <c r="J4559" s="2"/>
      <c r="K4559" s="2"/>
      <c r="L4559" s="2"/>
      <c r="M4559" s="85"/>
      <c r="N4559" s="85"/>
      <c r="O4559" s="85"/>
      <c r="P4559" s="85"/>
      <c r="Q4559" s="2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5"/>
      <c r="AB4559" s="85"/>
      <c r="AC4559" s="85"/>
      <c r="AD4559" s="85"/>
      <c r="AE4559" s="85"/>
      <c r="AF4559" s="85"/>
      <c r="AG4559" s="85"/>
      <c r="AH4559" s="85"/>
      <c r="AI4559" s="85"/>
      <c r="AJ4559" s="85"/>
      <c r="AK4559" s="85"/>
      <c r="AL4559" s="85"/>
      <c r="AM4559" s="85"/>
      <c r="AN4559" s="85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</row>
    <row r="4560" spans="1:53" x14ac:dyDescent="0.25">
      <c r="A4560" s="57"/>
      <c r="B4560" s="66">
        <v>39658</v>
      </c>
      <c r="C4560" s="2">
        <v>69.900000000000006</v>
      </c>
      <c r="D4560" s="2">
        <v>69.900000000000006</v>
      </c>
      <c r="E4560" s="2"/>
      <c r="F4560" s="2"/>
      <c r="G4560" s="2"/>
      <c r="H4560" s="2"/>
      <c r="I4560" s="2"/>
      <c r="J4560" s="2"/>
      <c r="K4560" s="2"/>
      <c r="L4560" s="2"/>
      <c r="M4560" s="85"/>
      <c r="N4560" s="85"/>
      <c r="O4560" s="85"/>
      <c r="P4560" s="85"/>
      <c r="Q4560" s="2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5"/>
      <c r="AB4560" s="85"/>
      <c r="AC4560" s="85"/>
      <c r="AD4560" s="85"/>
      <c r="AE4560" s="85"/>
      <c r="AF4560" s="85"/>
      <c r="AG4560" s="85"/>
      <c r="AH4560" s="85"/>
      <c r="AI4560" s="85"/>
      <c r="AJ4560" s="85"/>
      <c r="AK4560" s="85"/>
      <c r="AL4560" s="85"/>
      <c r="AM4560" s="85"/>
      <c r="AN4560" s="85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</row>
    <row r="4561" spans="1:53" x14ac:dyDescent="0.25">
      <c r="A4561" s="57"/>
      <c r="B4561" s="66">
        <v>39657</v>
      </c>
      <c r="C4561" s="2">
        <v>69.900000000000006</v>
      </c>
      <c r="D4561" s="2">
        <v>69.900000000000006</v>
      </c>
      <c r="E4561" s="2"/>
      <c r="F4561" s="2"/>
      <c r="G4561" s="2"/>
      <c r="H4561" s="2"/>
      <c r="I4561" s="2"/>
      <c r="J4561" s="2"/>
      <c r="K4561" s="2"/>
      <c r="L4561" s="2"/>
      <c r="M4561" s="85"/>
      <c r="N4561" s="85"/>
      <c r="O4561" s="85"/>
      <c r="P4561" s="85"/>
      <c r="Q4561" s="2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5"/>
      <c r="AB4561" s="85"/>
      <c r="AC4561" s="85"/>
      <c r="AD4561" s="85"/>
      <c r="AE4561" s="85"/>
      <c r="AF4561" s="85"/>
      <c r="AG4561" s="85"/>
      <c r="AH4561" s="85"/>
      <c r="AI4561" s="85"/>
      <c r="AJ4561" s="85"/>
      <c r="AK4561" s="85"/>
      <c r="AL4561" s="85"/>
      <c r="AM4561" s="85"/>
      <c r="AN4561" s="85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</row>
    <row r="4562" spans="1:53" x14ac:dyDescent="0.25">
      <c r="A4562" s="57"/>
      <c r="B4562" s="66">
        <v>39653</v>
      </c>
      <c r="C4562" s="2">
        <v>68.75</v>
      </c>
      <c r="D4562" s="2">
        <v>68.75</v>
      </c>
      <c r="E4562" s="2"/>
      <c r="F4562" s="2"/>
      <c r="G4562" s="2"/>
      <c r="H4562" s="2"/>
      <c r="I4562" s="2"/>
      <c r="J4562" s="2"/>
      <c r="K4562" s="2"/>
      <c r="L4562" s="2"/>
      <c r="M4562" s="85"/>
      <c r="N4562" s="85"/>
      <c r="O4562" s="85"/>
      <c r="P4562" s="85"/>
      <c r="Q4562" s="2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5"/>
      <c r="AB4562" s="85"/>
      <c r="AC4562" s="85"/>
      <c r="AD4562" s="85"/>
      <c r="AE4562" s="85"/>
      <c r="AF4562" s="85"/>
      <c r="AG4562" s="85"/>
      <c r="AH4562" s="85"/>
      <c r="AI4562" s="85"/>
      <c r="AJ4562" s="85"/>
      <c r="AK4562" s="85"/>
      <c r="AL4562" s="85"/>
      <c r="AM4562" s="85"/>
      <c r="AN4562" s="85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</row>
    <row r="4563" spans="1:53" x14ac:dyDescent="0.25">
      <c r="A4563" s="57"/>
      <c r="B4563" s="66">
        <v>39652</v>
      </c>
      <c r="C4563" s="2">
        <v>68.63</v>
      </c>
      <c r="D4563" s="2">
        <v>68.63</v>
      </c>
      <c r="E4563" s="2"/>
      <c r="F4563" s="2"/>
      <c r="G4563" s="2"/>
      <c r="H4563" s="2"/>
      <c r="I4563" s="2"/>
      <c r="J4563" s="2"/>
      <c r="K4563" s="2"/>
      <c r="L4563" s="2"/>
      <c r="M4563" s="85"/>
      <c r="N4563" s="85"/>
      <c r="O4563" s="85"/>
      <c r="P4563" s="85"/>
      <c r="Q4563" s="2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5"/>
      <c r="AB4563" s="85"/>
      <c r="AC4563" s="85"/>
      <c r="AD4563" s="85"/>
      <c r="AE4563" s="85"/>
      <c r="AF4563" s="85"/>
      <c r="AG4563" s="85"/>
      <c r="AH4563" s="85"/>
      <c r="AI4563" s="85"/>
      <c r="AJ4563" s="85"/>
      <c r="AK4563" s="85"/>
      <c r="AL4563" s="85"/>
      <c r="AM4563" s="85"/>
      <c r="AN4563" s="85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</row>
    <row r="4564" spans="1:53" x14ac:dyDescent="0.25">
      <c r="A4564" s="57"/>
      <c r="B4564" s="66">
        <v>39651</v>
      </c>
      <c r="C4564" s="2">
        <v>71.5</v>
      </c>
      <c r="D4564" s="2">
        <v>71.5</v>
      </c>
      <c r="E4564" s="2"/>
      <c r="F4564" s="2"/>
      <c r="G4564" s="2"/>
      <c r="H4564" s="2"/>
      <c r="I4564" s="2"/>
      <c r="J4564" s="2"/>
      <c r="K4564" s="2"/>
      <c r="L4564" s="2"/>
      <c r="M4564" s="85"/>
      <c r="N4564" s="85"/>
      <c r="O4564" s="85"/>
      <c r="P4564" s="85"/>
      <c r="Q4564" s="2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5"/>
      <c r="AB4564" s="85"/>
      <c r="AC4564" s="85"/>
      <c r="AD4564" s="85"/>
      <c r="AE4564" s="85"/>
      <c r="AF4564" s="85"/>
      <c r="AG4564" s="85"/>
      <c r="AH4564" s="85"/>
      <c r="AI4564" s="85"/>
      <c r="AJ4564" s="85"/>
      <c r="AK4564" s="85"/>
      <c r="AL4564" s="85"/>
      <c r="AM4564" s="85"/>
      <c r="AN4564" s="85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</row>
    <row r="4565" spans="1:53" x14ac:dyDescent="0.25">
      <c r="A4565" s="57"/>
      <c r="B4565" s="66">
        <v>39650</v>
      </c>
      <c r="C4565" s="2">
        <v>71.75</v>
      </c>
      <c r="D4565" s="2">
        <v>71.75</v>
      </c>
      <c r="E4565" s="2"/>
      <c r="F4565" s="2"/>
      <c r="G4565" s="2"/>
      <c r="H4565" s="2"/>
      <c r="I4565" s="2"/>
      <c r="J4565" s="2"/>
      <c r="K4565" s="2"/>
      <c r="L4565" s="2"/>
      <c r="M4565" s="85"/>
      <c r="N4565" s="85"/>
      <c r="O4565" s="85"/>
      <c r="P4565" s="85"/>
      <c r="Q4565" s="2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5"/>
      <c r="AB4565" s="85"/>
      <c r="AC4565" s="85"/>
      <c r="AD4565" s="85"/>
      <c r="AE4565" s="85"/>
      <c r="AF4565" s="85"/>
      <c r="AG4565" s="85"/>
      <c r="AH4565" s="85"/>
      <c r="AI4565" s="85"/>
      <c r="AJ4565" s="85"/>
      <c r="AK4565" s="85"/>
      <c r="AL4565" s="85"/>
      <c r="AM4565" s="85"/>
      <c r="AN4565" s="85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</row>
    <row r="4566" spans="1:53" x14ac:dyDescent="0.25">
      <c r="A4566" s="57"/>
      <c r="B4566" s="66">
        <v>39647</v>
      </c>
      <c r="C4566" s="2">
        <v>73.25</v>
      </c>
      <c r="D4566" s="2">
        <v>73.25</v>
      </c>
      <c r="E4566" s="2"/>
      <c r="F4566" s="2"/>
      <c r="G4566" s="2"/>
      <c r="H4566" s="2"/>
      <c r="I4566" s="2"/>
      <c r="J4566" s="2"/>
      <c r="K4566" s="2"/>
      <c r="L4566" s="2"/>
      <c r="M4566" s="85"/>
      <c r="N4566" s="85"/>
      <c r="O4566" s="85"/>
      <c r="P4566" s="85"/>
      <c r="Q4566" s="2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5"/>
      <c r="AB4566" s="85"/>
      <c r="AC4566" s="85"/>
      <c r="AD4566" s="85"/>
      <c r="AE4566" s="85"/>
      <c r="AF4566" s="85"/>
      <c r="AG4566" s="85"/>
      <c r="AH4566" s="85"/>
      <c r="AI4566" s="85"/>
      <c r="AJ4566" s="85"/>
      <c r="AK4566" s="85"/>
      <c r="AL4566" s="85"/>
      <c r="AM4566" s="85"/>
      <c r="AN4566" s="85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</row>
    <row r="4567" spans="1:53" x14ac:dyDescent="0.25">
      <c r="A4567" s="57"/>
      <c r="B4567" s="66">
        <v>39646</v>
      </c>
      <c r="C4567" s="2">
        <v>74.25</v>
      </c>
      <c r="D4567" s="2">
        <v>74.25</v>
      </c>
      <c r="E4567" s="2"/>
      <c r="F4567" s="2"/>
      <c r="G4567" s="2"/>
      <c r="H4567" s="2"/>
      <c r="I4567" s="2"/>
      <c r="J4567" s="2"/>
      <c r="K4567" s="2"/>
      <c r="L4567" s="2"/>
      <c r="M4567" s="85"/>
      <c r="N4567" s="85"/>
      <c r="O4567" s="85"/>
      <c r="P4567" s="85"/>
      <c r="Q4567" s="2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5"/>
      <c r="AB4567" s="85"/>
      <c r="AC4567" s="85"/>
      <c r="AD4567" s="85"/>
      <c r="AE4567" s="85"/>
      <c r="AF4567" s="85"/>
      <c r="AG4567" s="85"/>
      <c r="AH4567" s="85"/>
      <c r="AI4567" s="85"/>
      <c r="AJ4567" s="85"/>
      <c r="AK4567" s="85"/>
      <c r="AL4567" s="85"/>
      <c r="AM4567" s="85"/>
      <c r="AN4567" s="85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</row>
    <row r="4568" spans="1:53" x14ac:dyDescent="0.25">
      <c r="A4568" s="57"/>
      <c r="B4568" s="66">
        <v>39645</v>
      </c>
      <c r="C4568" s="2">
        <v>75</v>
      </c>
      <c r="D4568" s="2">
        <v>75</v>
      </c>
      <c r="E4568" s="2"/>
      <c r="F4568" s="2"/>
      <c r="G4568" s="2"/>
      <c r="H4568" s="2"/>
      <c r="I4568" s="2"/>
      <c r="J4568" s="2"/>
      <c r="K4568" s="2"/>
      <c r="L4568" s="2"/>
      <c r="M4568" s="85"/>
      <c r="N4568" s="85"/>
      <c r="O4568" s="85"/>
      <c r="P4568" s="85"/>
      <c r="Q4568" s="2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5"/>
      <c r="AB4568" s="85"/>
      <c r="AC4568" s="85"/>
      <c r="AD4568" s="85"/>
      <c r="AE4568" s="85"/>
      <c r="AF4568" s="85"/>
      <c r="AG4568" s="85"/>
      <c r="AH4568" s="85"/>
      <c r="AI4568" s="85"/>
      <c r="AJ4568" s="85"/>
      <c r="AK4568" s="85"/>
      <c r="AL4568" s="85"/>
      <c r="AM4568" s="85"/>
      <c r="AN4568" s="85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</row>
    <row r="4569" spans="1:53" x14ac:dyDescent="0.25">
      <c r="A4569" s="57"/>
      <c r="B4569" s="66">
        <v>39644</v>
      </c>
      <c r="C4569" s="2">
        <v>76</v>
      </c>
      <c r="D4569" s="2">
        <v>76</v>
      </c>
      <c r="E4569" s="2"/>
      <c r="F4569" s="2"/>
      <c r="G4569" s="2"/>
      <c r="H4569" s="2"/>
      <c r="I4569" s="2"/>
      <c r="J4569" s="2"/>
      <c r="K4569" s="2"/>
      <c r="L4569" s="2"/>
      <c r="M4569" s="85"/>
      <c r="N4569" s="85"/>
      <c r="O4569" s="85"/>
      <c r="P4569" s="85"/>
      <c r="Q4569" s="2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5"/>
      <c r="AB4569" s="85"/>
      <c r="AC4569" s="85"/>
      <c r="AD4569" s="85"/>
      <c r="AE4569" s="85"/>
      <c r="AF4569" s="85"/>
      <c r="AG4569" s="85"/>
      <c r="AH4569" s="85"/>
      <c r="AI4569" s="85"/>
      <c r="AJ4569" s="85"/>
      <c r="AK4569" s="85"/>
      <c r="AL4569" s="85"/>
      <c r="AM4569" s="85"/>
      <c r="AN4569" s="85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</row>
    <row r="4570" spans="1:53" x14ac:dyDescent="0.25">
      <c r="A4570" s="57"/>
      <c r="B4570" s="66">
        <v>39643</v>
      </c>
      <c r="C4570" s="2">
        <v>74.5</v>
      </c>
      <c r="D4570" s="2">
        <v>74.5</v>
      </c>
      <c r="E4570" s="2"/>
      <c r="F4570" s="2"/>
      <c r="G4570" s="2"/>
      <c r="H4570" s="2"/>
      <c r="I4570" s="2"/>
      <c r="J4570" s="2"/>
      <c r="K4570" s="2"/>
      <c r="L4570" s="2"/>
      <c r="M4570" s="85"/>
      <c r="N4570" s="85"/>
      <c r="O4570" s="85"/>
      <c r="P4570" s="85"/>
      <c r="Q4570" s="2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5"/>
      <c r="AB4570" s="85"/>
      <c r="AC4570" s="85"/>
      <c r="AD4570" s="85"/>
      <c r="AE4570" s="85"/>
      <c r="AF4570" s="85"/>
      <c r="AG4570" s="85"/>
      <c r="AH4570" s="85"/>
      <c r="AI4570" s="85"/>
      <c r="AJ4570" s="85"/>
      <c r="AK4570" s="85"/>
      <c r="AL4570" s="85"/>
      <c r="AM4570" s="85"/>
      <c r="AN4570" s="85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</row>
    <row r="4571" spans="1:53" x14ac:dyDescent="0.25">
      <c r="A4571" s="57"/>
      <c r="B4571" s="66">
        <v>39640</v>
      </c>
      <c r="C4571" s="2">
        <v>74.569999999999993</v>
      </c>
      <c r="D4571" s="2">
        <v>74.569999999999993</v>
      </c>
      <c r="E4571" s="2"/>
      <c r="F4571" s="2"/>
      <c r="G4571" s="2"/>
      <c r="H4571" s="2"/>
      <c r="I4571" s="2"/>
      <c r="J4571" s="2"/>
      <c r="K4571" s="2"/>
      <c r="L4571" s="2"/>
      <c r="M4571" s="85"/>
      <c r="N4571" s="85"/>
      <c r="O4571" s="85"/>
      <c r="P4571" s="85"/>
      <c r="Q4571" s="2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5"/>
      <c r="AB4571" s="85"/>
      <c r="AC4571" s="85"/>
      <c r="AD4571" s="85"/>
      <c r="AE4571" s="85"/>
      <c r="AF4571" s="85"/>
      <c r="AG4571" s="85"/>
      <c r="AH4571" s="85"/>
      <c r="AI4571" s="85"/>
      <c r="AJ4571" s="85"/>
      <c r="AK4571" s="85"/>
      <c r="AL4571" s="85"/>
      <c r="AM4571" s="85"/>
      <c r="AN4571" s="85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</row>
    <row r="4572" spans="1:53" x14ac:dyDescent="0.25">
      <c r="A4572" s="57"/>
      <c r="B4572" s="66">
        <v>39639</v>
      </c>
      <c r="C4572" s="2">
        <v>72.95</v>
      </c>
      <c r="D4572" s="2">
        <v>72.95</v>
      </c>
      <c r="E4572" s="2"/>
      <c r="F4572" s="2"/>
      <c r="G4572" s="2"/>
      <c r="H4572" s="2"/>
      <c r="I4572" s="2"/>
      <c r="J4572" s="2"/>
      <c r="K4572" s="2"/>
      <c r="L4572" s="2"/>
      <c r="M4572" s="85"/>
      <c r="N4572" s="85"/>
      <c r="O4572" s="85"/>
      <c r="P4572" s="85"/>
      <c r="Q4572" s="2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5"/>
      <c r="AB4572" s="85"/>
      <c r="AC4572" s="85"/>
      <c r="AD4572" s="85"/>
      <c r="AE4572" s="85"/>
      <c r="AF4572" s="85"/>
      <c r="AG4572" s="85"/>
      <c r="AH4572" s="85"/>
      <c r="AI4572" s="85"/>
      <c r="AJ4572" s="85"/>
      <c r="AK4572" s="85"/>
      <c r="AL4572" s="85"/>
      <c r="AM4572" s="85"/>
      <c r="AN4572" s="85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</row>
    <row r="4573" spans="1:53" x14ac:dyDescent="0.25">
      <c r="A4573" s="57"/>
      <c r="B4573" s="66">
        <v>39638</v>
      </c>
      <c r="C4573" s="2">
        <v>73.91</v>
      </c>
      <c r="D4573" s="2">
        <v>73.91</v>
      </c>
      <c r="E4573" s="2"/>
      <c r="F4573" s="2"/>
      <c r="G4573" s="2"/>
      <c r="H4573" s="2"/>
      <c r="I4573" s="2"/>
      <c r="J4573" s="2"/>
      <c r="K4573" s="2"/>
      <c r="L4573" s="2"/>
      <c r="M4573" s="85"/>
      <c r="N4573" s="85"/>
      <c r="O4573" s="85"/>
      <c r="P4573" s="85"/>
      <c r="Q4573" s="2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5"/>
      <c r="AB4573" s="85"/>
      <c r="AC4573" s="85"/>
      <c r="AD4573" s="85"/>
      <c r="AE4573" s="85"/>
      <c r="AF4573" s="85"/>
      <c r="AG4573" s="85"/>
      <c r="AH4573" s="85"/>
      <c r="AI4573" s="85"/>
      <c r="AJ4573" s="85"/>
      <c r="AK4573" s="85"/>
      <c r="AL4573" s="85"/>
      <c r="AM4573" s="85"/>
      <c r="AN4573" s="85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</row>
    <row r="4574" spans="1:53" x14ac:dyDescent="0.25">
      <c r="A4574" s="57"/>
      <c r="B4574" s="66">
        <v>39637</v>
      </c>
      <c r="C4574" s="2">
        <v>74.5</v>
      </c>
      <c r="D4574" s="2">
        <v>74.5</v>
      </c>
      <c r="E4574" s="2"/>
      <c r="F4574" s="2"/>
      <c r="G4574" s="2"/>
      <c r="H4574" s="2"/>
      <c r="I4574" s="2"/>
      <c r="J4574" s="2"/>
      <c r="K4574" s="2"/>
      <c r="L4574" s="2"/>
      <c r="M4574" s="85"/>
      <c r="N4574" s="85"/>
      <c r="O4574" s="85"/>
      <c r="P4574" s="85"/>
      <c r="Q4574" s="2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5"/>
      <c r="AB4574" s="85"/>
      <c r="AC4574" s="85"/>
      <c r="AD4574" s="85"/>
      <c r="AE4574" s="85"/>
      <c r="AF4574" s="85"/>
      <c r="AG4574" s="85"/>
      <c r="AH4574" s="85"/>
      <c r="AI4574" s="85"/>
      <c r="AJ4574" s="85"/>
      <c r="AK4574" s="85"/>
      <c r="AL4574" s="85"/>
      <c r="AM4574" s="85"/>
      <c r="AN4574" s="85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</row>
    <row r="4575" spans="1:53" x14ac:dyDescent="0.25">
      <c r="A4575" s="57"/>
      <c r="B4575" s="66">
        <v>39636</v>
      </c>
      <c r="C4575" s="2">
        <v>75.099999999999994</v>
      </c>
      <c r="D4575" s="2">
        <v>75.099999999999994</v>
      </c>
      <c r="E4575" s="2"/>
      <c r="F4575" s="2"/>
      <c r="G4575" s="2"/>
      <c r="H4575" s="2"/>
      <c r="I4575" s="2"/>
      <c r="J4575" s="2"/>
      <c r="K4575" s="2"/>
      <c r="L4575" s="2"/>
      <c r="M4575" s="85"/>
      <c r="N4575" s="85"/>
      <c r="O4575" s="85"/>
      <c r="P4575" s="85"/>
      <c r="Q4575" s="2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5"/>
      <c r="AB4575" s="85"/>
      <c r="AC4575" s="85"/>
      <c r="AD4575" s="85"/>
      <c r="AE4575" s="85"/>
      <c r="AF4575" s="85"/>
      <c r="AG4575" s="85"/>
      <c r="AH4575" s="85"/>
      <c r="AI4575" s="85"/>
      <c r="AJ4575" s="85"/>
      <c r="AK4575" s="85"/>
      <c r="AL4575" s="85"/>
      <c r="AM4575" s="85"/>
      <c r="AN4575" s="85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</row>
    <row r="4576" spans="1:53" x14ac:dyDescent="0.25">
      <c r="A4576" s="57"/>
      <c r="B4576" s="66">
        <v>39633</v>
      </c>
      <c r="C4576" s="2">
        <v>74.38</v>
      </c>
      <c r="D4576" s="2">
        <v>74.38</v>
      </c>
      <c r="E4576" s="2"/>
      <c r="F4576" s="2"/>
      <c r="G4576" s="2"/>
      <c r="H4576" s="2"/>
      <c r="I4576" s="2"/>
      <c r="J4576" s="2"/>
      <c r="K4576" s="2"/>
      <c r="L4576" s="2"/>
      <c r="M4576" s="85"/>
      <c r="N4576" s="85"/>
      <c r="O4576" s="85"/>
      <c r="P4576" s="85"/>
      <c r="Q4576" s="2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5"/>
      <c r="AB4576" s="85"/>
      <c r="AC4576" s="85"/>
      <c r="AD4576" s="85"/>
      <c r="AE4576" s="85"/>
      <c r="AF4576" s="85"/>
      <c r="AG4576" s="85"/>
      <c r="AH4576" s="85"/>
      <c r="AI4576" s="85"/>
      <c r="AJ4576" s="85"/>
      <c r="AK4576" s="85"/>
      <c r="AL4576" s="85"/>
      <c r="AM4576" s="85"/>
      <c r="AN4576" s="85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</row>
    <row r="4577" spans="1:53" x14ac:dyDescent="0.25">
      <c r="A4577" s="57"/>
      <c r="B4577" s="66">
        <v>39632</v>
      </c>
      <c r="C4577" s="2">
        <v>74.38</v>
      </c>
      <c r="D4577" s="2">
        <v>74.38</v>
      </c>
      <c r="E4577" s="2"/>
      <c r="F4577" s="2"/>
      <c r="G4577" s="2"/>
      <c r="H4577" s="2"/>
      <c r="I4577" s="2"/>
      <c r="J4577" s="2"/>
      <c r="K4577" s="2"/>
      <c r="L4577" s="2"/>
      <c r="M4577" s="85"/>
      <c r="N4577" s="85"/>
      <c r="O4577" s="85"/>
      <c r="P4577" s="85"/>
      <c r="Q4577" s="2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5"/>
      <c r="AB4577" s="85"/>
      <c r="AC4577" s="85"/>
      <c r="AD4577" s="85"/>
      <c r="AE4577" s="85"/>
      <c r="AF4577" s="85"/>
      <c r="AG4577" s="85"/>
      <c r="AH4577" s="85"/>
      <c r="AI4577" s="85"/>
      <c r="AJ4577" s="85"/>
      <c r="AK4577" s="85"/>
      <c r="AL4577" s="85"/>
      <c r="AM4577" s="85"/>
      <c r="AN4577" s="85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</row>
    <row r="4578" spans="1:53" x14ac:dyDescent="0.25">
      <c r="A4578" s="57"/>
      <c r="B4578" s="66">
        <v>39631</v>
      </c>
      <c r="C4578" s="2">
        <v>73.58</v>
      </c>
      <c r="D4578" s="2">
        <v>73.58</v>
      </c>
      <c r="E4578" s="2"/>
      <c r="F4578" s="2"/>
      <c r="G4578" s="2"/>
      <c r="H4578" s="2"/>
      <c r="I4578" s="2"/>
      <c r="J4578" s="2"/>
      <c r="K4578" s="2"/>
      <c r="L4578" s="2"/>
      <c r="M4578" s="85"/>
      <c r="N4578" s="85"/>
      <c r="O4578" s="85"/>
      <c r="P4578" s="85"/>
      <c r="Q4578" s="2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5"/>
      <c r="AB4578" s="85"/>
      <c r="AC4578" s="85"/>
      <c r="AD4578" s="85"/>
      <c r="AE4578" s="85"/>
      <c r="AF4578" s="85"/>
      <c r="AG4578" s="85"/>
      <c r="AH4578" s="85"/>
      <c r="AI4578" s="85"/>
      <c r="AJ4578" s="85"/>
      <c r="AK4578" s="85"/>
      <c r="AL4578" s="85"/>
      <c r="AM4578" s="85"/>
      <c r="AN4578" s="85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</row>
    <row r="4579" spans="1:53" x14ac:dyDescent="0.25">
      <c r="A4579" s="57"/>
      <c r="B4579" s="66">
        <v>39630</v>
      </c>
      <c r="C4579" s="2">
        <v>74.7</v>
      </c>
      <c r="D4579" s="2">
        <v>74.7</v>
      </c>
      <c r="E4579" s="2"/>
      <c r="F4579" s="2"/>
      <c r="G4579" s="2"/>
      <c r="H4579" s="2"/>
      <c r="I4579" s="2"/>
      <c r="J4579" s="2"/>
      <c r="K4579" s="2"/>
      <c r="L4579" s="2"/>
      <c r="M4579" s="85"/>
      <c r="N4579" s="85"/>
      <c r="O4579" s="85"/>
      <c r="P4579" s="85"/>
      <c r="Q4579" s="2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5"/>
      <c r="AB4579" s="85"/>
      <c r="AC4579" s="85"/>
      <c r="AD4579" s="85"/>
      <c r="AE4579" s="85"/>
      <c r="AF4579" s="85"/>
      <c r="AG4579" s="85"/>
      <c r="AH4579" s="85"/>
      <c r="AI4579" s="85"/>
      <c r="AJ4579" s="85"/>
      <c r="AK4579" s="85"/>
      <c r="AL4579" s="85"/>
      <c r="AM4579" s="85"/>
      <c r="AN4579" s="85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</row>
    <row r="4580" spans="1:53" x14ac:dyDescent="0.25">
      <c r="A4580" s="57"/>
      <c r="B4580" s="66">
        <v>39629</v>
      </c>
      <c r="C4580" s="2">
        <v>73.73</v>
      </c>
      <c r="D4580" s="2">
        <v>73.73</v>
      </c>
      <c r="E4580" s="2"/>
      <c r="F4580" s="2"/>
      <c r="G4580" s="2"/>
      <c r="H4580" s="2"/>
      <c r="I4580" s="2"/>
      <c r="J4580" s="2"/>
      <c r="K4580" s="2"/>
      <c r="L4580" s="2"/>
      <c r="M4580" s="85"/>
      <c r="N4580" s="85"/>
      <c r="O4580" s="85"/>
      <c r="P4580" s="85"/>
      <c r="Q4580" s="2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5"/>
      <c r="AB4580" s="85"/>
      <c r="AC4580" s="85"/>
      <c r="AD4580" s="85"/>
      <c r="AE4580" s="85"/>
      <c r="AF4580" s="85"/>
      <c r="AG4580" s="85"/>
      <c r="AH4580" s="85"/>
      <c r="AI4580" s="85"/>
      <c r="AJ4580" s="85"/>
      <c r="AK4580" s="85"/>
      <c r="AL4580" s="85"/>
      <c r="AM4580" s="85"/>
      <c r="AN4580" s="85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</row>
    <row r="4581" spans="1:53" x14ac:dyDescent="0.25">
      <c r="A4581" s="57"/>
      <c r="B4581" s="66">
        <v>39626</v>
      </c>
      <c r="C4581" s="2">
        <v>73</v>
      </c>
      <c r="D4581" s="2">
        <v>73</v>
      </c>
      <c r="E4581" s="2"/>
      <c r="F4581" s="2"/>
      <c r="G4581" s="2"/>
      <c r="H4581" s="2"/>
      <c r="I4581" s="2"/>
      <c r="J4581" s="2"/>
      <c r="K4581" s="2"/>
      <c r="L4581" s="2"/>
      <c r="M4581" s="85"/>
      <c r="N4581" s="85"/>
      <c r="O4581" s="85"/>
      <c r="P4581" s="85"/>
      <c r="Q4581" s="2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5"/>
      <c r="AB4581" s="85"/>
      <c r="AC4581" s="85"/>
      <c r="AD4581" s="85"/>
      <c r="AE4581" s="85"/>
      <c r="AF4581" s="85"/>
      <c r="AG4581" s="85"/>
      <c r="AH4581" s="85"/>
      <c r="AI4581" s="85"/>
      <c r="AJ4581" s="85"/>
      <c r="AK4581" s="85"/>
      <c r="AL4581" s="85"/>
      <c r="AM4581" s="85"/>
      <c r="AN4581" s="85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</row>
    <row r="4582" spans="1:53" x14ac:dyDescent="0.25">
      <c r="A4582" s="57"/>
      <c r="B4582" s="66">
        <v>39625</v>
      </c>
      <c r="C4582" s="2">
        <v>70.900000000000006</v>
      </c>
      <c r="D4582" s="2">
        <v>70.900000000000006</v>
      </c>
      <c r="E4582" s="2"/>
      <c r="F4582" s="2"/>
      <c r="G4582" s="2"/>
      <c r="H4582" s="2"/>
      <c r="I4582" s="2"/>
      <c r="J4582" s="2"/>
      <c r="K4582" s="2"/>
      <c r="L4582" s="2"/>
      <c r="M4582" s="85"/>
      <c r="N4582" s="85"/>
      <c r="O4582" s="85"/>
      <c r="P4582" s="85"/>
      <c r="Q4582" s="2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5"/>
      <c r="AB4582" s="85"/>
      <c r="AC4582" s="85"/>
      <c r="AD4582" s="85"/>
      <c r="AE4582" s="85"/>
      <c r="AF4582" s="85"/>
      <c r="AG4582" s="85"/>
      <c r="AH4582" s="85"/>
      <c r="AI4582" s="85"/>
      <c r="AJ4582" s="85"/>
      <c r="AK4582" s="85"/>
      <c r="AL4582" s="85"/>
      <c r="AM4582" s="85"/>
      <c r="AN4582" s="85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</row>
    <row r="4583" spans="1:53" x14ac:dyDescent="0.25">
      <c r="A4583" s="57"/>
      <c r="B4583" s="66">
        <v>39624</v>
      </c>
      <c r="C4583" s="2">
        <v>70.25</v>
      </c>
      <c r="D4583" s="2">
        <v>70.25</v>
      </c>
      <c r="E4583" s="2"/>
      <c r="F4583" s="2"/>
      <c r="G4583" s="2"/>
      <c r="H4583" s="2"/>
      <c r="I4583" s="2"/>
      <c r="J4583" s="2"/>
      <c r="K4583" s="2"/>
      <c r="L4583" s="2"/>
      <c r="M4583" s="85"/>
      <c r="N4583" s="85"/>
      <c r="O4583" s="85"/>
      <c r="P4583" s="85"/>
      <c r="Q4583" s="2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5"/>
      <c r="AB4583" s="85"/>
      <c r="AC4583" s="85"/>
      <c r="AD4583" s="85"/>
      <c r="AE4583" s="85"/>
      <c r="AF4583" s="85"/>
      <c r="AG4583" s="85"/>
      <c r="AH4583" s="85"/>
      <c r="AI4583" s="85"/>
      <c r="AJ4583" s="85"/>
      <c r="AK4583" s="85"/>
      <c r="AL4583" s="85"/>
      <c r="AM4583" s="85"/>
      <c r="AN4583" s="85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</row>
    <row r="4584" spans="1:53" x14ac:dyDescent="0.25">
      <c r="A4584" s="57"/>
      <c r="B4584" s="66">
        <v>39623</v>
      </c>
      <c r="C4584" s="2">
        <v>69.5</v>
      </c>
      <c r="D4584" s="2">
        <v>69.5</v>
      </c>
      <c r="E4584" s="2"/>
      <c r="F4584" s="2"/>
      <c r="G4584" s="2"/>
      <c r="H4584" s="2"/>
      <c r="I4584" s="2"/>
      <c r="J4584" s="2"/>
      <c r="K4584" s="2"/>
      <c r="L4584" s="2"/>
      <c r="M4584" s="85"/>
      <c r="N4584" s="85"/>
      <c r="O4584" s="85"/>
      <c r="P4584" s="85"/>
      <c r="Q4584" s="2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5"/>
      <c r="AB4584" s="85"/>
      <c r="AC4584" s="85"/>
      <c r="AD4584" s="85"/>
      <c r="AE4584" s="85"/>
      <c r="AF4584" s="85"/>
      <c r="AG4584" s="85"/>
      <c r="AH4584" s="85"/>
      <c r="AI4584" s="85"/>
      <c r="AJ4584" s="85"/>
      <c r="AK4584" s="85"/>
      <c r="AL4584" s="85"/>
      <c r="AM4584" s="85"/>
      <c r="AN4584" s="85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</row>
    <row r="4585" spans="1:53" x14ac:dyDescent="0.25">
      <c r="A4585" s="57"/>
      <c r="B4585" s="66">
        <v>39622</v>
      </c>
      <c r="C4585" s="2">
        <v>69.5</v>
      </c>
      <c r="D4585" s="2">
        <v>69.5</v>
      </c>
      <c r="E4585" s="2"/>
      <c r="F4585" s="2"/>
      <c r="G4585" s="2"/>
      <c r="H4585" s="2"/>
      <c r="I4585" s="2"/>
      <c r="J4585" s="2"/>
      <c r="K4585" s="2"/>
      <c r="L4585" s="2"/>
      <c r="M4585" s="85"/>
      <c r="N4585" s="85"/>
      <c r="O4585" s="85"/>
      <c r="P4585" s="85"/>
      <c r="Q4585" s="2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5"/>
      <c r="AB4585" s="85"/>
      <c r="AC4585" s="85"/>
      <c r="AD4585" s="85"/>
      <c r="AE4585" s="85"/>
      <c r="AF4585" s="85"/>
      <c r="AG4585" s="85"/>
      <c r="AH4585" s="85"/>
      <c r="AI4585" s="85"/>
      <c r="AJ4585" s="85"/>
      <c r="AK4585" s="85"/>
      <c r="AL4585" s="85"/>
      <c r="AM4585" s="85"/>
      <c r="AN4585" s="85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</row>
    <row r="4586" spans="1:53" x14ac:dyDescent="0.25">
      <c r="A4586" s="57"/>
      <c r="B4586" s="66">
        <v>39619</v>
      </c>
      <c r="C4586" s="2">
        <v>69.319999999999993</v>
      </c>
      <c r="D4586" s="2">
        <v>69.319999999999993</v>
      </c>
      <c r="E4586" s="2"/>
      <c r="F4586" s="2"/>
      <c r="G4586" s="2"/>
      <c r="H4586" s="2"/>
      <c r="I4586" s="2"/>
      <c r="J4586" s="2"/>
      <c r="K4586" s="2"/>
      <c r="L4586" s="2"/>
      <c r="M4586" s="85"/>
      <c r="N4586" s="85"/>
      <c r="O4586" s="85"/>
      <c r="P4586" s="85"/>
      <c r="Q4586" s="2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5"/>
      <c r="AB4586" s="85"/>
      <c r="AC4586" s="85"/>
      <c r="AD4586" s="85"/>
      <c r="AE4586" s="85"/>
      <c r="AF4586" s="85"/>
      <c r="AG4586" s="85"/>
      <c r="AH4586" s="85"/>
      <c r="AI4586" s="85"/>
      <c r="AJ4586" s="85"/>
      <c r="AK4586" s="85"/>
      <c r="AL4586" s="85"/>
      <c r="AM4586" s="85"/>
      <c r="AN4586" s="85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</row>
    <row r="4587" spans="1:53" x14ac:dyDescent="0.25">
      <c r="A4587" s="57"/>
      <c r="B4587" s="66">
        <v>39618</v>
      </c>
      <c r="C4587" s="2">
        <v>69.319999999999993</v>
      </c>
      <c r="D4587" s="2">
        <v>69.319999999999993</v>
      </c>
      <c r="E4587" s="2"/>
      <c r="F4587" s="2"/>
      <c r="G4587" s="2"/>
      <c r="H4587" s="2"/>
      <c r="I4587" s="2"/>
      <c r="J4587" s="2"/>
      <c r="K4587" s="2"/>
      <c r="L4587" s="2"/>
      <c r="M4587" s="85"/>
      <c r="N4587" s="85"/>
      <c r="O4587" s="85"/>
      <c r="P4587" s="85"/>
      <c r="Q4587" s="2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5"/>
      <c r="AB4587" s="85"/>
      <c r="AC4587" s="85"/>
      <c r="AD4587" s="85"/>
      <c r="AE4587" s="85"/>
      <c r="AF4587" s="85"/>
      <c r="AG4587" s="85"/>
      <c r="AH4587" s="85"/>
      <c r="AI4587" s="85"/>
      <c r="AJ4587" s="85"/>
      <c r="AK4587" s="85"/>
      <c r="AL4587" s="85"/>
      <c r="AM4587" s="85"/>
      <c r="AN4587" s="85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</row>
    <row r="4588" spans="1:53" x14ac:dyDescent="0.25">
      <c r="A4588" s="57"/>
      <c r="B4588" s="66">
        <v>39617</v>
      </c>
      <c r="C4588" s="2">
        <v>68.75</v>
      </c>
      <c r="D4588" s="2">
        <v>68.75</v>
      </c>
      <c r="E4588" s="2"/>
      <c r="F4588" s="2"/>
      <c r="G4588" s="2"/>
      <c r="H4588" s="2"/>
      <c r="I4588" s="2"/>
      <c r="J4588" s="2"/>
      <c r="K4588" s="2"/>
      <c r="L4588" s="2"/>
      <c r="M4588" s="85"/>
      <c r="N4588" s="85"/>
      <c r="O4588" s="85"/>
      <c r="P4588" s="85"/>
      <c r="Q4588" s="2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5"/>
      <c r="AB4588" s="85"/>
      <c r="AC4588" s="85"/>
      <c r="AD4588" s="85"/>
      <c r="AE4588" s="85"/>
      <c r="AF4588" s="85"/>
      <c r="AG4588" s="85"/>
      <c r="AH4588" s="85"/>
      <c r="AI4588" s="85"/>
      <c r="AJ4588" s="85"/>
      <c r="AK4588" s="85"/>
      <c r="AL4588" s="85"/>
      <c r="AM4588" s="85"/>
      <c r="AN4588" s="85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</row>
    <row r="4589" spans="1:53" x14ac:dyDescent="0.25">
      <c r="A4589" s="57"/>
      <c r="B4589" s="66">
        <v>39616</v>
      </c>
      <c r="C4589" s="2">
        <v>68</v>
      </c>
      <c r="D4589" s="2">
        <v>68</v>
      </c>
      <c r="E4589" s="2"/>
      <c r="F4589" s="2"/>
      <c r="G4589" s="2"/>
      <c r="H4589" s="2"/>
      <c r="I4589" s="2"/>
      <c r="J4589" s="2"/>
      <c r="K4589" s="2"/>
      <c r="L4589" s="2"/>
      <c r="M4589" s="85"/>
      <c r="N4589" s="85"/>
      <c r="O4589" s="85"/>
      <c r="P4589" s="85"/>
      <c r="Q4589" s="2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5"/>
      <c r="AB4589" s="85"/>
      <c r="AC4589" s="85"/>
      <c r="AD4589" s="85"/>
      <c r="AE4589" s="85"/>
      <c r="AF4589" s="85"/>
      <c r="AG4589" s="85"/>
      <c r="AH4589" s="85"/>
      <c r="AI4589" s="85"/>
      <c r="AJ4589" s="85"/>
      <c r="AK4589" s="85"/>
      <c r="AL4589" s="85"/>
      <c r="AM4589" s="85"/>
      <c r="AN4589" s="85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</row>
    <row r="4590" spans="1:53" x14ac:dyDescent="0.25">
      <c r="A4590" s="57"/>
      <c r="B4590" s="66">
        <v>39615</v>
      </c>
      <c r="C4590" s="2">
        <v>68</v>
      </c>
      <c r="D4590" s="2">
        <v>68</v>
      </c>
      <c r="E4590" s="2"/>
      <c r="F4590" s="2"/>
      <c r="G4590" s="2"/>
      <c r="H4590" s="2"/>
      <c r="I4590" s="2"/>
      <c r="J4590" s="2"/>
      <c r="K4590" s="2"/>
      <c r="L4590" s="2"/>
      <c r="M4590" s="85"/>
      <c r="N4590" s="85"/>
      <c r="O4590" s="85"/>
      <c r="P4590" s="85"/>
      <c r="Q4590" s="2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5"/>
      <c r="AB4590" s="85"/>
      <c r="AC4590" s="85"/>
      <c r="AD4590" s="85"/>
      <c r="AE4590" s="85"/>
      <c r="AF4590" s="85"/>
      <c r="AG4590" s="85"/>
      <c r="AH4590" s="85"/>
      <c r="AI4590" s="85"/>
      <c r="AJ4590" s="85"/>
      <c r="AK4590" s="85"/>
      <c r="AL4590" s="85"/>
      <c r="AM4590" s="85"/>
      <c r="AN4590" s="85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</row>
    <row r="4591" spans="1:53" x14ac:dyDescent="0.25">
      <c r="A4591" s="57"/>
      <c r="B4591" s="66">
        <v>39612</v>
      </c>
      <c r="C4591" s="2">
        <v>67.930000000000007</v>
      </c>
      <c r="D4591" s="2">
        <v>67.930000000000007</v>
      </c>
      <c r="E4591" s="2"/>
      <c r="F4591" s="2"/>
      <c r="G4591" s="2"/>
      <c r="H4591" s="2"/>
      <c r="I4591" s="2"/>
      <c r="J4591" s="2"/>
      <c r="K4591" s="2"/>
      <c r="L4591" s="2"/>
      <c r="M4591" s="85"/>
      <c r="N4591" s="85"/>
      <c r="O4591" s="85"/>
      <c r="P4591" s="85"/>
      <c r="Q4591" s="2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5"/>
      <c r="AB4591" s="85"/>
      <c r="AC4591" s="85"/>
      <c r="AD4591" s="85"/>
      <c r="AE4591" s="85"/>
      <c r="AF4591" s="85"/>
      <c r="AG4591" s="85"/>
      <c r="AH4591" s="85"/>
      <c r="AI4591" s="85"/>
      <c r="AJ4591" s="85"/>
      <c r="AK4591" s="85"/>
      <c r="AL4591" s="85"/>
      <c r="AM4591" s="85"/>
      <c r="AN4591" s="85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</row>
    <row r="4592" spans="1:53" x14ac:dyDescent="0.25">
      <c r="A4592" s="57"/>
      <c r="B4592" s="66">
        <v>39611</v>
      </c>
      <c r="C4592" s="2">
        <v>67.930000000000007</v>
      </c>
      <c r="D4592" s="2">
        <v>67.930000000000007</v>
      </c>
      <c r="E4592" s="2"/>
      <c r="F4592" s="2"/>
      <c r="G4592" s="2"/>
      <c r="H4592" s="2"/>
      <c r="I4592" s="2"/>
      <c r="J4592" s="2"/>
      <c r="K4592" s="2"/>
      <c r="L4592" s="2"/>
      <c r="M4592" s="85"/>
      <c r="N4592" s="85"/>
      <c r="O4592" s="85"/>
      <c r="P4592" s="85"/>
      <c r="Q4592" s="2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5"/>
      <c r="AB4592" s="85"/>
      <c r="AC4592" s="85"/>
      <c r="AD4592" s="85"/>
      <c r="AE4592" s="85"/>
      <c r="AF4592" s="85"/>
      <c r="AG4592" s="85"/>
      <c r="AH4592" s="85"/>
      <c r="AI4592" s="85"/>
      <c r="AJ4592" s="85"/>
      <c r="AK4592" s="85"/>
      <c r="AL4592" s="85"/>
      <c r="AM4592" s="85"/>
      <c r="AN4592" s="85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</row>
    <row r="4593" spans="1:53" x14ac:dyDescent="0.25">
      <c r="A4593" s="57"/>
      <c r="B4593" s="66">
        <v>39610</v>
      </c>
      <c r="C4593" s="2">
        <v>67.73</v>
      </c>
      <c r="D4593" s="2">
        <v>67.73</v>
      </c>
      <c r="E4593" s="2"/>
      <c r="F4593" s="2"/>
      <c r="G4593" s="2"/>
      <c r="H4593" s="2"/>
      <c r="I4593" s="2"/>
      <c r="J4593" s="2"/>
      <c r="K4593" s="2"/>
      <c r="L4593" s="2"/>
      <c r="M4593" s="85"/>
      <c r="N4593" s="85"/>
      <c r="O4593" s="85"/>
      <c r="P4593" s="85"/>
      <c r="Q4593" s="2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5"/>
      <c r="AB4593" s="85"/>
      <c r="AC4593" s="85"/>
      <c r="AD4593" s="85"/>
      <c r="AE4593" s="85"/>
      <c r="AF4593" s="85"/>
      <c r="AG4593" s="85"/>
      <c r="AH4593" s="85"/>
      <c r="AI4593" s="85"/>
      <c r="AJ4593" s="85"/>
      <c r="AK4593" s="85"/>
      <c r="AL4593" s="85"/>
      <c r="AM4593" s="85"/>
      <c r="AN4593" s="85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</row>
    <row r="4594" spans="1:53" x14ac:dyDescent="0.25">
      <c r="A4594" s="57"/>
      <c r="B4594" s="66">
        <v>39609</v>
      </c>
      <c r="C4594" s="2">
        <v>67.25</v>
      </c>
      <c r="D4594" s="2">
        <v>67.25</v>
      </c>
      <c r="E4594" s="2"/>
      <c r="F4594" s="2"/>
      <c r="G4594" s="2"/>
      <c r="H4594" s="2"/>
      <c r="I4594" s="2"/>
      <c r="J4594" s="2"/>
      <c r="K4594" s="2"/>
      <c r="L4594" s="2"/>
      <c r="M4594" s="85"/>
      <c r="N4594" s="85"/>
      <c r="O4594" s="85"/>
      <c r="P4594" s="85"/>
      <c r="Q4594" s="2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5"/>
      <c r="AB4594" s="85"/>
      <c r="AC4594" s="85"/>
      <c r="AD4594" s="85"/>
      <c r="AE4594" s="85"/>
      <c r="AF4594" s="85"/>
      <c r="AG4594" s="85"/>
      <c r="AH4594" s="85"/>
      <c r="AI4594" s="85"/>
      <c r="AJ4594" s="85"/>
      <c r="AK4594" s="85"/>
      <c r="AL4594" s="85"/>
      <c r="AM4594" s="85"/>
      <c r="AN4594" s="85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</row>
    <row r="4595" spans="1:53" x14ac:dyDescent="0.25">
      <c r="A4595" s="57"/>
      <c r="B4595" s="66">
        <v>39608</v>
      </c>
      <c r="C4595" s="2">
        <v>67.25</v>
      </c>
      <c r="D4595" s="2">
        <v>67.25</v>
      </c>
      <c r="E4595" s="2"/>
      <c r="F4595" s="2"/>
      <c r="G4595" s="2"/>
      <c r="H4595" s="2"/>
      <c r="I4595" s="2"/>
      <c r="J4595" s="2"/>
      <c r="K4595" s="2"/>
      <c r="L4595" s="2"/>
      <c r="M4595" s="85"/>
      <c r="N4595" s="85"/>
      <c r="O4595" s="85"/>
      <c r="P4595" s="85"/>
      <c r="Q4595" s="2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5"/>
      <c r="AB4595" s="85"/>
      <c r="AC4595" s="85"/>
      <c r="AD4595" s="85"/>
      <c r="AE4595" s="85"/>
      <c r="AF4595" s="85"/>
      <c r="AG4595" s="85"/>
      <c r="AH4595" s="85"/>
      <c r="AI4595" s="85"/>
      <c r="AJ4595" s="85"/>
      <c r="AK4595" s="85"/>
      <c r="AL4595" s="85"/>
      <c r="AM4595" s="85"/>
      <c r="AN4595" s="85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</row>
    <row r="4596" spans="1:53" x14ac:dyDescent="0.25">
      <c r="A4596" s="57"/>
      <c r="B4596" s="66">
        <v>39605</v>
      </c>
      <c r="C4596" s="2">
        <v>66.25</v>
      </c>
      <c r="D4596" s="2">
        <v>66.25</v>
      </c>
      <c r="E4596" s="2"/>
      <c r="F4596" s="2"/>
      <c r="G4596" s="2"/>
      <c r="H4596" s="2"/>
      <c r="I4596" s="2"/>
      <c r="J4596" s="2"/>
      <c r="K4596" s="2"/>
      <c r="L4596" s="2"/>
      <c r="M4596" s="85"/>
      <c r="N4596" s="85"/>
      <c r="O4596" s="85"/>
      <c r="P4596" s="85"/>
      <c r="Q4596" s="2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5"/>
      <c r="AB4596" s="85"/>
      <c r="AC4596" s="85"/>
      <c r="AD4596" s="85"/>
      <c r="AE4596" s="85"/>
      <c r="AF4596" s="85"/>
      <c r="AG4596" s="85"/>
      <c r="AH4596" s="85"/>
      <c r="AI4596" s="85"/>
      <c r="AJ4596" s="85"/>
      <c r="AK4596" s="85"/>
      <c r="AL4596" s="85"/>
      <c r="AM4596" s="85"/>
      <c r="AN4596" s="85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</row>
    <row r="4597" spans="1:53" x14ac:dyDescent="0.25">
      <c r="A4597" s="57"/>
      <c r="B4597" s="66">
        <v>39604</v>
      </c>
      <c r="C4597" s="2">
        <v>64.900000000000006</v>
      </c>
      <c r="D4597" s="2">
        <v>64.900000000000006</v>
      </c>
      <c r="E4597" s="2"/>
      <c r="F4597" s="2"/>
      <c r="G4597" s="2"/>
      <c r="H4597" s="2"/>
      <c r="I4597" s="2"/>
      <c r="J4597" s="2"/>
      <c r="K4597" s="2"/>
      <c r="L4597" s="2"/>
      <c r="M4597" s="85"/>
      <c r="N4597" s="85"/>
      <c r="O4597" s="85"/>
      <c r="P4597" s="85"/>
      <c r="Q4597" s="2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5"/>
      <c r="AB4597" s="85"/>
      <c r="AC4597" s="85"/>
      <c r="AD4597" s="85"/>
      <c r="AE4597" s="85"/>
      <c r="AF4597" s="85"/>
      <c r="AG4597" s="85"/>
      <c r="AH4597" s="85"/>
      <c r="AI4597" s="85"/>
      <c r="AJ4597" s="85"/>
      <c r="AK4597" s="85"/>
      <c r="AL4597" s="85"/>
      <c r="AM4597" s="85"/>
      <c r="AN4597" s="85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</row>
    <row r="4598" spans="1:53" x14ac:dyDescent="0.25">
      <c r="A4598" s="57"/>
      <c r="B4598" s="66">
        <v>39603</v>
      </c>
      <c r="C4598" s="2">
        <v>65.7</v>
      </c>
      <c r="D4598" s="2">
        <v>65.7</v>
      </c>
      <c r="E4598" s="2"/>
      <c r="F4598" s="2"/>
      <c r="G4598" s="2"/>
      <c r="H4598" s="2"/>
      <c r="I4598" s="2"/>
      <c r="J4598" s="2"/>
      <c r="K4598" s="2"/>
      <c r="L4598" s="2"/>
      <c r="M4598" s="85"/>
      <c r="N4598" s="85"/>
      <c r="O4598" s="85"/>
      <c r="P4598" s="85"/>
      <c r="Q4598" s="2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5"/>
      <c r="AB4598" s="85"/>
      <c r="AC4598" s="85"/>
      <c r="AD4598" s="85"/>
      <c r="AE4598" s="85"/>
      <c r="AF4598" s="85"/>
      <c r="AG4598" s="85"/>
      <c r="AH4598" s="85"/>
      <c r="AI4598" s="85"/>
      <c r="AJ4598" s="85"/>
      <c r="AK4598" s="85"/>
      <c r="AL4598" s="85"/>
      <c r="AM4598" s="85"/>
      <c r="AN4598" s="85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</row>
    <row r="4599" spans="1:53" x14ac:dyDescent="0.25">
      <c r="A4599" s="57"/>
      <c r="B4599" s="66">
        <v>39602</v>
      </c>
      <c r="C4599" s="2">
        <v>66.3</v>
      </c>
      <c r="D4599" s="2">
        <v>66.3</v>
      </c>
      <c r="E4599" s="2"/>
      <c r="F4599" s="2"/>
      <c r="G4599" s="2"/>
      <c r="H4599" s="2"/>
      <c r="I4599" s="2"/>
      <c r="J4599" s="2"/>
      <c r="K4599" s="2"/>
      <c r="L4599" s="2"/>
      <c r="M4599" s="85"/>
      <c r="N4599" s="85"/>
      <c r="O4599" s="85"/>
      <c r="P4599" s="85"/>
      <c r="Q4599" s="2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5"/>
      <c r="AB4599" s="85"/>
      <c r="AC4599" s="85"/>
      <c r="AD4599" s="85"/>
      <c r="AE4599" s="85"/>
      <c r="AF4599" s="85"/>
      <c r="AG4599" s="85"/>
      <c r="AH4599" s="85"/>
      <c r="AI4599" s="85"/>
      <c r="AJ4599" s="85"/>
      <c r="AK4599" s="85"/>
      <c r="AL4599" s="85"/>
      <c r="AM4599" s="85"/>
      <c r="AN4599" s="85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</row>
    <row r="4600" spans="1:53" x14ac:dyDescent="0.25">
      <c r="A4600" s="57"/>
      <c r="B4600" s="66">
        <v>39601</v>
      </c>
      <c r="C4600" s="2">
        <v>66.680000000000007</v>
      </c>
      <c r="D4600" s="2">
        <v>66.680000000000007</v>
      </c>
      <c r="E4600" s="2"/>
      <c r="F4600" s="2"/>
      <c r="G4600" s="2"/>
      <c r="H4600" s="2"/>
      <c r="I4600" s="2"/>
      <c r="J4600" s="2"/>
      <c r="K4600" s="2"/>
      <c r="L4600" s="2"/>
      <c r="M4600" s="85"/>
      <c r="N4600" s="85"/>
      <c r="O4600" s="85"/>
      <c r="P4600" s="85"/>
      <c r="Q4600" s="2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5"/>
      <c r="AB4600" s="85"/>
      <c r="AC4600" s="85"/>
      <c r="AD4600" s="85"/>
      <c r="AE4600" s="85"/>
      <c r="AF4600" s="85"/>
      <c r="AG4600" s="85"/>
      <c r="AH4600" s="85"/>
      <c r="AI4600" s="85"/>
      <c r="AJ4600" s="85"/>
      <c r="AK4600" s="85"/>
      <c r="AL4600" s="85"/>
      <c r="AM4600" s="85"/>
      <c r="AN4600" s="85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</row>
    <row r="4601" spans="1:53" x14ac:dyDescent="0.25">
      <c r="A4601" s="57"/>
      <c r="B4601" s="66">
        <v>39598</v>
      </c>
      <c r="C4601" s="2">
        <v>67.25</v>
      </c>
      <c r="D4601" s="2">
        <v>67.25</v>
      </c>
      <c r="E4601" s="2"/>
      <c r="F4601" s="2"/>
      <c r="G4601" s="2"/>
      <c r="H4601" s="2"/>
      <c r="I4601" s="2"/>
      <c r="J4601" s="2"/>
      <c r="K4601" s="2"/>
      <c r="L4601" s="2"/>
      <c r="M4601" s="85"/>
      <c r="N4601" s="85"/>
      <c r="O4601" s="85"/>
      <c r="P4601" s="85"/>
      <c r="Q4601" s="2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5"/>
      <c r="AB4601" s="85"/>
      <c r="AC4601" s="85"/>
      <c r="AD4601" s="85"/>
      <c r="AE4601" s="85"/>
      <c r="AF4601" s="85"/>
      <c r="AG4601" s="85"/>
      <c r="AH4601" s="85"/>
      <c r="AI4601" s="85"/>
      <c r="AJ4601" s="85"/>
      <c r="AK4601" s="85"/>
      <c r="AL4601" s="85"/>
      <c r="AM4601" s="85"/>
      <c r="AN4601" s="85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</row>
    <row r="4602" spans="1:53" x14ac:dyDescent="0.25">
      <c r="A4602" s="57"/>
      <c r="B4602" s="66">
        <v>39597</v>
      </c>
      <c r="C4602" s="2">
        <v>67.33</v>
      </c>
      <c r="D4602" s="2">
        <v>67.33</v>
      </c>
      <c r="E4602" s="2"/>
      <c r="F4602" s="2"/>
      <c r="G4602" s="2"/>
      <c r="H4602" s="2"/>
      <c r="I4602" s="2"/>
      <c r="J4602" s="2"/>
      <c r="K4602" s="2"/>
      <c r="L4602" s="2"/>
      <c r="M4602" s="85"/>
      <c r="N4602" s="85"/>
      <c r="O4602" s="85"/>
      <c r="P4602" s="85"/>
      <c r="Q4602" s="2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5"/>
      <c r="AB4602" s="85"/>
      <c r="AC4602" s="85"/>
      <c r="AD4602" s="85"/>
      <c r="AE4602" s="85"/>
      <c r="AF4602" s="85"/>
      <c r="AG4602" s="85"/>
      <c r="AH4602" s="85"/>
      <c r="AI4602" s="85"/>
      <c r="AJ4602" s="85"/>
      <c r="AK4602" s="85"/>
      <c r="AL4602" s="85"/>
      <c r="AM4602" s="85"/>
      <c r="AN4602" s="85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</row>
    <row r="4603" spans="1:53" x14ac:dyDescent="0.25">
      <c r="A4603" s="57"/>
      <c r="B4603" s="66">
        <v>39596</v>
      </c>
      <c r="C4603" s="2">
        <v>66.95</v>
      </c>
      <c r="D4603" s="2">
        <v>66.95</v>
      </c>
      <c r="E4603" s="2"/>
      <c r="F4603" s="2"/>
      <c r="G4603" s="2"/>
      <c r="H4603" s="2"/>
      <c r="I4603" s="2"/>
      <c r="J4603" s="2"/>
      <c r="K4603" s="2"/>
      <c r="L4603" s="2"/>
      <c r="M4603" s="85"/>
      <c r="N4603" s="85"/>
      <c r="O4603" s="85"/>
      <c r="P4603" s="85"/>
      <c r="Q4603" s="2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5"/>
      <c r="AB4603" s="85"/>
      <c r="AC4603" s="85"/>
      <c r="AD4603" s="85"/>
      <c r="AE4603" s="85"/>
      <c r="AF4603" s="85"/>
      <c r="AG4603" s="85"/>
      <c r="AH4603" s="85"/>
      <c r="AI4603" s="85"/>
      <c r="AJ4603" s="85"/>
      <c r="AK4603" s="85"/>
      <c r="AL4603" s="85"/>
      <c r="AM4603" s="85"/>
      <c r="AN4603" s="85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</row>
    <row r="4604" spans="1:53" x14ac:dyDescent="0.25">
      <c r="A4604" s="57"/>
      <c r="B4604" s="66">
        <v>39595</v>
      </c>
      <c r="C4604" s="2">
        <v>68</v>
      </c>
      <c r="D4604" s="2">
        <v>68</v>
      </c>
      <c r="E4604" s="2"/>
      <c r="F4604" s="2"/>
      <c r="G4604" s="2"/>
      <c r="H4604" s="2"/>
      <c r="I4604" s="2"/>
      <c r="J4604" s="2"/>
      <c r="K4604" s="2"/>
      <c r="L4604" s="2"/>
      <c r="M4604" s="85"/>
      <c r="N4604" s="85"/>
      <c r="O4604" s="85"/>
      <c r="P4604" s="85"/>
      <c r="Q4604" s="2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5"/>
      <c r="AB4604" s="85"/>
      <c r="AC4604" s="85"/>
      <c r="AD4604" s="85"/>
      <c r="AE4604" s="85"/>
      <c r="AF4604" s="85"/>
      <c r="AG4604" s="85"/>
      <c r="AH4604" s="85"/>
      <c r="AI4604" s="85"/>
      <c r="AJ4604" s="85"/>
      <c r="AK4604" s="85"/>
      <c r="AL4604" s="85"/>
      <c r="AM4604" s="85"/>
      <c r="AN4604" s="85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</row>
    <row r="4605" spans="1:53" x14ac:dyDescent="0.25">
      <c r="A4605" s="57"/>
      <c r="B4605" s="66">
        <v>39594</v>
      </c>
      <c r="C4605" s="2">
        <v>68.349999999999994</v>
      </c>
      <c r="D4605" s="2">
        <v>68.349999999999994</v>
      </c>
      <c r="E4605" s="2"/>
      <c r="F4605" s="2"/>
      <c r="G4605" s="2"/>
      <c r="H4605" s="2"/>
      <c r="I4605" s="2"/>
      <c r="J4605" s="2"/>
      <c r="K4605" s="2"/>
      <c r="L4605" s="2"/>
      <c r="M4605" s="85"/>
      <c r="N4605" s="85"/>
      <c r="O4605" s="85"/>
      <c r="P4605" s="85"/>
      <c r="Q4605" s="2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5"/>
      <c r="AB4605" s="85"/>
      <c r="AC4605" s="85"/>
      <c r="AD4605" s="85"/>
      <c r="AE4605" s="85"/>
      <c r="AF4605" s="85"/>
      <c r="AG4605" s="85"/>
      <c r="AH4605" s="85"/>
      <c r="AI4605" s="85"/>
      <c r="AJ4605" s="85"/>
      <c r="AK4605" s="85"/>
      <c r="AL4605" s="85"/>
      <c r="AM4605" s="85"/>
      <c r="AN4605" s="85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</row>
    <row r="4606" spans="1:53" x14ac:dyDescent="0.25">
      <c r="A4606" s="57"/>
      <c r="B4606" s="66">
        <v>39591</v>
      </c>
      <c r="C4606" s="2">
        <v>68.349999999999994</v>
      </c>
      <c r="D4606" s="2">
        <v>68.349999999999994</v>
      </c>
      <c r="E4606" s="2"/>
      <c r="F4606" s="2"/>
      <c r="G4606" s="2"/>
      <c r="H4606" s="2"/>
      <c r="I4606" s="2"/>
      <c r="J4606" s="2"/>
      <c r="K4606" s="2"/>
      <c r="L4606" s="2"/>
      <c r="M4606" s="85"/>
      <c r="N4606" s="85"/>
      <c r="O4606" s="85"/>
      <c r="P4606" s="85"/>
      <c r="Q4606" s="2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5"/>
      <c r="AB4606" s="85"/>
      <c r="AC4606" s="85"/>
      <c r="AD4606" s="85"/>
      <c r="AE4606" s="85"/>
      <c r="AF4606" s="85"/>
      <c r="AG4606" s="85"/>
      <c r="AH4606" s="85"/>
      <c r="AI4606" s="85"/>
      <c r="AJ4606" s="85"/>
      <c r="AK4606" s="85"/>
      <c r="AL4606" s="85"/>
      <c r="AM4606" s="85"/>
      <c r="AN4606" s="85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</row>
    <row r="4607" spans="1:53" x14ac:dyDescent="0.25">
      <c r="A4607" s="57"/>
      <c r="B4607" s="66">
        <v>39590</v>
      </c>
      <c r="C4607" s="2">
        <v>68.349999999999994</v>
      </c>
      <c r="D4607" s="2">
        <v>68.349999999999994</v>
      </c>
      <c r="E4607" s="2"/>
      <c r="F4607" s="2"/>
      <c r="G4607" s="2"/>
      <c r="H4607" s="2"/>
      <c r="I4607" s="2"/>
      <c r="J4607" s="2"/>
      <c r="K4607" s="2"/>
      <c r="L4607" s="2"/>
      <c r="M4607" s="85"/>
      <c r="N4607" s="85"/>
      <c r="O4607" s="85"/>
      <c r="P4607" s="85"/>
      <c r="Q4607" s="2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5"/>
      <c r="AB4607" s="85"/>
      <c r="AC4607" s="85"/>
      <c r="AD4607" s="85"/>
      <c r="AE4607" s="85"/>
      <c r="AF4607" s="85"/>
      <c r="AG4607" s="85"/>
      <c r="AH4607" s="85"/>
      <c r="AI4607" s="85"/>
      <c r="AJ4607" s="85"/>
      <c r="AK4607" s="85"/>
      <c r="AL4607" s="85"/>
      <c r="AM4607" s="85"/>
      <c r="AN4607" s="85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</row>
    <row r="4608" spans="1:53" x14ac:dyDescent="0.25">
      <c r="A4608" s="57"/>
      <c r="B4608" s="66">
        <v>39589</v>
      </c>
      <c r="C4608" s="2">
        <v>67.55</v>
      </c>
      <c r="D4608" s="2">
        <v>67.55</v>
      </c>
      <c r="E4608" s="2"/>
      <c r="F4608" s="2"/>
      <c r="G4608" s="2"/>
      <c r="H4608" s="2"/>
      <c r="I4608" s="2"/>
      <c r="J4608" s="2"/>
      <c r="K4608" s="2"/>
      <c r="L4608" s="2"/>
      <c r="M4608" s="85"/>
      <c r="N4608" s="85"/>
      <c r="O4608" s="85"/>
      <c r="P4608" s="85"/>
      <c r="Q4608" s="2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5"/>
      <c r="AB4608" s="85"/>
      <c r="AC4608" s="85"/>
      <c r="AD4608" s="85"/>
      <c r="AE4608" s="85"/>
      <c r="AF4608" s="85"/>
      <c r="AG4608" s="85"/>
      <c r="AH4608" s="85"/>
      <c r="AI4608" s="85"/>
      <c r="AJ4608" s="85"/>
      <c r="AK4608" s="85"/>
      <c r="AL4608" s="85"/>
      <c r="AM4608" s="85"/>
      <c r="AN4608" s="85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</row>
    <row r="4609" spans="1:53" x14ac:dyDescent="0.25">
      <c r="A4609" s="57"/>
      <c r="B4609" s="66">
        <v>39588</v>
      </c>
      <c r="C4609" s="2">
        <v>66.25</v>
      </c>
      <c r="D4609" s="2">
        <v>66.25</v>
      </c>
      <c r="E4609" s="2"/>
      <c r="F4609" s="2"/>
      <c r="G4609" s="2"/>
      <c r="H4609" s="2"/>
      <c r="I4609" s="2"/>
      <c r="J4609" s="2"/>
      <c r="K4609" s="2"/>
      <c r="L4609" s="2"/>
      <c r="M4609" s="85"/>
      <c r="N4609" s="85"/>
      <c r="O4609" s="85"/>
      <c r="P4609" s="85"/>
      <c r="Q4609" s="2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5"/>
      <c r="AB4609" s="85"/>
      <c r="AC4609" s="85"/>
      <c r="AD4609" s="85"/>
      <c r="AE4609" s="85"/>
      <c r="AF4609" s="85"/>
      <c r="AG4609" s="85"/>
      <c r="AH4609" s="85"/>
      <c r="AI4609" s="85"/>
      <c r="AJ4609" s="85"/>
      <c r="AK4609" s="85"/>
      <c r="AL4609" s="85"/>
      <c r="AM4609" s="85"/>
      <c r="AN4609" s="85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</row>
    <row r="4610" spans="1:53" x14ac:dyDescent="0.25">
      <c r="A4610" s="57"/>
      <c r="B4610" s="66">
        <v>39587</v>
      </c>
      <c r="C4610" s="2">
        <v>66.25</v>
      </c>
      <c r="D4610" s="2">
        <v>66.25</v>
      </c>
      <c r="E4610" s="2"/>
      <c r="F4610" s="2"/>
      <c r="G4610" s="2"/>
      <c r="H4610" s="2"/>
      <c r="I4610" s="2"/>
      <c r="J4610" s="2"/>
      <c r="K4610" s="2"/>
      <c r="L4610" s="2"/>
      <c r="M4610" s="85"/>
      <c r="N4610" s="85"/>
      <c r="O4610" s="85"/>
      <c r="P4610" s="85"/>
      <c r="Q4610" s="2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5"/>
      <c r="AB4610" s="85"/>
      <c r="AC4610" s="85"/>
      <c r="AD4610" s="85"/>
      <c r="AE4610" s="85"/>
      <c r="AF4610" s="85"/>
      <c r="AG4610" s="85"/>
      <c r="AH4610" s="85"/>
      <c r="AI4610" s="85"/>
      <c r="AJ4610" s="85"/>
      <c r="AK4610" s="85"/>
      <c r="AL4610" s="85"/>
      <c r="AM4610" s="85"/>
      <c r="AN4610" s="85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</row>
    <row r="4611" spans="1:53" x14ac:dyDescent="0.25">
      <c r="A4611" s="57"/>
      <c r="B4611" s="66">
        <v>39584</v>
      </c>
      <c r="C4611" s="2">
        <v>66.25</v>
      </c>
      <c r="D4611" s="2">
        <v>66.25</v>
      </c>
      <c r="E4611" s="2"/>
      <c r="F4611" s="2"/>
      <c r="G4611" s="2"/>
      <c r="H4611" s="2"/>
      <c r="I4611" s="2"/>
      <c r="J4611" s="2"/>
      <c r="K4611" s="2"/>
      <c r="L4611" s="2"/>
      <c r="M4611" s="85"/>
      <c r="N4611" s="85"/>
      <c r="O4611" s="85"/>
      <c r="P4611" s="85"/>
      <c r="Q4611" s="2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5"/>
      <c r="AB4611" s="85"/>
      <c r="AC4611" s="85"/>
      <c r="AD4611" s="85"/>
      <c r="AE4611" s="85"/>
      <c r="AF4611" s="85"/>
      <c r="AG4611" s="85"/>
      <c r="AH4611" s="85"/>
      <c r="AI4611" s="85"/>
      <c r="AJ4611" s="85"/>
      <c r="AK4611" s="85"/>
      <c r="AL4611" s="85"/>
      <c r="AM4611" s="85"/>
      <c r="AN4611" s="85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</row>
    <row r="4612" spans="1:53" x14ac:dyDescent="0.25">
      <c r="A4612" s="57"/>
      <c r="B4612" s="66">
        <v>39582</v>
      </c>
      <c r="C4612" s="2">
        <v>66.25</v>
      </c>
      <c r="D4612" s="2">
        <v>66.25</v>
      </c>
      <c r="E4612" s="2"/>
      <c r="F4612" s="2"/>
      <c r="G4612" s="2"/>
      <c r="H4612" s="2"/>
      <c r="I4612" s="2"/>
      <c r="J4612" s="2"/>
      <c r="K4612" s="2"/>
      <c r="L4612" s="2"/>
      <c r="M4612" s="85"/>
      <c r="N4612" s="85"/>
      <c r="O4612" s="85"/>
      <c r="P4612" s="85"/>
      <c r="Q4612" s="2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5"/>
      <c r="AB4612" s="85"/>
      <c r="AC4612" s="85"/>
      <c r="AD4612" s="85"/>
      <c r="AE4612" s="85"/>
      <c r="AF4612" s="85"/>
      <c r="AG4612" s="85"/>
      <c r="AH4612" s="85"/>
      <c r="AI4612" s="85"/>
      <c r="AJ4612" s="85"/>
      <c r="AK4612" s="85"/>
      <c r="AL4612" s="85"/>
      <c r="AM4612" s="85"/>
      <c r="AN4612" s="85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</row>
    <row r="4613" spans="1:53" x14ac:dyDescent="0.25">
      <c r="A4613" s="57"/>
      <c r="B4613" s="66">
        <v>39581</v>
      </c>
      <c r="C4613" s="2">
        <v>66.25</v>
      </c>
      <c r="D4613" s="2">
        <v>66.25</v>
      </c>
      <c r="E4613" s="2"/>
      <c r="F4613" s="2"/>
      <c r="G4613" s="2"/>
      <c r="H4613" s="2"/>
      <c r="I4613" s="2"/>
      <c r="J4613" s="2"/>
      <c r="K4613" s="2"/>
      <c r="L4613" s="2"/>
      <c r="M4613" s="85"/>
      <c r="N4613" s="85"/>
      <c r="O4613" s="85"/>
      <c r="P4613" s="85"/>
      <c r="Q4613" s="2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5"/>
      <c r="AB4613" s="85"/>
      <c r="AC4613" s="85"/>
      <c r="AD4613" s="85"/>
      <c r="AE4613" s="85"/>
      <c r="AF4613" s="85"/>
      <c r="AG4613" s="85"/>
      <c r="AH4613" s="85"/>
      <c r="AI4613" s="85"/>
      <c r="AJ4613" s="85"/>
      <c r="AK4613" s="85"/>
      <c r="AL4613" s="85"/>
      <c r="AM4613" s="85"/>
      <c r="AN4613" s="85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</row>
    <row r="4614" spans="1:53" x14ac:dyDescent="0.25">
      <c r="A4614" s="57"/>
      <c r="B4614" s="66">
        <v>39580</v>
      </c>
      <c r="C4614" s="2">
        <v>64.5</v>
      </c>
      <c r="D4614" s="2">
        <v>64.5</v>
      </c>
      <c r="E4614" s="2"/>
      <c r="F4614" s="2"/>
      <c r="G4614" s="2"/>
      <c r="H4614" s="2"/>
      <c r="I4614" s="2"/>
      <c r="J4614" s="2"/>
      <c r="K4614" s="2"/>
      <c r="L4614" s="2"/>
      <c r="M4614" s="85"/>
      <c r="N4614" s="85"/>
      <c r="O4614" s="85"/>
      <c r="P4614" s="85"/>
      <c r="Q4614" s="2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5"/>
      <c r="AB4614" s="85"/>
      <c r="AC4614" s="85"/>
      <c r="AD4614" s="85"/>
      <c r="AE4614" s="85"/>
      <c r="AF4614" s="85"/>
      <c r="AG4614" s="85"/>
      <c r="AH4614" s="85"/>
      <c r="AI4614" s="85"/>
      <c r="AJ4614" s="85"/>
      <c r="AK4614" s="85"/>
      <c r="AL4614" s="85"/>
      <c r="AM4614" s="85"/>
      <c r="AN4614" s="85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</row>
    <row r="4615" spans="1:53" x14ac:dyDescent="0.25">
      <c r="A4615" s="57"/>
      <c r="B4615" s="66">
        <v>39577</v>
      </c>
      <c r="C4615" s="2">
        <v>63.58</v>
      </c>
      <c r="D4615" s="2">
        <v>63.58</v>
      </c>
      <c r="E4615" s="2"/>
      <c r="F4615" s="2"/>
      <c r="G4615" s="2"/>
      <c r="H4615" s="2"/>
      <c r="I4615" s="2"/>
      <c r="J4615" s="2"/>
      <c r="K4615" s="2"/>
      <c r="L4615" s="2"/>
      <c r="M4615" s="85"/>
      <c r="N4615" s="85"/>
      <c r="O4615" s="85"/>
      <c r="P4615" s="85"/>
      <c r="Q4615" s="2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5"/>
      <c r="AB4615" s="85"/>
      <c r="AC4615" s="85"/>
      <c r="AD4615" s="85"/>
      <c r="AE4615" s="85"/>
      <c r="AF4615" s="85"/>
      <c r="AG4615" s="85"/>
      <c r="AH4615" s="85"/>
      <c r="AI4615" s="85"/>
      <c r="AJ4615" s="85"/>
      <c r="AK4615" s="85"/>
      <c r="AL4615" s="85"/>
      <c r="AM4615" s="85"/>
      <c r="AN4615" s="85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</row>
    <row r="4616" spans="1:53" x14ac:dyDescent="0.25">
      <c r="A4616" s="57"/>
      <c r="B4616" s="66">
        <v>39576</v>
      </c>
      <c r="C4616" s="2">
        <v>60.93</v>
      </c>
      <c r="D4616" s="2">
        <v>60.93</v>
      </c>
      <c r="E4616" s="2"/>
      <c r="F4616" s="2"/>
      <c r="G4616" s="2"/>
      <c r="H4616" s="2"/>
      <c r="I4616" s="2"/>
      <c r="J4616" s="2"/>
      <c r="K4616" s="2"/>
      <c r="L4616" s="2"/>
      <c r="M4616" s="85"/>
      <c r="N4616" s="85"/>
      <c r="O4616" s="85"/>
      <c r="P4616" s="85"/>
      <c r="Q4616" s="2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5"/>
      <c r="AB4616" s="85"/>
      <c r="AC4616" s="85"/>
      <c r="AD4616" s="85"/>
      <c r="AE4616" s="85"/>
      <c r="AF4616" s="85"/>
      <c r="AG4616" s="85"/>
      <c r="AH4616" s="85"/>
      <c r="AI4616" s="85"/>
      <c r="AJ4616" s="85"/>
      <c r="AK4616" s="85"/>
      <c r="AL4616" s="85"/>
      <c r="AM4616" s="85"/>
      <c r="AN4616" s="85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</row>
    <row r="4617" spans="1:53" x14ac:dyDescent="0.25">
      <c r="A4617" s="57"/>
      <c r="B4617" s="66">
        <v>39575</v>
      </c>
      <c r="C4617" s="2">
        <v>60.58</v>
      </c>
      <c r="D4617" s="2">
        <v>60.58</v>
      </c>
      <c r="E4617" s="2"/>
      <c r="F4617" s="2"/>
      <c r="G4617" s="2"/>
      <c r="H4617" s="2"/>
      <c r="I4617" s="2"/>
      <c r="J4617" s="2"/>
      <c r="K4617" s="2"/>
      <c r="L4617" s="2"/>
      <c r="M4617" s="85"/>
      <c r="N4617" s="85"/>
      <c r="O4617" s="85"/>
      <c r="P4617" s="85"/>
      <c r="Q4617" s="2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5"/>
      <c r="AB4617" s="85"/>
      <c r="AC4617" s="85"/>
      <c r="AD4617" s="85"/>
      <c r="AE4617" s="85"/>
      <c r="AF4617" s="85"/>
      <c r="AG4617" s="85"/>
      <c r="AH4617" s="85"/>
      <c r="AI4617" s="85"/>
      <c r="AJ4617" s="85"/>
      <c r="AK4617" s="85"/>
      <c r="AL4617" s="85"/>
      <c r="AM4617" s="85"/>
      <c r="AN4617" s="85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</row>
    <row r="4618" spans="1:53" x14ac:dyDescent="0.25">
      <c r="A4618" s="57"/>
      <c r="B4618" s="66">
        <v>39574</v>
      </c>
      <c r="C4618" s="2">
        <v>60.58</v>
      </c>
      <c r="D4618" s="2">
        <v>60.58</v>
      </c>
      <c r="E4618" s="2"/>
      <c r="F4618" s="2"/>
      <c r="G4618" s="2"/>
      <c r="H4618" s="2"/>
      <c r="I4618" s="2"/>
      <c r="J4618" s="2"/>
      <c r="K4618" s="2"/>
      <c r="L4618" s="2"/>
      <c r="M4618" s="85"/>
      <c r="N4618" s="85"/>
      <c r="O4618" s="85"/>
      <c r="P4618" s="85"/>
      <c r="Q4618" s="2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5"/>
      <c r="AB4618" s="85"/>
      <c r="AC4618" s="85"/>
      <c r="AD4618" s="85"/>
      <c r="AE4618" s="85"/>
      <c r="AF4618" s="85"/>
      <c r="AG4618" s="85"/>
      <c r="AH4618" s="85"/>
      <c r="AI4618" s="85"/>
      <c r="AJ4618" s="85"/>
      <c r="AK4618" s="85"/>
      <c r="AL4618" s="85"/>
      <c r="AM4618" s="85"/>
      <c r="AN4618" s="85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</row>
    <row r="4619" spans="1:53" x14ac:dyDescent="0.25">
      <c r="A4619" s="57"/>
      <c r="B4619" s="66">
        <v>39573</v>
      </c>
      <c r="C4619" s="2">
        <v>59.8</v>
      </c>
      <c r="D4619" s="2">
        <v>59.8</v>
      </c>
      <c r="E4619" s="2"/>
      <c r="F4619" s="2"/>
      <c r="G4619" s="2"/>
      <c r="H4619" s="2"/>
      <c r="I4619" s="2"/>
      <c r="J4619" s="2"/>
      <c r="K4619" s="2"/>
      <c r="L4619" s="2"/>
      <c r="M4619" s="85"/>
      <c r="N4619" s="85"/>
      <c r="O4619" s="85"/>
      <c r="P4619" s="85"/>
      <c r="Q4619" s="2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5"/>
      <c r="AB4619" s="85"/>
      <c r="AC4619" s="85"/>
      <c r="AD4619" s="85"/>
      <c r="AE4619" s="85"/>
      <c r="AF4619" s="85"/>
      <c r="AG4619" s="85"/>
      <c r="AH4619" s="85"/>
      <c r="AI4619" s="85"/>
      <c r="AJ4619" s="85"/>
      <c r="AK4619" s="85"/>
      <c r="AL4619" s="85"/>
      <c r="AM4619" s="85"/>
      <c r="AN4619" s="85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</row>
    <row r="4620" spans="1:53" x14ac:dyDescent="0.25">
      <c r="A4620" s="57"/>
      <c r="B4620" s="66">
        <v>39568</v>
      </c>
      <c r="C4620" s="2">
        <v>59.63</v>
      </c>
      <c r="D4620" s="2">
        <v>59.63</v>
      </c>
      <c r="E4620" s="2"/>
      <c r="F4620" s="2"/>
      <c r="G4620" s="2"/>
      <c r="H4620" s="2"/>
      <c r="I4620" s="2"/>
      <c r="J4620" s="2"/>
      <c r="K4620" s="2"/>
      <c r="L4620" s="2"/>
      <c r="M4620" s="85"/>
      <c r="N4620" s="85"/>
      <c r="O4620" s="85"/>
      <c r="P4620" s="85"/>
      <c r="Q4620" s="2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5"/>
      <c r="AB4620" s="85"/>
      <c r="AC4620" s="85"/>
      <c r="AD4620" s="85"/>
      <c r="AE4620" s="85"/>
      <c r="AF4620" s="85"/>
      <c r="AG4620" s="85"/>
      <c r="AH4620" s="85"/>
      <c r="AI4620" s="85"/>
      <c r="AJ4620" s="85"/>
      <c r="AK4620" s="85"/>
      <c r="AL4620" s="85"/>
      <c r="AM4620" s="85"/>
      <c r="AN4620" s="85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</row>
    <row r="4621" spans="1:53" x14ac:dyDescent="0.25">
      <c r="A4621" s="57"/>
      <c r="B4621" s="66">
        <v>39567</v>
      </c>
      <c r="C4621" s="2">
        <v>59.63</v>
      </c>
      <c r="D4621" s="2">
        <v>59.63</v>
      </c>
      <c r="E4621" s="2"/>
      <c r="F4621" s="2"/>
      <c r="G4621" s="2"/>
      <c r="H4621" s="2"/>
      <c r="I4621" s="2"/>
      <c r="J4621" s="2"/>
      <c r="K4621" s="2"/>
      <c r="L4621" s="2"/>
      <c r="M4621" s="85"/>
      <c r="N4621" s="85"/>
      <c r="O4621" s="85"/>
      <c r="P4621" s="85"/>
      <c r="Q4621" s="2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5"/>
      <c r="AB4621" s="85"/>
      <c r="AC4621" s="85"/>
      <c r="AD4621" s="85"/>
      <c r="AE4621" s="85"/>
      <c r="AF4621" s="85"/>
      <c r="AG4621" s="85"/>
      <c r="AH4621" s="85"/>
      <c r="AI4621" s="85"/>
      <c r="AJ4621" s="85"/>
      <c r="AK4621" s="85"/>
      <c r="AL4621" s="85"/>
      <c r="AM4621" s="85"/>
      <c r="AN4621" s="85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</row>
    <row r="4622" spans="1:53" x14ac:dyDescent="0.25">
      <c r="A4622" s="57"/>
      <c r="B4622" s="66">
        <v>39566</v>
      </c>
      <c r="C4622" s="2">
        <v>59.85</v>
      </c>
      <c r="D4622" s="2">
        <v>59.85</v>
      </c>
      <c r="E4622" s="2"/>
      <c r="F4622" s="2"/>
      <c r="G4622" s="2"/>
      <c r="H4622" s="2"/>
      <c r="I4622" s="2"/>
      <c r="J4622" s="2"/>
      <c r="K4622" s="2"/>
      <c r="L4622" s="2"/>
      <c r="M4622" s="85"/>
      <c r="N4622" s="85"/>
      <c r="O4622" s="85"/>
      <c r="P4622" s="85"/>
      <c r="Q4622" s="2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5"/>
      <c r="AB4622" s="85"/>
      <c r="AC4622" s="85"/>
      <c r="AD4622" s="85"/>
      <c r="AE4622" s="85"/>
      <c r="AF4622" s="85"/>
      <c r="AG4622" s="85"/>
      <c r="AH4622" s="85"/>
      <c r="AI4622" s="85"/>
      <c r="AJ4622" s="85"/>
      <c r="AK4622" s="85"/>
      <c r="AL4622" s="85"/>
      <c r="AM4622" s="85"/>
      <c r="AN4622" s="85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</row>
    <row r="4623" spans="1:53" x14ac:dyDescent="0.25">
      <c r="A4623" s="57"/>
      <c r="B4623" s="66">
        <v>39563</v>
      </c>
      <c r="C4623" s="2">
        <v>59.85</v>
      </c>
      <c r="D4623" s="2">
        <v>59.85</v>
      </c>
      <c r="E4623" s="2"/>
      <c r="F4623" s="2"/>
      <c r="G4623" s="2"/>
      <c r="H4623" s="2"/>
      <c r="I4623" s="2"/>
      <c r="J4623" s="2"/>
      <c r="K4623" s="2"/>
      <c r="L4623" s="2"/>
      <c r="M4623" s="85"/>
      <c r="N4623" s="85"/>
      <c r="O4623" s="85"/>
      <c r="P4623" s="85"/>
      <c r="Q4623" s="2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5"/>
      <c r="AB4623" s="85"/>
      <c r="AC4623" s="85"/>
      <c r="AD4623" s="85"/>
      <c r="AE4623" s="85"/>
      <c r="AF4623" s="85"/>
      <c r="AG4623" s="85"/>
      <c r="AH4623" s="85"/>
      <c r="AI4623" s="85"/>
      <c r="AJ4623" s="85"/>
      <c r="AK4623" s="85"/>
      <c r="AL4623" s="85"/>
      <c r="AM4623" s="85"/>
      <c r="AN4623" s="85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</row>
    <row r="4624" spans="1:53" x14ac:dyDescent="0.25">
      <c r="A4624" s="57"/>
      <c r="B4624" s="66">
        <v>39562</v>
      </c>
      <c r="C4624" s="2">
        <v>59.5</v>
      </c>
      <c r="D4624" s="2">
        <v>59.5</v>
      </c>
      <c r="E4624" s="2"/>
      <c r="F4624" s="2"/>
      <c r="G4624" s="2"/>
      <c r="H4624" s="2"/>
      <c r="I4624" s="2"/>
      <c r="J4624" s="2"/>
      <c r="K4624" s="2"/>
      <c r="L4624" s="2"/>
      <c r="M4624" s="85"/>
      <c r="N4624" s="85"/>
      <c r="O4624" s="85"/>
      <c r="P4624" s="85"/>
      <c r="Q4624" s="2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5"/>
      <c r="AB4624" s="85"/>
      <c r="AC4624" s="85"/>
      <c r="AD4624" s="85"/>
      <c r="AE4624" s="85"/>
      <c r="AF4624" s="85"/>
      <c r="AG4624" s="85"/>
      <c r="AH4624" s="85"/>
      <c r="AI4624" s="85"/>
      <c r="AJ4624" s="85"/>
      <c r="AK4624" s="85"/>
      <c r="AL4624" s="85"/>
      <c r="AM4624" s="85"/>
      <c r="AN4624" s="85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</row>
    <row r="4625" spans="1:53" x14ac:dyDescent="0.25">
      <c r="A4625" s="57"/>
      <c r="B4625" s="66">
        <v>39561</v>
      </c>
      <c r="C4625" s="2">
        <v>59.93</v>
      </c>
      <c r="D4625" s="2">
        <v>59.93</v>
      </c>
      <c r="E4625" s="2"/>
      <c r="F4625" s="2"/>
      <c r="G4625" s="2"/>
      <c r="H4625" s="2"/>
      <c r="I4625" s="2"/>
      <c r="J4625" s="2"/>
      <c r="K4625" s="2"/>
      <c r="L4625" s="2"/>
      <c r="M4625" s="85"/>
      <c r="N4625" s="85"/>
      <c r="O4625" s="85"/>
      <c r="P4625" s="85"/>
      <c r="Q4625" s="2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5"/>
      <c r="AB4625" s="85"/>
      <c r="AC4625" s="85"/>
      <c r="AD4625" s="85"/>
      <c r="AE4625" s="85"/>
      <c r="AF4625" s="85"/>
      <c r="AG4625" s="85"/>
      <c r="AH4625" s="85"/>
      <c r="AI4625" s="85"/>
      <c r="AJ4625" s="85"/>
      <c r="AK4625" s="85"/>
      <c r="AL4625" s="85"/>
      <c r="AM4625" s="85"/>
      <c r="AN4625" s="85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</row>
    <row r="4626" spans="1:53" x14ac:dyDescent="0.25">
      <c r="A4626" s="57"/>
      <c r="B4626" s="66">
        <v>39560</v>
      </c>
      <c r="C4626" s="2">
        <v>59.93</v>
      </c>
      <c r="D4626" s="2">
        <v>59.93</v>
      </c>
      <c r="E4626" s="2"/>
      <c r="F4626" s="2"/>
      <c r="G4626" s="2"/>
      <c r="H4626" s="2"/>
      <c r="I4626" s="2"/>
      <c r="J4626" s="2"/>
      <c r="K4626" s="2"/>
      <c r="L4626" s="2"/>
      <c r="M4626" s="85"/>
      <c r="N4626" s="85"/>
      <c r="O4626" s="85"/>
      <c r="P4626" s="85"/>
      <c r="Q4626" s="2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5"/>
      <c r="AB4626" s="85"/>
      <c r="AC4626" s="85"/>
      <c r="AD4626" s="85"/>
      <c r="AE4626" s="85"/>
      <c r="AF4626" s="85"/>
      <c r="AG4626" s="85"/>
      <c r="AH4626" s="85"/>
      <c r="AI4626" s="85"/>
      <c r="AJ4626" s="85"/>
      <c r="AK4626" s="85"/>
      <c r="AL4626" s="85"/>
      <c r="AM4626" s="85"/>
      <c r="AN4626" s="85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</row>
    <row r="4627" spans="1:53" x14ac:dyDescent="0.25">
      <c r="A4627" s="57"/>
      <c r="B4627" s="66">
        <v>39559</v>
      </c>
      <c r="C4627" s="2">
        <v>59.83</v>
      </c>
      <c r="D4627" s="2">
        <v>59.83</v>
      </c>
      <c r="E4627" s="2"/>
      <c r="F4627" s="2"/>
      <c r="G4627" s="2"/>
      <c r="H4627" s="2"/>
      <c r="I4627" s="2"/>
      <c r="J4627" s="2"/>
      <c r="K4627" s="2"/>
      <c r="L4627" s="2"/>
      <c r="M4627" s="85"/>
      <c r="N4627" s="85"/>
      <c r="O4627" s="85"/>
      <c r="P4627" s="85"/>
      <c r="Q4627" s="2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5"/>
      <c r="AB4627" s="85"/>
      <c r="AC4627" s="85"/>
      <c r="AD4627" s="85"/>
      <c r="AE4627" s="85"/>
      <c r="AF4627" s="85"/>
      <c r="AG4627" s="85"/>
      <c r="AH4627" s="85"/>
      <c r="AI4627" s="85"/>
      <c r="AJ4627" s="85"/>
      <c r="AK4627" s="85"/>
      <c r="AL4627" s="85"/>
      <c r="AM4627" s="85"/>
      <c r="AN4627" s="85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</row>
    <row r="4628" spans="1:53" x14ac:dyDescent="0.25">
      <c r="A4628" s="57"/>
      <c r="B4628" s="66">
        <v>39556</v>
      </c>
      <c r="C4628" s="2">
        <v>59.42</v>
      </c>
      <c r="D4628" s="2">
        <v>59.42</v>
      </c>
      <c r="E4628" s="2"/>
      <c r="F4628" s="2"/>
      <c r="G4628" s="2"/>
      <c r="H4628" s="2"/>
      <c r="I4628" s="2"/>
      <c r="J4628" s="2"/>
      <c r="K4628" s="2"/>
      <c r="L4628" s="2"/>
      <c r="M4628" s="85"/>
      <c r="N4628" s="85"/>
      <c r="O4628" s="85"/>
      <c r="P4628" s="85"/>
      <c r="Q4628" s="2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5"/>
      <c r="AB4628" s="85"/>
      <c r="AC4628" s="85"/>
      <c r="AD4628" s="85"/>
      <c r="AE4628" s="85"/>
      <c r="AF4628" s="85"/>
      <c r="AG4628" s="85"/>
      <c r="AH4628" s="85"/>
      <c r="AI4628" s="85"/>
      <c r="AJ4628" s="85"/>
      <c r="AK4628" s="85"/>
      <c r="AL4628" s="85"/>
      <c r="AM4628" s="85"/>
      <c r="AN4628" s="85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</row>
    <row r="4629" spans="1:53" x14ac:dyDescent="0.25">
      <c r="A4629" s="57"/>
      <c r="B4629" s="66">
        <v>39555</v>
      </c>
      <c r="C4629" s="2">
        <v>59.5</v>
      </c>
      <c r="D4629" s="2">
        <v>59.5</v>
      </c>
      <c r="E4629" s="2"/>
      <c r="F4629" s="2"/>
      <c r="G4629" s="2"/>
      <c r="H4629" s="2"/>
      <c r="I4629" s="2"/>
      <c r="J4629" s="2"/>
      <c r="K4629" s="2"/>
      <c r="L4629" s="2"/>
      <c r="M4629" s="85"/>
      <c r="N4629" s="85"/>
      <c r="O4629" s="85"/>
      <c r="P4629" s="85"/>
      <c r="Q4629" s="2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5"/>
      <c r="AB4629" s="85"/>
      <c r="AC4629" s="85"/>
      <c r="AD4629" s="85"/>
      <c r="AE4629" s="85"/>
      <c r="AF4629" s="85"/>
      <c r="AG4629" s="85"/>
      <c r="AH4629" s="85"/>
      <c r="AI4629" s="85"/>
      <c r="AJ4629" s="85"/>
      <c r="AK4629" s="85"/>
      <c r="AL4629" s="85"/>
      <c r="AM4629" s="85"/>
      <c r="AN4629" s="85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</row>
    <row r="4630" spans="1:53" x14ac:dyDescent="0.25">
      <c r="A4630" s="57"/>
      <c r="B4630" s="66">
        <v>39554</v>
      </c>
      <c r="C4630" s="2">
        <v>59.2</v>
      </c>
      <c r="D4630" s="2">
        <v>59.2</v>
      </c>
      <c r="E4630" s="2"/>
      <c r="F4630" s="2"/>
      <c r="G4630" s="2"/>
      <c r="H4630" s="2"/>
      <c r="I4630" s="2"/>
      <c r="J4630" s="2"/>
      <c r="K4630" s="2"/>
      <c r="L4630" s="2"/>
      <c r="M4630" s="85"/>
      <c r="N4630" s="85"/>
      <c r="O4630" s="85"/>
      <c r="P4630" s="85"/>
      <c r="Q4630" s="2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5"/>
      <c r="AB4630" s="85"/>
      <c r="AC4630" s="85"/>
      <c r="AD4630" s="85"/>
      <c r="AE4630" s="85"/>
      <c r="AF4630" s="85"/>
      <c r="AG4630" s="85"/>
      <c r="AH4630" s="85"/>
      <c r="AI4630" s="85"/>
      <c r="AJ4630" s="85"/>
      <c r="AK4630" s="85"/>
      <c r="AL4630" s="85"/>
      <c r="AM4630" s="85"/>
      <c r="AN4630" s="85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</row>
    <row r="4631" spans="1:53" x14ac:dyDescent="0.25">
      <c r="A4631" s="57"/>
      <c r="B4631" s="66">
        <v>39553</v>
      </c>
      <c r="C4631" s="2">
        <v>59.2</v>
      </c>
      <c r="D4631" s="2">
        <v>59.2</v>
      </c>
      <c r="E4631" s="2"/>
      <c r="F4631" s="2"/>
      <c r="G4631" s="2"/>
      <c r="H4631" s="2"/>
      <c r="I4631" s="2"/>
      <c r="J4631" s="2"/>
      <c r="K4631" s="2"/>
      <c r="L4631" s="2"/>
      <c r="M4631" s="85"/>
      <c r="N4631" s="85"/>
      <c r="O4631" s="85"/>
      <c r="P4631" s="85"/>
      <c r="Q4631" s="2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5"/>
      <c r="AB4631" s="85"/>
      <c r="AC4631" s="85"/>
      <c r="AD4631" s="85"/>
      <c r="AE4631" s="85"/>
      <c r="AF4631" s="85"/>
      <c r="AG4631" s="85"/>
      <c r="AH4631" s="85"/>
      <c r="AI4631" s="85"/>
      <c r="AJ4631" s="85"/>
      <c r="AK4631" s="85"/>
      <c r="AL4631" s="85"/>
      <c r="AM4631" s="85"/>
      <c r="AN4631" s="85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</row>
    <row r="4632" spans="1:53" x14ac:dyDescent="0.25">
      <c r="A4632" s="57"/>
      <c r="B4632" s="66">
        <v>39552</v>
      </c>
      <c r="C4632" s="2">
        <v>58.78</v>
      </c>
      <c r="D4632" s="2">
        <v>58.78</v>
      </c>
      <c r="E4632" s="2"/>
      <c r="F4632" s="2"/>
      <c r="G4632" s="2"/>
      <c r="H4632" s="2"/>
      <c r="I4632" s="2"/>
      <c r="J4632" s="2"/>
      <c r="K4632" s="2"/>
      <c r="L4632" s="2"/>
      <c r="M4632" s="85"/>
      <c r="N4632" s="85"/>
      <c r="O4632" s="85"/>
      <c r="P4632" s="85"/>
      <c r="Q4632" s="2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5"/>
      <c r="AB4632" s="85"/>
      <c r="AC4632" s="85"/>
      <c r="AD4632" s="85"/>
      <c r="AE4632" s="85"/>
      <c r="AF4632" s="85"/>
      <c r="AG4632" s="85"/>
      <c r="AH4632" s="85"/>
      <c r="AI4632" s="85"/>
      <c r="AJ4632" s="85"/>
      <c r="AK4632" s="85"/>
      <c r="AL4632" s="85"/>
      <c r="AM4632" s="85"/>
      <c r="AN4632" s="85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</row>
    <row r="4633" spans="1:53" x14ac:dyDescent="0.25">
      <c r="A4633" s="57"/>
      <c r="B4633" s="66">
        <v>39549</v>
      </c>
      <c r="C4633" s="2">
        <v>58.5</v>
      </c>
      <c r="D4633" s="2">
        <v>58.5</v>
      </c>
      <c r="E4633" s="2"/>
      <c r="F4633" s="2"/>
      <c r="G4633" s="2"/>
      <c r="H4633" s="2"/>
      <c r="I4633" s="2"/>
      <c r="J4633" s="2"/>
      <c r="K4633" s="2"/>
      <c r="L4633" s="2"/>
      <c r="M4633" s="85"/>
      <c r="N4633" s="85"/>
      <c r="O4633" s="85"/>
      <c r="P4633" s="85"/>
      <c r="Q4633" s="2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5"/>
      <c r="AB4633" s="85"/>
      <c r="AC4633" s="85"/>
      <c r="AD4633" s="85"/>
      <c r="AE4633" s="85"/>
      <c r="AF4633" s="85"/>
      <c r="AG4633" s="85"/>
      <c r="AH4633" s="85"/>
      <c r="AI4633" s="85"/>
      <c r="AJ4633" s="85"/>
      <c r="AK4633" s="85"/>
      <c r="AL4633" s="85"/>
      <c r="AM4633" s="85"/>
      <c r="AN4633" s="85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</row>
    <row r="4634" spans="1:53" x14ac:dyDescent="0.25">
      <c r="A4634" s="57"/>
      <c r="B4634" s="66">
        <v>39548</v>
      </c>
      <c r="C4634" s="2">
        <v>58.5</v>
      </c>
      <c r="D4634" s="2">
        <v>58.5</v>
      </c>
      <c r="E4634" s="2"/>
      <c r="F4634" s="2"/>
      <c r="G4634" s="2"/>
      <c r="H4634" s="2"/>
      <c r="I4634" s="2"/>
      <c r="J4634" s="2"/>
      <c r="K4634" s="2"/>
      <c r="L4634" s="2"/>
      <c r="M4634" s="85"/>
      <c r="N4634" s="85"/>
      <c r="O4634" s="85"/>
      <c r="P4634" s="85"/>
      <c r="Q4634" s="2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5"/>
      <c r="AB4634" s="85"/>
      <c r="AC4634" s="85"/>
      <c r="AD4634" s="85"/>
      <c r="AE4634" s="85"/>
      <c r="AF4634" s="85"/>
      <c r="AG4634" s="85"/>
      <c r="AH4634" s="85"/>
      <c r="AI4634" s="85"/>
      <c r="AJ4634" s="85"/>
      <c r="AK4634" s="85"/>
      <c r="AL4634" s="85"/>
      <c r="AM4634" s="85"/>
      <c r="AN4634" s="85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</row>
    <row r="4635" spans="1:53" x14ac:dyDescent="0.25">
      <c r="A4635" s="57"/>
      <c r="B4635" s="66">
        <v>39547</v>
      </c>
      <c r="C4635" s="2">
        <v>58.5</v>
      </c>
      <c r="D4635" s="2">
        <v>58.5</v>
      </c>
      <c r="E4635" s="2"/>
      <c r="F4635" s="2"/>
      <c r="G4635" s="2"/>
      <c r="H4635" s="2"/>
      <c r="I4635" s="2"/>
      <c r="J4635" s="2"/>
      <c r="K4635" s="2"/>
      <c r="L4635" s="2"/>
      <c r="M4635" s="85"/>
      <c r="N4635" s="85"/>
      <c r="O4635" s="85"/>
      <c r="P4635" s="85"/>
      <c r="Q4635" s="2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5"/>
      <c r="AB4635" s="85"/>
      <c r="AC4635" s="85"/>
      <c r="AD4635" s="85"/>
      <c r="AE4635" s="85"/>
      <c r="AF4635" s="85"/>
      <c r="AG4635" s="85"/>
      <c r="AH4635" s="85"/>
      <c r="AI4635" s="85"/>
      <c r="AJ4635" s="85"/>
      <c r="AK4635" s="85"/>
      <c r="AL4635" s="85"/>
      <c r="AM4635" s="85"/>
      <c r="AN4635" s="85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</row>
    <row r="4636" spans="1:53" x14ac:dyDescent="0.25">
      <c r="A4636" s="57"/>
      <c r="B4636" s="66">
        <v>39546</v>
      </c>
      <c r="C4636" s="2">
        <v>58.5</v>
      </c>
      <c r="D4636" s="2">
        <v>58.5</v>
      </c>
      <c r="E4636" s="2"/>
      <c r="F4636" s="2"/>
      <c r="G4636" s="2"/>
      <c r="H4636" s="2"/>
      <c r="I4636" s="2"/>
      <c r="J4636" s="2"/>
      <c r="K4636" s="2"/>
      <c r="L4636" s="2"/>
      <c r="M4636" s="85"/>
      <c r="N4636" s="85"/>
      <c r="O4636" s="85"/>
      <c r="P4636" s="85"/>
      <c r="Q4636" s="2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5"/>
      <c r="AB4636" s="85"/>
      <c r="AC4636" s="85"/>
      <c r="AD4636" s="85"/>
      <c r="AE4636" s="85"/>
      <c r="AF4636" s="85"/>
      <c r="AG4636" s="85"/>
      <c r="AH4636" s="85"/>
      <c r="AI4636" s="85"/>
      <c r="AJ4636" s="85"/>
      <c r="AK4636" s="85"/>
      <c r="AL4636" s="85"/>
      <c r="AM4636" s="85"/>
      <c r="AN4636" s="85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</row>
    <row r="4637" spans="1:53" x14ac:dyDescent="0.25">
      <c r="A4637" s="57"/>
      <c r="B4637" s="66">
        <v>39545</v>
      </c>
      <c r="C4637" s="2">
        <v>58.4</v>
      </c>
      <c r="D4637" s="2">
        <v>58.4</v>
      </c>
      <c r="E4637" s="2"/>
      <c r="F4637" s="2"/>
      <c r="G4637" s="2"/>
      <c r="H4637" s="2"/>
      <c r="I4637" s="2"/>
      <c r="J4637" s="2"/>
      <c r="K4637" s="2"/>
      <c r="L4637" s="2"/>
      <c r="M4637" s="85"/>
      <c r="N4637" s="85"/>
      <c r="O4637" s="85"/>
      <c r="P4637" s="85"/>
      <c r="Q4637" s="2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5"/>
      <c r="AB4637" s="85"/>
      <c r="AC4637" s="85"/>
      <c r="AD4637" s="85"/>
      <c r="AE4637" s="85"/>
      <c r="AF4637" s="85"/>
      <c r="AG4637" s="85"/>
      <c r="AH4637" s="85"/>
      <c r="AI4637" s="85"/>
      <c r="AJ4637" s="85"/>
      <c r="AK4637" s="85"/>
      <c r="AL4637" s="85"/>
      <c r="AM4637" s="85"/>
      <c r="AN4637" s="85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</row>
    <row r="4638" spans="1:53" x14ac:dyDescent="0.25">
      <c r="A4638" s="57"/>
      <c r="B4638" s="66">
        <v>39542</v>
      </c>
      <c r="C4638" s="2">
        <v>58.4</v>
      </c>
      <c r="D4638" s="2">
        <v>58.4</v>
      </c>
      <c r="E4638" s="2"/>
      <c r="F4638" s="2"/>
      <c r="G4638" s="2"/>
      <c r="H4638" s="2"/>
      <c r="I4638" s="2"/>
      <c r="J4638" s="2"/>
      <c r="K4638" s="2"/>
      <c r="L4638" s="2"/>
      <c r="M4638" s="85"/>
      <c r="N4638" s="85"/>
      <c r="O4638" s="85"/>
      <c r="P4638" s="85"/>
      <c r="Q4638" s="2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5"/>
      <c r="AB4638" s="85"/>
      <c r="AC4638" s="85"/>
      <c r="AD4638" s="85"/>
      <c r="AE4638" s="85"/>
      <c r="AF4638" s="85"/>
      <c r="AG4638" s="85"/>
      <c r="AH4638" s="85"/>
      <c r="AI4638" s="85"/>
      <c r="AJ4638" s="85"/>
      <c r="AK4638" s="85"/>
      <c r="AL4638" s="85"/>
      <c r="AM4638" s="85"/>
      <c r="AN4638" s="85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</row>
    <row r="4639" spans="1:53" x14ac:dyDescent="0.25">
      <c r="A4639" s="57"/>
      <c r="B4639" s="66">
        <v>39541</v>
      </c>
      <c r="C4639" s="2">
        <v>58.4</v>
      </c>
      <c r="D4639" s="2">
        <v>58.4</v>
      </c>
      <c r="E4639" s="2"/>
      <c r="F4639" s="2"/>
      <c r="G4639" s="2"/>
      <c r="H4639" s="2"/>
      <c r="I4639" s="2"/>
      <c r="J4639" s="2"/>
      <c r="K4639" s="2"/>
      <c r="L4639" s="2"/>
      <c r="M4639" s="85"/>
      <c r="N4639" s="85"/>
      <c r="O4639" s="85"/>
      <c r="P4639" s="85"/>
      <c r="Q4639" s="2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5"/>
      <c r="AB4639" s="85"/>
      <c r="AC4639" s="85"/>
      <c r="AD4639" s="85"/>
      <c r="AE4639" s="85"/>
      <c r="AF4639" s="85"/>
      <c r="AG4639" s="85"/>
      <c r="AH4639" s="85"/>
      <c r="AI4639" s="85"/>
      <c r="AJ4639" s="85"/>
      <c r="AK4639" s="85"/>
      <c r="AL4639" s="85"/>
      <c r="AM4639" s="85"/>
      <c r="AN4639" s="85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</row>
    <row r="4640" spans="1:53" x14ac:dyDescent="0.25">
      <c r="A4640" s="57"/>
      <c r="B4640" s="66">
        <v>39540</v>
      </c>
      <c r="C4640" s="2">
        <v>58</v>
      </c>
      <c r="D4640" s="2">
        <v>58</v>
      </c>
      <c r="E4640" s="2"/>
      <c r="F4640" s="2"/>
      <c r="G4640" s="2"/>
      <c r="H4640" s="2"/>
      <c r="I4640" s="2"/>
      <c r="J4640" s="2"/>
      <c r="K4640" s="2"/>
      <c r="L4640" s="2"/>
      <c r="M4640" s="85"/>
      <c r="N4640" s="85"/>
      <c r="O4640" s="85"/>
      <c r="P4640" s="85"/>
      <c r="Q4640" s="2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5"/>
      <c r="AB4640" s="85"/>
      <c r="AC4640" s="85"/>
      <c r="AD4640" s="85"/>
      <c r="AE4640" s="85"/>
      <c r="AF4640" s="85"/>
      <c r="AG4640" s="85"/>
      <c r="AH4640" s="85"/>
      <c r="AI4640" s="85"/>
      <c r="AJ4640" s="85"/>
      <c r="AK4640" s="85"/>
      <c r="AL4640" s="85"/>
      <c r="AM4640" s="85"/>
      <c r="AN4640" s="85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</row>
    <row r="4641" spans="1:53" x14ac:dyDescent="0.25">
      <c r="A4641" s="57"/>
      <c r="B4641" s="66">
        <v>39539</v>
      </c>
      <c r="C4641" s="2">
        <v>58</v>
      </c>
      <c r="D4641" s="2">
        <v>58</v>
      </c>
      <c r="E4641" s="2"/>
      <c r="F4641" s="2"/>
      <c r="G4641" s="2"/>
      <c r="H4641" s="2"/>
      <c r="I4641" s="2"/>
      <c r="J4641" s="2"/>
      <c r="K4641" s="2"/>
      <c r="L4641" s="2"/>
      <c r="M4641" s="85"/>
      <c r="N4641" s="85"/>
      <c r="O4641" s="85"/>
      <c r="P4641" s="85"/>
      <c r="Q4641" s="2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5"/>
      <c r="AB4641" s="85"/>
      <c r="AC4641" s="85"/>
      <c r="AD4641" s="85"/>
      <c r="AE4641" s="85"/>
      <c r="AF4641" s="85"/>
      <c r="AG4641" s="85"/>
      <c r="AH4641" s="85"/>
      <c r="AI4641" s="85"/>
      <c r="AJ4641" s="85"/>
      <c r="AK4641" s="85"/>
      <c r="AL4641" s="85"/>
      <c r="AM4641" s="85"/>
      <c r="AN4641" s="85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57"/>
    </row>
    <row r="4642" spans="1:53" x14ac:dyDescent="0.25">
      <c r="A4642" s="57"/>
      <c r="B4642" s="66">
        <v>39538</v>
      </c>
      <c r="C4642" s="2">
        <v>58</v>
      </c>
      <c r="D4642" s="2">
        <v>58</v>
      </c>
      <c r="E4642" s="2"/>
      <c r="F4642" s="2"/>
      <c r="G4642" s="2"/>
      <c r="H4642" s="2"/>
      <c r="I4642" s="2"/>
      <c r="J4642" s="2"/>
      <c r="K4642" s="2"/>
      <c r="L4642" s="2"/>
      <c r="M4642" s="85"/>
      <c r="N4642" s="85"/>
      <c r="O4642" s="85"/>
      <c r="P4642" s="85"/>
      <c r="Q4642" s="2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5"/>
      <c r="AB4642" s="85"/>
      <c r="AC4642" s="85"/>
      <c r="AD4642" s="85"/>
      <c r="AE4642" s="85"/>
      <c r="AF4642" s="85"/>
      <c r="AG4642" s="85"/>
      <c r="AH4642" s="85"/>
      <c r="AI4642" s="85"/>
      <c r="AJ4642" s="85"/>
      <c r="AK4642" s="85"/>
      <c r="AL4642" s="85"/>
      <c r="AM4642" s="85"/>
      <c r="AN4642" s="85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57"/>
    </row>
    <row r="4643" spans="1:53" x14ac:dyDescent="0.25">
      <c r="A4643" s="57"/>
      <c r="B4643" s="66">
        <v>39535</v>
      </c>
      <c r="C4643" s="2">
        <v>58</v>
      </c>
      <c r="D4643" s="2">
        <v>58</v>
      </c>
      <c r="E4643" s="2"/>
      <c r="F4643" s="2"/>
      <c r="G4643" s="2"/>
      <c r="H4643" s="2"/>
      <c r="I4643" s="2"/>
      <c r="J4643" s="2"/>
      <c r="K4643" s="2"/>
      <c r="L4643" s="2"/>
      <c r="M4643" s="85"/>
      <c r="N4643" s="85"/>
      <c r="O4643" s="85"/>
      <c r="P4643" s="85"/>
      <c r="Q4643" s="2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5"/>
      <c r="AB4643" s="85"/>
      <c r="AC4643" s="85"/>
      <c r="AD4643" s="85"/>
      <c r="AE4643" s="85"/>
      <c r="AF4643" s="85"/>
      <c r="AG4643" s="85"/>
      <c r="AH4643" s="85"/>
      <c r="AI4643" s="85"/>
      <c r="AJ4643" s="85"/>
      <c r="AK4643" s="85"/>
      <c r="AL4643" s="85"/>
      <c r="AM4643" s="85"/>
      <c r="AN4643" s="85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57"/>
    </row>
    <row r="4644" spans="1:53" x14ac:dyDescent="0.25">
      <c r="A4644" s="57"/>
      <c r="B4644" s="66">
        <v>39534</v>
      </c>
      <c r="C4644" s="2">
        <v>58</v>
      </c>
      <c r="D4644" s="2">
        <v>58</v>
      </c>
      <c r="E4644" s="2"/>
      <c r="F4644" s="2"/>
      <c r="G4644" s="2"/>
      <c r="H4644" s="2"/>
      <c r="I4644" s="2"/>
      <c r="J4644" s="2"/>
      <c r="K4644" s="2"/>
      <c r="L4644" s="2"/>
      <c r="M4644" s="85"/>
      <c r="N4644" s="85"/>
      <c r="O4644" s="85"/>
      <c r="P4644" s="85"/>
      <c r="Q4644" s="2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5"/>
      <c r="AB4644" s="85"/>
      <c r="AC4644" s="85"/>
      <c r="AD4644" s="85"/>
      <c r="AE4644" s="85"/>
      <c r="AF4644" s="85"/>
      <c r="AG4644" s="85"/>
      <c r="AH4644" s="85"/>
      <c r="AI4644" s="85"/>
      <c r="AJ4644" s="85"/>
      <c r="AK4644" s="85"/>
      <c r="AL4644" s="85"/>
      <c r="AM4644" s="85"/>
      <c r="AN4644" s="85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57"/>
    </row>
    <row r="4645" spans="1:53" x14ac:dyDescent="0.25">
      <c r="A4645" s="57"/>
      <c r="B4645" s="66">
        <v>39533</v>
      </c>
      <c r="C4645" s="2">
        <v>58</v>
      </c>
      <c r="D4645" s="2">
        <v>58</v>
      </c>
      <c r="E4645" s="2"/>
      <c r="F4645" s="2"/>
      <c r="G4645" s="2"/>
      <c r="H4645" s="2"/>
      <c r="I4645" s="2"/>
      <c r="J4645" s="2"/>
      <c r="K4645" s="2"/>
      <c r="L4645" s="2"/>
      <c r="M4645" s="85"/>
      <c r="N4645" s="85"/>
      <c r="O4645" s="85"/>
      <c r="P4645" s="85"/>
      <c r="Q4645" s="2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5"/>
      <c r="AB4645" s="85"/>
      <c r="AC4645" s="85"/>
      <c r="AD4645" s="85"/>
      <c r="AE4645" s="85"/>
      <c r="AF4645" s="85"/>
      <c r="AG4645" s="85"/>
      <c r="AH4645" s="85"/>
      <c r="AI4645" s="85"/>
      <c r="AJ4645" s="85"/>
      <c r="AK4645" s="85"/>
      <c r="AL4645" s="85"/>
      <c r="AM4645" s="85"/>
      <c r="AN4645" s="85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57"/>
    </row>
    <row r="4646" spans="1:53" x14ac:dyDescent="0.25">
      <c r="A4646" s="57"/>
      <c r="B4646" s="66">
        <v>39532</v>
      </c>
      <c r="C4646" s="2">
        <v>58</v>
      </c>
      <c r="D4646" s="2">
        <v>58</v>
      </c>
      <c r="E4646" s="2"/>
      <c r="F4646" s="2"/>
      <c r="G4646" s="2"/>
      <c r="H4646" s="2"/>
      <c r="I4646" s="2"/>
      <c r="J4646" s="2"/>
      <c r="K4646" s="2"/>
      <c r="L4646" s="2"/>
      <c r="M4646" s="85"/>
      <c r="N4646" s="85"/>
      <c r="O4646" s="85"/>
      <c r="P4646" s="85"/>
      <c r="Q4646" s="2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5"/>
      <c r="AB4646" s="85"/>
      <c r="AC4646" s="85"/>
      <c r="AD4646" s="85"/>
      <c r="AE4646" s="85"/>
      <c r="AF4646" s="85"/>
      <c r="AG4646" s="85"/>
      <c r="AH4646" s="85"/>
      <c r="AI4646" s="85"/>
      <c r="AJ4646" s="85"/>
      <c r="AK4646" s="85"/>
      <c r="AL4646" s="85"/>
      <c r="AM4646" s="85"/>
      <c r="AN4646" s="85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57"/>
    </row>
    <row r="4647" spans="1:53" x14ac:dyDescent="0.25">
      <c r="A4647" s="57"/>
      <c r="B4647" s="66">
        <v>39526</v>
      </c>
      <c r="C4647" s="2">
        <v>58</v>
      </c>
      <c r="D4647" s="2">
        <v>58</v>
      </c>
      <c r="E4647" s="2"/>
      <c r="F4647" s="2"/>
      <c r="G4647" s="2"/>
      <c r="H4647" s="2"/>
      <c r="I4647" s="2"/>
      <c r="J4647" s="2"/>
      <c r="K4647" s="2"/>
      <c r="L4647" s="2"/>
      <c r="M4647" s="85"/>
      <c r="N4647" s="85"/>
      <c r="O4647" s="85"/>
      <c r="P4647" s="85"/>
      <c r="Q4647" s="2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5"/>
      <c r="AB4647" s="85"/>
      <c r="AC4647" s="85"/>
      <c r="AD4647" s="85"/>
      <c r="AE4647" s="85"/>
      <c r="AF4647" s="85"/>
      <c r="AG4647" s="85"/>
      <c r="AH4647" s="85"/>
      <c r="AI4647" s="85"/>
      <c r="AJ4647" s="85"/>
      <c r="AK4647" s="85"/>
      <c r="AL4647" s="85"/>
      <c r="AM4647" s="85"/>
      <c r="AN4647" s="85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57"/>
    </row>
    <row r="4648" spans="1:53" x14ac:dyDescent="0.25">
      <c r="A4648" s="57"/>
      <c r="B4648" s="66">
        <v>39525</v>
      </c>
      <c r="C4648" s="2">
        <v>58.08</v>
      </c>
      <c r="D4648" s="2">
        <v>58.08</v>
      </c>
      <c r="E4648" s="2"/>
      <c r="F4648" s="2"/>
      <c r="G4648" s="2"/>
      <c r="H4648" s="2"/>
      <c r="I4648" s="2"/>
      <c r="J4648" s="2"/>
      <c r="K4648" s="2"/>
      <c r="L4648" s="2"/>
      <c r="M4648" s="85"/>
      <c r="N4648" s="85"/>
      <c r="O4648" s="85"/>
      <c r="P4648" s="85"/>
      <c r="Q4648" s="2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5"/>
      <c r="AB4648" s="85"/>
      <c r="AC4648" s="85"/>
      <c r="AD4648" s="85"/>
      <c r="AE4648" s="85"/>
      <c r="AF4648" s="85"/>
      <c r="AG4648" s="85"/>
      <c r="AH4648" s="85"/>
      <c r="AI4648" s="85"/>
      <c r="AJ4648" s="85"/>
      <c r="AK4648" s="85"/>
      <c r="AL4648" s="85"/>
      <c r="AM4648" s="85"/>
      <c r="AN4648" s="85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57"/>
    </row>
    <row r="4649" spans="1:53" x14ac:dyDescent="0.25">
      <c r="A4649" s="57"/>
      <c r="B4649" s="66">
        <v>39524</v>
      </c>
      <c r="C4649" s="2">
        <v>58.08</v>
      </c>
      <c r="D4649" s="2">
        <v>58.08</v>
      </c>
      <c r="E4649" s="2"/>
      <c r="F4649" s="2"/>
      <c r="G4649" s="2"/>
      <c r="H4649" s="2"/>
      <c r="I4649" s="2"/>
      <c r="J4649" s="2"/>
      <c r="K4649" s="2"/>
      <c r="L4649" s="2"/>
      <c r="M4649" s="85"/>
      <c r="N4649" s="85"/>
      <c r="O4649" s="85"/>
      <c r="P4649" s="85"/>
      <c r="Q4649" s="2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5"/>
      <c r="AB4649" s="85"/>
      <c r="AC4649" s="85"/>
      <c r="AD4649" s="85"/>
      <c r="AE4649" s="85"/>
      <c r="AF4649" s="85"/>
      <c r="AG4649" s="85"/>
      <c r="AH4649" s="85"/>
      <c r="AI4649" s="85"/>
      <c r="AJ4649" s="85"/>
      <c r="AK4649" s="85"/>
      <c r="AL4649" s="85"/>
      <c r="AM4649" s="85"/>
      <c r="AN4649" s="85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57"/>
    </row>
    <row r="4650" spans="1:53" x14ac:dyDescent="0.25">
      <c r="A4650" s="57"/>
      <c r="B4650" s="66">
        <v>39521</v>
      </c>
      <c r="C4650" s="2">
        <v>58.08</v>
      </c>
      <c r="D4650" s="2">
        <v>58.08</v>
      </c>
      <c r="E4650" s="2"/>
      <c r="F4650" s="2"/>
      <c r="G4650" s="2"/>
      <c r="H4650" s="2"/>
      <c r="I4650" s="2"/>
      <c r="J4650" s="2"/>
      <c r="K4650" s="2"/>
      <c r="L4650" s="2"/>
      <c r="M4650" s="85"/>
      <c r="N4650" s="85"/>
      <c r="O4650" s="85"/>
      <c r="P4650" s="85"/>
      <c r="Q4650" s="2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5"/>
      <c r="AB4650" s="85"/>
      <c r="AC4650" s="85"/>
      <c r="AD4650" s="85"/>
      <c r="AE4650" s="85"/>
      <c r="AF4650" s="85"/>
      <c r="AG4650" s="85"/>
      <c r="AH4650" s="85"/>
      <c r="AI4650" s="85"/>
      <c r="AJ4650" s="85"/>
      <c r="AK4650" s="85"/>
      <c r="AL4650" s="85"/>
      <c r="AM4650" s="85"/>
      <c r="AN4650" s="85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57"/>
    </row>
    <row r="4651" spans="1:53" x14ac:dyDescent="0.25">
      <c r="A4651" s="57"/>
      <c r="B4651" s="66">
        <v>39520</v>
      </c>
      <c r="C4651" s="2">
        <v>58.08</v>
      </c>
      <c r="D4651" s="2">
        <v>58.08</v>
      </c>
      <c r="E4651" s="2"/>
      <c r="F4651" s="2"/>
      <c r="G4651" s="2"/>
      <c r="H4651" s="2"/>
      <c r="I4651" s="2"/>
      <c r="J4651" s="2"/>
      <c r="K4651" s="2"/>
      <c r="L4651" s="2"/>
      <c r="M4651" s="85"/>
      <c r="N4651" s="85"/>
      <c r="O4651" s="85"/>
      <c r="P4651" s="85"/>
      <c r="Q4651" s="2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5"/>
      <c r="AB4651" s="85"/>
      <c r="AC4651" s="85"/>
      <c r="AD4651" s="85"/>
      <c r="AE4651" s="85"/>
      <c r="AF4651" s="85"/>
      <c r="AG4651" s="85"/>
      <c r="AH4651" s="85"/>
      <c r="AI4651" s="85"/>
      <c r="AJ4651" s="85"/>
      <c r="AK4651" s="85"/>
      <c r="AL4651" s="85"/>
      <c r="AM4651" s="85"/>
      <c r="AN4651" s="85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57"/>
    </row>
    <row r="4652" spans="1:53" x14ac:dyDescent="0.25">
      <c r="A4652" s="57"/>
      <c r="B4652" s="66">
        <v>39519</v>
      </c>
      <c r="C4652" s="2">
        <v>57.75</v>
      </c>
      <c r="D4652" s="2">
        <v>57.75</v>
      </c>
      <c r="E4652" s="2"/>
      <c r="F4652" s="2"/>
      <c r="G4652" s="2"/>
      <c r="H4652" s="2"/>
      <c r="I4652" s="2"/>
      <c r="J4652" s="2"/>
      <c r="K4652" s="2"/>
      <c r="L4652" s="2"/>
      <c r="M4652" s="85"/>
      <c r="N4652" s="85"/>
      <c r="O4652" s="85"/>
      <c r="P4652" s="85"/>
      <c r="Q4652" s="2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5"/>
      <c r="AB4652" s="85"/>
      <c r="AC4652" s="85"/>
      <c r="AD4652" s="85"/>
      <c r="AE4652" s="85"/>
      <c r="AF4652" s="85"/>
      <c r="AG4652" s="85"/>
      <c r="AH4652" s="85"/>
      <c r="AI4652" s="85"/>
      <c r="AJ4652" s="85"/>
      <c r="AK4652" s="85"/>
      <c r="AL4652" s="85"/>
      <c r="AM4652" s="85"/>
      <c r="AN4652" s="85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57"/>
    </row>
    <row r="4653" spans="1:53" x14ac:dyDescent="0.25">
      <c r="A4653" s="57"/>
      <c r="B4653" s="66">
        <v>39518</v>
      </c>
      <c r="C4653" s="2">
        <v>57.72</v>
      </c>
      <c r="D4653" s="2">
        <v>57.72</v>
      </c>
      <c r="E4653" s="2"/>
      <c r="F4653" s="2"/>
      <c r="G4653" s="2"/>
      <c r="H4653" s="2"/>
      <c r="I4653" s="2"/>
      <c r="J4653" s="2"/>
      <c r="K4653" s="2"/>
      <c r="L4653" s="2"/>
      <c r="M4653" s="85"/>
      <c r="N4653" s="85"/>
      <c r="O4653" s="85"/>
      <c r="P4653" s="85"/>
      <c r="Q4653" s="2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5"/>
      <c r="AB4653" s="85"/>
      <c r="AC4653" s="85"/>
      <c r="AD4653" s="85"/>
      <c r="AE4653" s="85"/>
      <c r="AF4653" s="85"/>
      <c r="AG4653" s="85"/>
      <c r="AH4653" s="85"/>
      <c r="AI4653" s="85"/>
      <c r="AJ4653" s="85"/>
      <c r="AK4653" s="85"/>
      <c r="AL4653" s="85"/>
      <c r="AM4653" s="85"/>
      <c r="AN4653" s="85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57"/>
    </row>
    <row r="4654" spans="1:53" x14ac:dyDescent="0.25">
      <c r="A4654" s="57"/>
      <c r="B4654" s="66">
        <v>39517</v>
      </c>
      <c r="C4654" s="2">
        <v>57.72</v>
      </c>
      <c r="D4654" s="2">
        <v>57.72</v>
      </c>
      <c r="E4654" s="2"/>
      <c r="F4654" s="2"/>
      <c r="G4654" s="2"/>
      <c r="H4654" s="2"/>
      <c r="I4654" s="2"/>
      <c r="J4654" s="2"/>
      <c r="K4654" s="2"/>
      <c r="L4654" s="2"/>
      <c r="M4654" s="85"/>
      <c r="N4654" s="85"/>
      <c r="O4654" s="85"/>
      <c r="P4654" s="85"/>
      <c r="Q4654" s="2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5"/>
      <c r="AB4654" s="85"/>
      <c r="AC4654" s="85"/>
      <c r="AD4654" s="85"/>
      <c r="AE4654" s="85"/>
      <c r="AF4654" s="85"/>
      <c r="AG4654" s="85"/>
      <c r="AH4654" s="85"/>
      <c r="AI4654" s="85"/>
      <c r="AJ4654" s="85"/>
      <c r="AK4654" s="85"/>
      <c r="AL4654" s="85"/>
      <c r="AM4654" s="85"/>
      <c r="AN4654" s="85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57"/>
    </row>
    <row r="4655" spans="1:53" x14ac:dyDescent="0.25">
      <c r="A4655" s="57"/>
      <c r="B4655" s="66">
        <v>39514</v>
      </c>
      <c r="C4655" s="2">
        <v>57.8</v>
      </c>
      <c r="D4655" s="2">
        <v>57.8</v>
      </c>
      <c r="E4655" s="2"/>
      <c r="F4655" s="2"/>
      <c r="G4655" s="2"/>
      <c r="H4655" s="2"/>
      <c r="I4655" s="2"/>
      <c r="J4655" s="2"/>
      <c r="K4655" s="2"/>
      <c r="L4655" s="2"/>
      <c r="M4655" s="85"/>
      <c r="N4655" s="85"/>
      <c r="O4655" s="85"/>
      <c r="P4655" s="85"/>
      <c r="Q4655" s="2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5"/>
      <c r="AB4655" s="85"/>
      <c r="AC4655" s="85"/>
      <c r="AD4655" s="85"/>
      <c r="AE4655" s="85"/>
      <c r="AF4655" s="85"/>
      <c r="AG4655" s="85"/>
      <c r="AH4655" s="85"/>
      <c r="AI4655" s="85"/>
      <c r="AJ4655" s="85"/>
      <c r="AK4655" s="85"/>
      <c r="AL4655" s="85"/>
      <c r="AM4655" s="85"/>
      <c r="AN4655" s="85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57"/>
    </row>
    <row r="4656" spans="1:53" x14ac:dyDescent="0.25">
      <c r="A4656" s="57"/>
      <c r="B4656" s="66">
        <v>39513</v>
      </c>
      <c r="C4656" s="2">
        <v>57.8</v>
      </c>
      <c r="D4656" s="2">
        <v>57.8</v>
      </c>
      <c r="E4656" s="2"/>
      <c r="F4656" s="2"/>
      <c r="G4656" s="2"/>
      <c r="H4656" s="2"/>
      <c r="I4656" s="2"/>
      <c r="J4656" s="2"/>
      <c r="K4656" s="2"/>
      <c r="L4656" s="2"/>
      <c r="M4656" s="85"/>
      <c r="N4656" s="85"/>
      <c r="O4656" s="85"/>
      <c r="P4656" s="85"/>
      <c r="Q4656" s="2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5"/>
      <c r="AB4656" s="85"/>
      <c r="AC4656" s="85"/>
      <c r="AD4656" s="85"/>
      <c r="AE4656" s="85"/>
      <c r="AF4656" s="85"/>
      <c r="AG4656" s="85"/>
      <c r="AH4656" s="85"/>
      <c r="AI4656" s="85"/>
      <c r="AJ4656" s="85"/>
      <c r="AK4656" s="85"/>
      <c r="AL4656" s="85"/>
      <c r="AM4656" s="85"/>
      <c r="AN4656" s="85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57"/>
    </row>
    <row r="4657" spans="1:53" x14ac:dyDescent="0.25">
      <c r="A4657" s="57"/>
      <c r="B4657" s="66">
        <v>39512</v>
      </c>
      <c r="C4657" s="2">
        <v>57.8</v>
      </c>
      <c r="D4657" s="2">
        <v>57.8</v>
      </c>
      <c r="E4657" s="2"/>
      <c r="F4657" s="2"/>
      <c r="G4657" s="2"/>
      <c r="H4657" s="2"/>
      <c r="I4657" s="2"/>
      <c r="J4657" s="2"/>
      <c r="K4657" s="2"/>
      <c r="L4657" s="2"/>
      <c r="M4657" s="85"/>
      <c r="N4657" s="85"/>
      <c r="O4657" s="85"/>
      <c r="P4657" s="85"/>
      <c r="Q4657" s="2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5"/>
      <c r="AB4657" s="85"/>
      <c r="AC4657" s="85"/>
      <c r="AD4657" s="85"/>
      <c r="AE4657" s="85"/>
      <c r="AF4657" s="85"/>
      <c r="AG4657" s="85"/>
      <c r="AH4657" s="85"/>
      <c r="AI4657" s="85"/>
      <c r="AJ4657" s="85"/>
      <c r="AK4657" s="85"/>
      <c r="AL4657" s="85"/>
      <c r="AM4657" s="85"/>
      <c r="AN4657" s="85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57"/>
    </row>
    <row r="4658" spans="1:53" x14ac:dyDescent="0.25">
      <c r="A4658" s="57"/>
      <c r="B4658" s="66">
        <v>39511</v>
      </c>
      <c r="C4658" s="2">
        <v>57.95</v>
      </c>
      <c r="D4658" s="2">
        <v>57.95</v>
      </c>
      <c r="E4658" s="2"/>
      <c r="F4658" s="2"/>
      <c r="G4658" s="2"/>
      <c r="H4658" s="2"/>
      <c r="I4658" s="2"/>
      <c r="J4658" s="2"/>
      <c r="K4658" s="2"/>
      <c r="L4658" s="2"/>
      <c r="M4658" s="85"/>
      <c r="N4658" s="85"/>
      <c r="O4658" s="85"/>
      <c r="P4658" s="85"/>
      <c r="Q4658" s="2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5"/>
      <c r="AB4658" s="85"/>
      <c r="AC4658" s="85"/>
      <c r="AD4658" s="85"/>
      <c r="AE4658" s="85"/>
      <c r="AF4658" s="85"/>
      <c r="AG4658" s="85"/>
      <c r="AH4658" s="85"/>
      <c r="AI4658" s="85"/>
      <c r="AJ4658" s="85"/>
      <c r="AK4658" s="85"/>
      <c r="AL4658" s="85"/>
      <c r="AM4658" s="85"/>
      <c r="AN4658" s="85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57"/>
    </row>
    <row r="4659" spans="1:53" x14ac:dyDescent="0.25">
      <c r="A4659" s="57"/>
      <c r="B4659" s="66">
        <v>39510</v>
      </c>
      <c r="C4659" s="2">
        <v>57.95</v>
      </c>
      <c r="D4659" s="2">
        <v>57.95</v>
      </c>
      <c r="E4659" s="2"/>
      <c r="F4659" s="2"/>
      <c r="G4659" s="2"/>
      <c r="H4659" s="2"/>
      <c r="I4659" s="2"/>
      <c r="J4659" s="2"/>
      <c r="K4659" s="2"/>
      <c r="L4659" s="2"/>
      <c r="M4659" s="85"/>
      <c r="N4659" s="85"/>
      <c r="O4659" s="85"/>
      <c r="P4659" s="85"/>
      <c r="Q4659" s="2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5"/>
      <c r="AB4659" s="85"/>
      <c r="AC4659" s="85"/>
      <c r="AD4659" s="85"/>
      <c r="AE4659" s="85"/>
      <c r="AF4659" s="85"/>
      <c r="AG4659" s="85"/>
      <c r="AH4659" s="85"/>
      <c r="AI4659" s="85"/>
      <c r="AJ4659" s="85"/>
      <c r="AK4659" s="85"/>
      <c r="AL4659" s="85"/>
      <c r="AM4659" s="85"/>
      <c r="AN4659" s="85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57"/>
    </row>
    <row r="4660" spans="1:53" x14ac:dyDescent="0.25">
      <c r="A4660" s="57"/>
      <c r="B4660" s="66">
        <v>39507</v>
      </c>
      <c r="C4660" s="2">
        <v>57.95</v>
      </c>
      <c r="D4660" s="2">
        <v>57.95</v>
      </c>
      <c r="E4660" s="2"/>
      <c r="F4660" s="2"/>
      <c r="G4660" s="2"/>
      <c r="H4660" s="2"/>
      <c r="I4660" s="2"/>
      <c r="J4660" s="2"/>
      <c r="K4660" s="2"/>
      <c r="L4660" s="2"/>
      <c r="M4660" s="85"/>
      <c r="N4660" s="85"/>
      <c r="O4660" s="85"/>
      <c r="P4660" s="85"/>
      <c r="Q4660" s="2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5"/>
      <c r="AB4660" s="85"/>
      <c r="AC4660" s="85"/>
      <c r="AD4660" s="85"/>
      <c r="AE4660" s="85"/>
      <c r="AF4660" s="85"/>
      <c r="AG4660" s="85"/>
      <c r="AH4660" s="85"/>
      <c r="AI4660" s="85"/>
      <c r="AJ4660" s="85"/>
      <c r="AK4660" s="85"/>
      <c r="AL4660" s="85"/>
      <c r="AM4660" s="85"/>
      <c r="AN4660" s="85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57"/>
    </row>
    <row r="4661" spans="1:53" x14ac:dyDescent="0.25">
      <c r="A4661" s="57"/>
      <c r="B4661" s="66">
        <v>39506</v>
      </c>
      <c r="C4661" s="2">
        <v>57.95</v>
      </c>
      <c r="D4661" s="2">
        <v>57.95</v>
      </c>
      <c r="E4661" s="2"/>
      <c r="F4661" s="2"/>
      <c r="G4661" s="2"/>
      <c r="H4661" s="2"/>
      <c r="I4661" s="2"/>
      <c r="J4661" s="2"/>
      <c r="K4661" s="2"/>
      <c r="L4661" s="2"/>
      <c r="M4661" s="85"/>
      <c r="N4661" s="85"/>
      <c r="O4661" s="85"/>
      <c r="P4661" s="85"/>
      <c r="Q4661" s="2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5"/>
      <c r="AB4661" s="85"/>
      <c r="AC4661" s="85"/>
      <c r="AD4661" s="85"/>
      <c r="AE4661" s="85"/>
      <c r="AF4661" s="85"/>
      <c r="AG4661" s="85"/>
      <c r="AH4661" s="85"/>
      <c r="AI4661" s="85"/>
      <c r="AJ4661" s="85"/>
      <c r="AK4661" s="85"/>
      <c r="AL4661" s="85"/>
      <c r="AM4661" s="85"/>
      <c r="AN4661" s="85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57"/>
    </row>
    <row r="4662" spans="1:53" x14ac:dyDescent="0.25">
      <c r="A4662" s="57"/>
      <c r="B4662" s="66">
        <v>39505</v>
      </c>
      <c r="C4662" s="2">
        <v>58.18</v>
      </c>
      <c r="D4662" s="2">
        <v>58.18</v>
      </c>
      <c r="E4662" s="2"/>
      <c r="F4662" s="2"/>
      <c r="G4662" s="2"/>
      <c r="H4662" s="2"/>
      <c r="I4662" s="2"/>
      <c r="J4662" s="2"/>
      <c r="K4662" s="2"/>
      <c r="L4662" s="2"/>
      <c r="M4662" s="85"/>
      <c r="N4662" s="85"/>
      <c r="O4662" s="85"/>
      <c r="P4662" s="85"/>
      <c r="Q4662" s="2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5"/>
      <c r="AB4662" s="85"/>
      <c r="AC4662" s="85"/>
      <c r="AD4662" s="85"/>
      <c r="AE4662" s="85"/>
      <c r="AF4662" s="85"/>
      <c r="AG4662" s="85"/>
      <c r="AH4662" s="85"/>
      <c r="AI4662" s="85"/>
      <c r="AJ4662" s="85"/>
      <c r="AK4662" s="85"/>
      <c r="AL4662" s="85"/>
      <c r="AM4662" s="85"/>
      <c r="AN4662" s="85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57"/>
    </row>
    <row r="4663" spans="1:53" x14ac:dyDescent="0.25">
      <c r="A4663" s="57"/>
      <c r="B4663" s="66">
        <v>39504</v>
      </c>
      <c r="C4663" s="2">
        <v>57.75</v>
      </c>
      <c r="D4663" s="2">
        <v>57.75</v>
      </c>
      <c r="E4663" s="2"/>
      <c r="F4663" s="2"/>
      <c r="G4663" s="2"/>
      <c r="H4663" s="2"/>
      <c r="I4663" s="2"/>
      <c r="J4663" s="2"/>
      <c r="K4663" s="2"/>
      <c r="L4663" s="2"/>
      <c r="M4663" s="85"/>
      <c r="N4663" s="85"/>
      <c r="O4663" s="85"/>
      <c r="P4663" s="85"/>
      <c r="Q4663" s="2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5"/>
      <c r="AB4663" s="85"/>
      <c r="AC4663" s="85"/>
      <c r="AD4663" s="85"/>
      <c r="AE4663" s="85"/>
      <c r="AF4663" s="85"/>
      <c r="AG4663" s="85"/>
      <c r="AH4663" s="85"/>
      <c r="AI4663" s="85"/>
      <c r="AJ4663" s="85"/>
      <c r="AK4663" s="85"/>
      <c r="AL4663" s="85"/>
      <c r="AM4663" s="85"/>
      <c r="AN4663" s="85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57"/>
    </row>
    <row r="4664" spans="1:53" x14ac:dyDescent="0.25">
      <c r="A4664" s="57"/>
      <c r="B4664" s="66">
        <v>39503</v>
      </c>
      <c r="C4664" s="2">
        <v>57.98</v>
      </c>
      <c r="D4664" s="2">
        <v>57.98</v>
      </c>
      <c r="E4664" s="2"/>
      <c r="F4664" s="2"/>
      <c r="G4664" s="2"/>
      <c r="H4664" s="2"/>
      <c r="I4664" s="2"/>
      <c r="J4664" s="2"/>
      <c r="K4664" s="2"/>
      <c r="L4664" s="2"/>
      <c r="M4664" s="85"/>
      <c r="N4664" s="85"/>
      <c r="O4664" s="85"/>
      <c r="P4664" s="85"/>
      <c r="Q4664" s="2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5"/>
      <c r="AB4664" s="85"/>
      <c r="AC4664" s="85"/>
      <c r="AD4664" s="85"/>
      <c r="AE4664" s="85"/>
      <c r="AF4664" s="85"/>
      <c r="AG4664" s="85"/>
      <c r="AH4664" s="85"/>
      <c r="AI4664" s="85"/>
      <c r="AJ4664" s="85"/>
      <c r="AK4664" s="85"/>
      <c r="AL4664" s="85"/>
      <c r="AM4664" s="85"/>
      <c r="AN4664" s="85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57"/>
    </row>
    <row r="4665" spans="1:53" x14ac:dyDescent="0.25">
      <c r="A4665" s="57"/>
      <c r="B4665" s="66">
        <v>39500</v>
      </c>
      <c r="C4665" s="2">
        <v>57.35</v>
      </c>
      <c r="D4665" s="2">
        <v>57.35</v>
      </c>
      <c r="E4665" s="2"/>
      <c r="F4665" s="2"/>
      <c r="G4665" s="2"/>
      <c r="H4665" s="2"/>
      <c r="I4665" s="2"/>
      <c r="J4665" s="2"/>
      <c r="K4665" s="2"/>
      <c r="L4665" s="2"/>
      <c r="M4665" s="85"/>
      <c r="N4665" s="85"/>
      <c r="O4665" s="85"/>
      <c r="P4665" s="85"/>
      <c r="Q4665" s="2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5"/>
      <c r="AB4665" s="85"/>
      <c r="AC4665" s="85"/>
      <c r="AD4665" s="85"/>
      <c r="AE4665" s="85"/>
      <c r="AF4665" s="85"/>
      <c r="AG4665" s="85"/>
      <c r="AH4665" s="85"/>
      <c r="AI4665" s="85"/>
      <c r="AJ4665" s="85"/>
      <c r="AK4665" s="85"/>
      <c r="AL4665" s="85"/>
      <c r="AM4665" s="85"/>
      <c r="AN4665" s="85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57"/>
    </row>
    <row r="4666" spans="1:53" x14ac:dyDescent="0.25">
      <c r="A4666" s="57"/>
      <c r="B4666" s="66">
        <v>39499</v>
      </c>
      <c r="C4666" s="2">
        <v>57.45</v>
      </c>
      <c r="D4666" s="2">
        <v>57.45</v>
      </c>
      <c r="E4666" s="2"/>
      <c r="F4666" s="2"/>
      <c r="G4666" s="2"/>
      <c r="H4666" s="2"/>
      <c r="I4666" s="2"/>
      <c r="J4666" s="2"/>
      <c r="K4666" s="2"/>
      <c r="L4666" s="2"/>
      <c r="M4666" s="85"/>
      <c r="N4666" s="85"/>
      <c r="O4666" s="85"/>
      <c r="P4666" s="85"/>
      <c r="Q4666" s="2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5"/>
      <c r="AB4666" s="85"/>
      <c r="AC4666" s="85"/>
      <c r="AD4666" s="85"/>
      <c r="AE4666" s="85"/>
      <c r="AF4666" s="85"/>
      <c r="AG4666" s="85"/>
      <c r="AH4666" s="85"/>
      <c r="AI4666" s="85"/>
      <c r="AJ4666" s="85"/>
      <c r="AK4666" s="85"/>
      <c r="AL4666" s="85"/>
      <c r="AM4666" s="85"/>
      <c r="AN4666" s="85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57"/>
    </row>
    <row r="4667" spans="1:53" x14ac:dyDescent="0.25">
      <c r="A4667" s="57"/>
      <c r="B4667" s="66">
        <v>39498</v>
      </c>
      <c r="C4667" s="2">
        <v>57.25</v>
      </c>
      <c r="D4667" s="2">
        <v>57.25</v>
      </c>
      <c r="E4667" s="2"/>
      <c r="F4667" s="2"/>
      <c r="G4667" s="2"/>
      <c r="H4667" s="2"/>
      <c r="I4667" s="2"/>
      <c r="J4667" s="2"/>
      <c r="K4667" s="2"/>
      <c r="L4667" s="2"/>
      <c r="M4667" s="85"/>
      <c r="N4667" s="85"/>
      <c r="O4667" s="85"/>
      <c r="P4667" s="85"/>
      <c r="Q4667" s="2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5"/>
      <c r="AB4667" s="85"/>
      <c r="AC4667" s="85"/>
      <c r="AD4667" s="85"/>
      <c r="AE4667" s="85"/>
      <c r="AF4667" s="85"/>
      <c r="AG4667" s="85"/>
      <c r="AH4667" s="85"/>
      <c r="AI4667" s="85"/>
      <c r="AJ4667" s="85"/>
      <c r="AK4667" s="85"/>
      <c r="AL4667" s="85"/>
      <c r="AM4667" s="85"/>
      <c r="AN4667" s="85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57"/>
    </row>
    <row r="4668" spans="1:53" x14ac:dyDescent="0.25">
      <c r="A4668" s="57"/>
      <c r="B4668" s="66">
        <v>39497</v>
      </c>
      <c r="C4668" s="2">
        <v>57.25</v>
      </c>
      <c r="D4668" s="2">
        <v>57.25</v>
      </c>
      <c r="E4668" s="2"/>
      <c r="F4668" s="2"/>
      <c r="G4668" s="2"/>
      <c r="H4668" s="2"/>
      <c r="I4668" s="2"/>
      <c r="J4668" s="2"/>
      <c r="K4668" s="2"/>
      <c r="L4668" s="2"/>
      <c r="M4668" s="85"/>
      <c r="N4668" s="85"/>
      <c r="O4668" s="85"/>
      <c r="P4668" s="85"/>
      <c r="Q4668" s="2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5"/>
      <c r="AB4668" s="85"/>
      <c r="AC4668" s="85"/>
      <c r="AD4668" s="85"/>
      <c r="AE4668" s="85"/>
      <c r="AF4668" s="85"/>
      <c r="AG4668" s="85"/>
      <c r="AH4668" s="85"/>
      <c r="AI4668" s="85"/>
      <c r="AJ4668" s="85"/>
      <c r="AK4668" s="85"/>
      <c r="AL4668" s="85"/>
      <c r="AM4668" s="85"/>
      <c r="AN4668" s="85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57"/>
    </row>
    <row r="4669" spans="1:53" x14ac:dyDescent="0.25">
      <c r="A4669" s="57"/>
      <c r="B4669" s="66">
        <v>39496</v>
      </c>
      <c r="C4669" s="2">
        <v>56.75</v>
      </c>
      <c r="D4669" s="2">
        <v>56.75</v>
      </c>
      <c r="E4669" s="2"/>
      <c r="F4669" s="2"/>
      <c r="G4669" s="2"/>
      <c r="H4669" s="2"/>
      <c r="I4669" s="2"/>
      <c r="J4669" s="2"/>
      <c r="K4669" s="2"/>
      <c r="L4669" s="2"/>
      <c r="M4669" s="85"/>
      <c r="N4669" s="85"/>
      <c r="O4669" s="85"/>
      <c r="P4669" s="85"/>
      <c r="Q4669" s="2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5"/>
      <c r="AB4669" s="85"/>
      <c r="AC4669" s="85"/>
      <c r="AD4669" s="85"/>
      <c r="AE4669" s="85"/>
      <c r="AF4669" s="85"/>
      <c r="AG4669" s="85"/>
      <c r="AH4669" s="85"/>
      <c r="AI4669" s="85"/>
      <c r="AJ4669" s="85"/>
      <c r="AK4669" s="85"/>
      <c r="AL4669" s="85"/>
      <c r="AM4669" s="85"/>
      <c r="AN4669" s="85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57"/>
    </row>
    <row r="4670" spans="1:53" x14ac:dyDescent="0.25">
      <c r="A4670" s="57"/>
      <c r="B4670" s="66">
        <v>39493</v>
      </c>
      <c r="C4670" s="2">
        <v>56.4</v>
      </c>
      <c r="D4670" s="2">
        <v>56.4</v>
      </c>
      <c r="E4670" s="2"/>
      <c r="F4670" s="2"/>
      <c r="G4670" s="2"/>
      <c r="H4670" s="2"/>
      <c r="I4670" s="2"/>
      <c r="J4670" s="2"/>
      <c r="K4670" s="2"/>
      <c r="L4670" s="2"/>
      <c r="M4670" s="85"/>
      <c r="N4670" s="85"/>
      <c r="O4670" s="85"/>
      <c r="P4670" s="85"/>
      <c r="Q4670" s="2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5"/>
      <c r="AB4670" s="85"/>
      <c r="AC4670" s="85"/>
      <c r="AD4670" s="85"/>
      <c r="AE4670" s="85"/>
      <c r="AF4670" s="85"/>
      <c r="AG4670" s="85"/>
      <c r="AH4670" s="85"/>
      <c r="AI4670" s="85"/>
      <c r="AJ4670" s="85"/>
      <c r="AK4670" s="85"/>
      <c r="AL4670" s="85"/>
      <c r="AM4670" s="85"/>
      <c r="AN4670" s="85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57"/>
    </row>
    <row r="4671" spans="1:53" x14ac:dyDescent="0.25">
      <c r="A4671" s="57"/>
      <c r="B4671" s="66">
        <v>39492</v>
      </c>
      <c r="C4671" s="2">
        <v>55.7</v>
      </c>
      <c r="D4671" s="2">
        <v>55.7</v>
      </c>
      <c r="E4671" s="2"/>
      <c r="F4671" s="2"/>
      <c r="G4671" s="2"/>
      <c r="H4671" s="2"/>
      <c r="I4671" s="2"/>
      <c r="J4671" s="2"/>
      <c r="K4671" s="2"/>
      <c r="L4671" s="2"/>
      <c r="M4671" s="85"/>
      <c r="N4671" s="85"/>
      <c r="O4671" s="85"/>
      <c r="P4671" s="85"/>
      <c r="Q4671" s="2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5"/>
      <c r="AB4671" s="85"/>
      <c r="AC4671" s="85"/>
      <c r="AD4671" s="85"/>
      <c r="AE4671" s="85"/>
      <c r="AF4671" s="85"/>
      <c r="AG4671" s="85"/>
      <c r="AH4671" s="85"/>
      <c r="AI4671" s="85"/>
      <c r="AJ4671" s="85"/>
      <c r="AK4671" s="85"/>
      <c r="AL4671" s="85"/>
      <c r="AM4671" s="85"/>
      <c r="AN4671" s="85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57"/>
    </row>
    <row r="4672" spans="1:53" x14ac:dyDescent="0.25">
      <c r="A4672" s="57"/>
      <c r="B4672" s="66">
        <v>39491</v>
      </c>
      <c r="C4672" s="2">
        <v>55.68</v>
      </c>
      <c r="D4672" s="2">
        <v>55.68</v>
      </c>
      <c r="E4672" s="2"/>
      <c r="F4672" s="2"/>
      <c r="G4672" s="2"/>
      <c r="H4672" s="2"/>
      <c r="I4672" s="2"/>
      <c r="J4672" s="2"/>
      <c r="K4672" s="2"/>
      <c r="L4672" s="2"/>
      <c r="M4672" s="85"/>
      <c r="N4672" s="85"/>
      <c r="O4672" s="85"/>
      <c r="P4672" s="85"/>
      <c r="Q4672" s="2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5"/>
      <c r="AB4672" s="85"/>
      <c r="AC4672" s="85"/>
      <c r="AD4672" s="85"/>
      <c r="AE4672" s="85"/>
      <c r="AF4672" s="85"/>
      <c r="AG4672" s="85"/>
      <c r="AH4672" s="85"/>
      <c r="AI4672" s="85"/>
      <c r="AJ4672" s="85"/>
      <c r="AK4672" s="85"/>
      <c r="AL4672" s="85"/>
      <c r="AM4672" s="85"/>
      <c r="AN4672" s="85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57"/>
    </row>
    <row r="4673" spans="1:53" x14ac:dyDescent="0.25">
      <c r="A4673" s="57"/>
      <c r="B4673" s="66">
        <v>39490</v>
      </c>
      <c r="C4673" s="2">
        <v>55.75</v>
      </c>
      <c r="D4673" s="2">
        <v>55.75</v>
      </c>
      <c r="E4673" s="2"/>
      <c r="F4673" s="2"/>
      <c r="G4673" s="2"/>
      <c r="H4673" s="2"/>
      <c r="I4673" s="2"/>
      <c r="J4673" s="2"/>
      <c r="K4673" s="2"/>
      <c r="L4673" s="2"/>
      <c r="M4673" s="85"/>
      <c r="N4673" s="85"/>
      <c r="O4673" s="85"/>
      <c r="P4673" s="85"/>
      <c r="Q4673" s="2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5"/>
      <c r="AB4673" s="85"/>
      <c r="AC4673" s="85"/>
      <c r="AD4673" s="85"/>
      <c r="AE4673" s="85"/>
      <c r="AF4673" s="85"/>
      <c r="AG4673" s="85"/>
      <c r="AH4673" s="85"/>
      <c r="AI4673" s="85"/>
      <c r="AJ4673" s="85"/>
      <c r="AK4673" s="85"/>
      <c r="AL4673" s="85"/>
      <c r="AM4673" s="85"/>
      <c r="AN4673" s="85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57"/>
    </row>
    <row r="4674" spans="1:53" x14ac:dyDescent="0.25">
      <c r="A4674" s="57"/>
      <c r="B4674" s="66">
        <v>39489</v>
      </c>
      <c r="C4674" s="2">
        <v>55.75</v>
      </c>
      <c r="D4674" s="2">
        <v>55.75</v>
      </c>
      <c r="E4674" s="2"/>
      <c r="F4674" s="2"/>
      <c r="G4674" s="2"/>
      <c r="H4674" s="2"/>
      <c r="I4674" s="2"/>
      <c r="J4674" s="2"/>
      <c r="K4674" s="2"/>
      <c r="L4674" s="2"/>
      <c r="M4674" s="85"/>
      <c r="N4674" s="85"/>
      <c r="O4674" s="85"/>
      <c r="P4674" s="85"/>
      <c r="Q4674" s="2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5"/>
      <c r="AB4674" s="85"/>
      <c r="AC4674" s="85"/>
      <c r="AD4674" s="85"/>
      <c r="AE4674" s="85"/>
      <c r="AF4674" s="85"/>
      <c r="AG4674" s="85"/>
      <c r="AH4674" s="85"/>
      <c r="AI4674" s="85"/>
      <c r="AJ4674" s="85"/>
      <c r="AK4674" s="85"/>
      <c r="AL4674" s="85"/>
      <c r="AM4674" s="85"/>
      <c r="AN4674" s="85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57"/>
    </row>
    <row r="4675" spans="1:53" x14ac:dyDescent="0.25">
      <c r="A4675" s="57"/>
      <c r="B4675" s="66">
        <v>39486</v>
      </c>
      <c r="C4675" s="2">
        <v>55.75</v>
      </c>
      <c r="D4675" s="2">
        <v>55.75</v>
      </c>
      <c r="E4675" s="2"/>
      <c r="F4675" s="2"/>
      <c r="G4675" s="2"/>
      <c r="H4675" s="2"/>
      <c r="I4675" s="2"/>
      <c r="J4675" s="2"/>
      <c r="K4675" s="2"/>
      <c r="L4675" s="2"/>
      <c r="M4675" s="85"/>
      <c r="N4675" s="85"/>
      <c r="O4675" s="85"/>
      <c r="P4675" s="85"/>
      <c r="Q4675" s="2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5"/>
      <c r="AB4675" s="85"/>
      <c r="AC4675" s="85"/>
      <c r="AD4675" s="85"/>
      <c r="AE4675" s="85"/>
      <c r="AF4675" s="85"/>
      <c r="AG4675" s="85"/>
      <c r="AH4675" s="85"/>
      <c r="AI4675" s="85"/>
      <c r="AJ4675" s="85"/>
      <c r="AK4675" s="85"/>
      <c r="AL4675" s="85"/>
      <c r="AM4675" s="85"/>
      <c r="AN4675" s="85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57"/>
    </row>
    <row r="4676" spans="1:53" x14ac:dyDescent="0.25">
      <c r="A4676" s="57"/>
      <c r="B4676" s="66">
        <v>39485</v>
      </c>
      <c r="C4676" s="2">
        <v>55.5</v>
      </c>
      <c r="D4676" s="2">
        <v>55.5</v>
      </c>
      <c r="E4676" s="2"/>
      <c r="F4676" s="2"/>
      <c r="G4676" s="2"/>
      <c r="H4676" s="2"/>
      <c r="I4676" s="2"/>
      <c r="J4676" s="2"/>
      <c r="K4676" s="2"/>
      <c r="L4676" s="2"/>
      <c r="M4676" s="85"/>
      <c r="N4676" s="85"/>
      <c r="O4676" s="85"/>
      <c r="P4676" s="85"/>
      <c r="Q4676" s="2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5"/>
      <c r="AB4676" s="85"/>
      <c r="AC4676" s="85"/>
      <c r="AD4676" s="85"/>
      <c r="AE4676" s="85"/>
      <c r="AF4676" s="85"/>
      <c r="AG4676" s="85"/>
      <c r="AH4676" s="85"/>
      <c r="AI4676" s="85"/>
      <c r="AJ4676" s="85"/>
      <c r="AK4676" s="85"/>
      <c r="AL4676" s="85"/>
      <c r="AM4676" s="85"/>
      <c r="AN4676" s="85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57"/>
    </row>
    <row r="4677" spans="1:53" x14ac:dyDescent="0.25">
      <c r="A4677" s="57"/>
      <c r="B4677" s="66">
        <v>39484</v>
      </c>
      <c r="C4677" s="2">
        <v>55.5</v>
      </c>
      <c r="D4677" s="2">
        <v>55.5</v>
      </c>
      <c r="E4677" s="2"/>
      <c r="F4677" s="2"/>
      <c r="G4677" s="2"/>
      <c r="H4677" s="2"/>
      <c r="I4677" s="2"/>
      <c r="J4677" s="2"/>
      <c r="K4677" s="2"/>
      <c r="L4677" s="2"/>
      <c r="M4677" s="85"/>
      <c r="N4677" s="85"/>
      <c r="O4677" s="85"/>
      <c r="P4677" s="85"/>
      <c r="Q4677" s="2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5"/>
      <c r="AB4677" s="85"/>
      <c r="AC4677" s="85"/>
      <c r="AD4677" s="85"/>
      <c r="AE4677" s="85"/>
      <c r="AF4677" s="85"/>
      <c r="AG4677" s="85"/>
      <c r="AH4677" s="85"/>
      <c r="AI4677" s="85"/>
      <c r="AJ4677" s="85"/>
      <c r="AK4677" s="85"/>
      <c r="AL4677" s="85"/>
      <c r="AM4677" s="85"/>
      <c r="AN4677" s="85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57"/>
    </row>
    <row r="4678" spans="1:53" x14ac:dyDescent="0.25">
      <c r="A4678" s="57"/>
      <c r="B4678" s="66">
        <v>39483</v>
      </c>
      <c r="C4678" s="2">
        <v>55.5</v>
      </c>
      <c r="D4678" s="2">
        <v>55.5</v>
      </c>
      <c r="E4678" s="2"/>
      <c r="F4678" s="2"/>
      <c r="G4678" s="2"/>
      <c r="H4678" s="2"/>
      <c r="I4678" s="2"/>
      <c r="J4678" s="2"/>
      <c r="K4678" s="2"/>
      <c r="L4678" s="2"/>
      <c r="M4678" s="85"/>
      <c r="N4678" s="85"/>
      <c r="O4678" s="85"/>
      <c r="P4678" s="85"/>
      <c r="Q4678" s="2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5"/>
      <c r="AB4678" s="85"/>
      <c r="AC4678" s="85"/>
      <c r="AD4678" s="85"/>
      <c r="AE4678" s="85"/>
      <c r="AF4678" s="85"/>
      <c r="AG4678" s="85"/>
      <c r="AH4678" s="85"/>
      <c r="AI4678" s="85"/>
      <c r="AJ4678" s="85"/>
      <c r="AK4678" s="85"/>
      <c r="AL4678" s="85"/>
      <c r="AM4678" s="85"/>
      <c r="AN4678" s="85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57"/>
    </row>
    <row r="4679" spans="1:53" x14ac:dyDescent="0.25">
      <c r="A4679" s="57"/>
      <c r="B4679" s="66">
        <v>39482</v>
      </c>
      <c r="C4679" s="2">
        <v>55.5</v>
      </c>
      <c r="D4679" s="2">
        <v>55.5</v>
      </c>
      <c r="E4679" s="2"/>
      <c r="F4679" s="2"/>
      <c r="G4679" s="2"/>
      <c r="H4679" s="2"/>
      <c r="I4679" s="2"/>
      <c r="J4679" s="2"/>
      <c r="K4679" s="2"/>
      <c r="L4679" s="2"/>
      <c r="M4679" s="85"/>
      <c r="N4679" s="85"/>
      <c r="O4679" s="85"/>
      <c r="P4679" s="85"/>
      <c r="Q4679" s="2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5"/>
      <c r="AB4679" s="85"/>
      <c r="AC4679" s="85"/>
      <c r="AD4679" s="85"/>
      <c r="AE4679" s="85"/>
      <c r="AF4679" s="85"/>
      <c r="AG4679" s="85"/>
      <c r="AH4679" s="85"/>
      <c r="AI4679" s="85"/>
      <c r="AJ4679" s="85"/>
      <c r="AK4679" s="85"/>
      <c r="AL4679" s="85"/>
      <c r="AM4679" s="85"/>
      <c r="AN4679" s="85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57"/>
    </row>
    <row r="4680" spans="1:53" x14ac:dyDescent="0.25">
      <c r="A4680" s="57"/>
      <c r="B4680" s="66">
        <v>39479</v>
      </c>
      <c r="C4680" s="2">
        <v>55.5</v>
      </c>
      <c r="D4680" s="2">
        <v>55.5</v>
      </c>
      <c r="E4680" s="2"/>
      <c r="F4680" s="2"/>
      <c r="G4680" s="2"/>
      <c r="H4680" s="2"/>
      <c r="I4680" s="2"/>
      <c r="J4680" s="2"/>
      <c r="K4680" s="2"/>
      <c r="L4680" s="2"/>
      <c r="M4680" s="85"/>
      <c r="N4680" s="85"/>
      <c r="O4680" s="85"/>
      <c r="P4680" s="85"/>
      <c r="Q4680" s="2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5"/>
      <c r="AB4680" s="85"/>
      <c r="AC4680" s="85"/>
      <c r="AD4680" s="85"/>
      <c r="AE4680" s="85"/>
      <c r="AF4680" s="85"/>
      <c r="AG4680" s="85"/>
      <c r="AH4680" s="85"/>
      <c r="AI4680" s="85"/>
      <c r="AJ4680" s="85"/>
      <c r="AK4680" s="85"/>
      <c r="AL4680" s="85"/>
      <c r="AM4680" s="85"/>
      <c r="AN4680" s="85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57"/>
    </row>
    <row r="4681" spans="1:53" x14ac:dyDescent="0.25">
      <c r="A4681" s="57"/>
      <c r="B4681" s="66">
        <v>39478</v>
      </c>
      <c r="C4681" s="2">
        <v>55.5</v>
      </c>
      <c r="D4681" s="2">
        <v>55.5</v>
      </c>
      <c r="E4681" s="2"/>
      <c r="F4681" s="2"/>
      <c r="G4681" s="2"/>
      <c r="H4681" s="2"/>
      <c r="I4681" s="2"/>
      <c r="J4681" s="2"/>
      <c r="K4681" s="2"/>
      <c r="L4681" s="2"/>
      <c r="M4681" s="85"/>
      <c r="N4681" s="85"/>
      <c r="O4681" s="85"/>
      <c r="P4681" s="85"/>
      <c r="Q4681" s="2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5"/>
      <c r="AB4681" s="85"/>
      <c r="AC4681" s="85"/>
      <c r="AD4681" s="85"/>
      <c r="AE4681" s="85"/>
      <c r="AF4681" s="85"/>
      <c r="AG4681" s="85"/>
      <c r="AH4681" s="85"/>
      <c r="AI4681" s="85"/>
      <c r="AJ4681" s="85"/>
      <c r="AK4681" s="85"/>
      <c r="AL4681" s="85"/>
      <c r="AM4681" s="85"/>
      <c r="AN4681" s="85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57"/>
    </row>
    <row r="4682" spans="1:53" x14ac:dyDescent="0.25">
      <c r="A4682" s="57"/>
      <c r="B4682" s="66">
        <v>39477</v>
      </c>
      <c r="C4682" s="2">
        <v>55.5</v>
      </c>
      <c r="D4682" s="2">
        <v>55.5</v>
      </c>
      <c r="E4682" s="2"/>
      <c r="F4682" s="2"/>
      <c r="G4682" s="2"/>
      <c r="H4682" s="2"/>
      <c r="I4682" s="2"/>
      <c r="J4682" s="2"/>
      <c r="K4682" s="2"/>
      <c r="L4682" s="2"/>
      <c r="M4682" s="85"/>
      <c r="N4682" s="85"/>
      <c r="O4682" s="85"/>
      <c r="P4682" s="85"/>
      <c r="Q4682" s="2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5"/>
      <c r="AB4682" s="85"/>
      <c r="AC4682" s="85"/>
      <c r="AD4682" s="85"/>
      <c r="AE4682" s="85"/>
      <c r="AF4682" s="85"/>
      <c r="AG4682" s="85"/>
      <c r="AH4682" s="85"/>
      <c r="AI4682" s="85"/>
      <c r="AJ4682" s="85"/>
      <c r="AK4682" s="85"/>
      <c r="AL4682" s="85"/>
      <c r="AM4682" s="85"/>
      <c r="AN4682" s="85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57"/>
    </row>
    <row r="4683" spans="1:53" x14ac:dyDescent="0.25">
      <c r="A4683" s="57"/>
      <c r="B4683" s="66">
        <v>39476</v>
      </c>
      <c r="C4683" s="2">
        <v>55.5</v>
      </c>
      <c r="D4683" s="2">
        <v>55.5</v>
      </c>
      <c r="E4683" s="2"/>
      <c r="F4683" s="2"/>
      <c r="G4683" s="2"/>
      <c r="H4683" s="2"/>
      <c r="I4683" s="2"/>
      <c r="J4683" s="2"/>
      <c r="K4683" s="2"/>
      <c r="L4683" s="2"/>
      <c r="M4683" s="85"/>
      <c r="N4683" s="85"/>
      <c r="O4683" s="85"/>
      <c r="P4683" s="85"/>
      <c r="Q4683" s="2"/>
      <c r="R4683" s="85"/>
      <c r="S4683" s="85"/>
      <c r="T4683" s="85"/>
      <c r="U4683" s="85"/>
      <c r="V4683" s="85"/>
      <c r="W4683" s="85"/>
      <c r="X4683" s="85"/>
      <c r="Y4683" s="85"/>
      <c r="Z4683" s="85"/>
      <c r="AA4683" s="85"/>
      <c r="AB4683" s="85"/>
      <c r="AC4683" s="85"/>
      <c r="AD4683" s="85"/>
      <c r="AE4683" s="85"/>
      <c r="AF4683" s="85"/>
      <c r="AG4683" s="85"/>
      <c r="AH4683" s="85"/>
      <c r="AI4683" s="85"/>
      <c r="AJ4683" s="85"/>
      <c r="AK4683" s="85"/>
      <c r="AL4683" s="85"/>
      <c r="AM4683" s="85"/>
      <c r="AN4683" s="85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57"/>
    </row>
    <row r="4684" spans="1:53" x14ac:dyDescent="0.25">
      <c r="A4684" s="57"/>
      <c r="B4684" s="66">
        <v>39475</v>
      </c>
      <c r="C4684" s="2">
        <v>55.5</v>
      </c>
      <c r="D4684" s="2">
        <v>55.5</v>
      </c>
      <c r="E4684" s="2"/>
      <c r="F4684" s="2"/>
      <c r="G4684" s="2"/>
      <c r="H4684" s="2"/>
      <c r="I4684" s="2"/>
      <c r="J4684" s="2"/>
      <c r="K4684" s="2"/>
      <c r="L4684" s="2"/>
      <c r="M4684" s="85"/>
      <c r="N4684" s="85"/>
      <c r="O4684" s="85"/>
      <c r="P4684" s="85"/>
      <c r="Q4684" s="2"/>
      <c r="R4684" s="85"/>
      <c r="S4684" s="85"/>
      <c r="T4684" s="85"/>
      <c r="U4684" s="85"/>
      <c r="V4684" s="85"/>
      <c r="W4684" s="85"/>
      <c r="X4684" s="85"/>
      <c r="Y4684" s="85"/>
      <c r="Z4684" s="85"/>
      <c r="AA4684" s="85"/>
      <c r="AB4684" s="85"/>
      <c r="AC4684" s="85"/>
      <c r="AD4684" s="85"/>
      <c r="AE4684" s="85"/>
      <c r="AF4684" s="85"/>
      <c r="AG4684" s="85"/>
      <c r="AH4684" s="85"/>
      <c r="AI4684" s="85"/>
      <c r="AJ4684" s="85"/>
      <c r="AK4684" s="85"/>
      <c r="AL4684" s="85"/>
      <c r="AM4684" s="85"/>
      <c r="AN4684" s="85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57"/>
    </row>
    <row r="4685" spans="1:53" x14ac:dyDescent="0.25">
      <c r="A4685" s="57"/>
      <c r="B4685" s="66">
        <v>39472</v>
      </c>
      <c r="C4685" s="2">
        <v>55.5</v>
      </c>
      <c r="D4685" s="2">
        <v>55.5</v>
      </c>
      <c r="E4685" s="2"/>
      <c r="F4685" s="2"/>
      <c r="G4685" s="2"/>
      <c r="H4685" s="2"/>
      <c r="I4685" s="2"/>
      <c r="J4685" s="2"/>
      <c r="K4685" s="2"/>
      <c r="L4685" s="2"/>
      <c r="M4685" s="85"/>
      <c r="N4685" s="85"/>
      <c r="O4685" s="85"/>
      <c r="P4685" s="85"/>
      <c r="Q4685" s="2"/>
      <c r="R4685" s="85"/>
      <c r="S4685" s="85"/>
      <c r="T4685" s="85"/>
      <c r="U4685" s="85"/>
      <c r="V4685" s="85"/>
      <c r="W4685" s="85"/>
      <c r="X4685" s="85"/>
      <c r="Y4685" s="85"/>
      <c r="Z4685" s="85"/>
      <c r="AA4685" s="85"/>
      <c r="AB4685" s="85"/>
      <c r="AC4685" s="85"/>
      <c r="AD4685" s="85"/>
      <c r="AE4685" s="85"/>
      <c r="AF4685" s="85"/>
      <c r="AG4685" s="85"/>
      <c r="AH4685" s="85"/>
      <c r="AI4685" s="85"/>
      <c r="AJ4685" s="85"/>
      <c r="AK4685" s="85"/>
      <c r="AL4685" s="85"/>
      <c r="AM4685" s="85"/>
      <c r="AN4685" s="85"/>
      <c r="AO4685" s="57"/>
      <c r="AP4685" s="57"/>
      <c r="AQ4685" s="57"/>
      <c r="AR4685" s="57"/>
      <c r="AS4685" s="57"/>
      <c r="AT4685" s="57"/>
      <c r="AU4685" s="57"/>
      <c r="AV4685" s="57"/>
      <c r="AW4685" s="57"/>
      <c r="AX4685" s="57"/>
      <c r="AY4685" s="57"/>
      <c r="AZ4685" s="57"/>
      <c r="BA4685" s="57"/>
    </row>
    <row r="4686" spans="1:53" x14ac:dyDescent="0.25">
      <c r="A4686" s="57"/>
      <c r="B4686" s="66">
        <v>39471</v>
      </c>
      <c r="C4686" s="2">
        <v>55.5</v>
      </c>
      <c r="D4686" s="2">
        <v>55.5</v>
      </c>
      <c r="E4686" s="2"/>
      <c r="F4686" s="2"/>
      <c r="G4686" s="2"/>
      <c r="H4686" s="2"/>
      <c r="I4686" s="2"/>
      <c r="J4686" s="2"/>
      <c r="K4686" s="2"/>
      <c r="L4686" s="2"/>
      <c r="M4686" s="85"/>
      <c r="N4686" s="85"/>
      <c r="O4686" s="85"/>
      <c r="P4686" s="85"/>
      <c r="Q4686" s="2"/>
      <c r="R4686" s="85"/>
      <c r="S4686" s="85"/>
      <c r="T4686" s="85"/>
      <c r="U4686" s="85"/>
      <c r="V4686" s="85"/>
      <c r="W4686" s="85"/>
      <c r="X4686" s="85"/>
      <c r="Y4686" s="85"/>
      <c r="Z4686" s="85"/>
      <c r="AA4686" s="85"/>
      <c r="AB4686" s="85"/>
      <c r="AC4686" s="85"/>
      <c r="AD4686" s="85"/>
      <c r="AE4686" s="85"/>
      <c r="AF4686" s="85"/>
      <c r="AG4686" s="85"/>
      <c r="AH4686" s="85"/>
      <c r="AI4686" s="85"/>
      <c r="AJ4686" s="85"/>
      <c r="AK4686" s="85"/>
      <c r="AL4686" s="85"/>
      <c r="AM4686" s="85"/>
      <c r="AN4686" s="85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57"/>
    </row>
    <row r="4687" spans="1:53" x14ac:dyDescent="0.25">
      <c r="A4687" s="57"/>
      <c r="B4687" s="66">
        <v>39470</v>
      </c>
      <c r="C4687" s="2">
        <v>55.5</v>
      </c>
      <c r="D4687" s="2">
        <v>55.5</v>
      </c>
      <c r="E4687" s="2"/>
      <c r="F4687" s="2"/>
      <c r="G4687" s="2"/>
      <c r="H4687" s="2"/>
      <c r="I4687" s="2"/>
      <c r="J4687" s="2"/>
      <c r="K4687" s="2"/>
      <c r="L4687" s="2"/>
      <c r="M4687" s="85"/>
      <c r="N4687" s="85"/>
      <c r="O4687" s="85"/>
      <c r="P4687" s="85"/>
      <c r="Q4687" s="2"/>
      <c r="R4687" s="85"/>
      <c r="S4687" s="85"/>
      <c r="T4687" s="85"/>
      <c r="U4687" s="85"/>
      <c r="V4687" s="85"/>
      <c r="W4687" s="85"/>
      <c r="X4687" s="85"/>
      <c r="Y4687" s="85"/>
      <c r="Z4687" s="85"/>
      <c r="AA4687" s="85"/>
      <c r="AB4687" s="85"/>
      <c r="AC4687" s="85"/>
      <c r="AD4687" s="85"/>
      <c r="AE4687" s="85"/>
      <c r="AF4687" s="85"/>
      <c r="AG4687" s="85"/>
      <c r="AH4687" s="85"/>
      <c r="AI4687" s="85"/>
      <c r="AJ4687" s="85"/>
      <c r="AK4687" s="85"/>
      <c r="AL4687" s="85"/>
      <c r="AM4687" s="85"/>
      <c r="AN4687" s="85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57"/>
    </row>
    <row r="4688" spans="1:53" x14ac:dyDescent="0.25">
      <c r="A4688" s="57"/>
      <c r="B4688" s="66">
        <v>39469</v>
      </c>
      <c r="C4688" s="2">
        <v>55.5</v>
      </c>
      <c r="D4688" s="2">
        <v>55.5</v>
      </c>
      <c r="E4688" s="2"/>
      <c r="F4688" s="2"/>
      <c r="G4688" s="2"/>
      <c r="H4688" s="2"/>
      <c r="I4688" s="2"/>
      <c r="J4688" s="2"/>
      <c r="K4688" s="2"/>
      <c r="L4688" s="2"/>
      <c r="M4688" s="85"/>
      <c r="N4688" s="85"/>
      <c r="O4688" s="85"/>
      <c r="P4688" s="85"/>
      <c r="Q4688" s="2"/>
      <c r="R4688" s="85"/>
      <c r="S4688" s="85"/>
      <c r="T4688" s="85"/>
      <c r="U4688" s="85"/>
      <c r="V4688" s="85"/>
      <c r="W4688" s="85"/>
      <c r="X4688" s="85"/>
      <c r="Y4688" s="85"/>
      <c r="Z4688" s="85"/>
      <c r="AA4688" s="85"/>
      <c r="AB4688" s="85"/>
      <c r="AC4688" s="85"/>
      <c r="AD4688" s="85"/>
      <c r="AE4688" s="85"/>
      <c r="AF4688" s="85"/>
      <c r="AG4688" s="85"/>
      <c r="AH4688" s="85"/>
      <c r="AI4688" s="85"/>
      <c r="AJ4688" s="85"/>
      <c r="AK4688" s="85"/>
      <c r="AL4688" s="85"/>
      <c r="AM4688" s="85"/>
      <c r="AN4688" s="85"/>
      <c r="AO4688" s="57"/>
      <c r="AP4688" s="57"/>
      <c r="AQ4688" s="57"/>
      <c r="AR4688" s="57"/>
      <c r="AS4688" s="57"/>
      <c r="AT4688" s="57"/>
      <c r="AU4688" s="57"/>
      <c r="AV4688" s="57"/>
      <c r="AW4688" s="57"/>
      <c r="AX4688" s="57"/>
      <c r="AY4688" s="57"/>
      <c r="AZ4688" s="57"/>
      <c r="BA4688" s="57"/>
    </row>
    <row r="4689" spans="1:53" x14ac:dyDescent="0.25">
      <c r="A4689" s="57"/>
      <c r="B4689" s="66">
        <v>39468</v>
      </c>
      <c r="C4689" s="2">
        <v>55.5</v>
      </c>
      <c r="D4689" s="2">
        <v>55.5</v>
      </c>
      <c r="E4689" s="2"/>
      <c r="F4689" s="2"/>
      <c r="G4689" s="2"/>
      <c r="H4689" s="2"/>
      <c r="I4689" s="2"/>
      <c r="J4689" s="2"/>
      <c r="K4689" s="2"/>
      <c r="L4689" s="2"/>
      <c r="M4689" s="85"/>
      <c r="N4689" s="85"/>
      <c r="O4689" s="85"/>
      <c r="P4689" s="85"/>
      <c r="Q4689" s="2"/>
      <c r="R4689" s="85"/>
      <c r="S4689" s="85"/>
      <c r="T4689" s="85"/>
      <c r="U4689" s="85"/>
      <c r="V4689" s="85"/>
      <c r="W4689" s="85"/>
      <c r="X4689" s="85"/>
      <c r="Y4689" s="85"/>
      <c r="Z4689" s="85"/>
      <c r="AA4689" s="85"/>
      <c r="AB4689" s="85"/>
      <c r="AC4689" s="85"/>
      <c r="AD4689" s="85"/>
      <c r="AE4689" s="85"/>
      <c r="AF4689" s="85"/>
      <c r="AG4689" s="85"/>
      <c r="AH4689" s="85"/>
      <c r="AI4689" s="85"/>
      <c r="AJ4689" s="85"/>
      <c r="AK4689" s="85"/>
      <c r="AL4689" s="85"/>
      <c r="AM4689" s="85"/>
      <c r="AN4689" s="85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57"/>
    </row>
    <row r="4690" spans="1:53" x14ac:dyDescent="0.25">
      <c r="A4690" s="57"/>
      <c r="B4690" s="66">
        <v>39465</v>
      </c>
      <c r="C4690" s="2">
        <v>55.5</v>
      </c>
      <c r="D4690" s="2">
        <v>55.5</v>
      </c>
      <c r="E4690" s="2"/>
      <c r="F4690" s="2"/>
      <c r="G4690" s="2"/>
      <c r="H4690" s="2"/>
      <c r="I4690" s="2"/>
      <c r="J4690" s="2"/>
      <c r="K4690" s="2"/>
      <c r="L4690" s="2"/>
      <c r="M4690" s="85"/>
      <c r="N4690" s="85"/>
      <c r="O4690" s="85"/>
      <c r="P4690" s="85"/>
      <c r="Q4690" s="2"/>
      <c r="R4690" s="85"/>
      <c r="S4690" s="85"/>
      <c r="T4690" s="85"/>
      <c r="U4690" s="85"/>
      <c r="V4690" s="85"/>
      <c r="W4690" s="85"/>
      <c r="X4690" s="85"/>
      <c r="Y4690" s="85"/>
      <c r="Z4690" s="85"/>
      <c r="AA4690" s="85"/>
      <c r="AB4690" s="85"/>
      <c r="AC4690" s="85"/>
      <c r="AD4690" s="85"/>
      <c r="AE4690" s="85"/>
      <c r="AF4690" s="85"/>
      <c r="AG4690" s="85"/>
      <c r="AH4690" s="85"/>
      <c r="AI4690" s="85"/>
      <c r="AJ4690" s="85"/>
      <c r="AK4690" s="85"/>
      <c r="AL4690" s="85"/>
      <c r="AM4690" s="85"/>
      <c r="AN4690" s="85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57"/>
    </row>
    <row r="4691" spans="1:53" x14ac:dyDescent="0.25">
      <c r="A4691" s="57"/>
      <c r="B4691" s="66">
        <v>39464</v>
      </c>
      <c r="C4691" s="2">
        <v>55.5</v>
      </c>
      <c r="D4691" s="2">
        <v>55.5</v>
      </c>
      <c r="E4691" s="2"/>
      <c r="F4691" s="2"/>
      <c r="G4691" s="2"/>
      <c r="H4691" s="2"/>
      <c r="I4691" s="2"/>
      <c r="J4691" s="2"/>
      <c r="K4691" s="2"/>
      <c r="L4691" s="2"/>
      <c r="M4691" s="85"/>
      <c r="N4691" s="85"/>
      <c r="O4691" s="85"/>
      <c r="P4691" s="85"/>
      <c r="Q4691" s="2"/>
      <c r="R4691" s="85"/>
      <c r="S4691" s="85"/>
      <c r="T4691" s="85"/>
      <c r="U4691" s="85"/>
      <c r="V4691" s="85"/>
      <c r="W4691" s="85"/>
      <c r="X4691" s="85"/>
      <c r="Y4691" s="85"/>
      <c r="Z4691" s="85"/>
      <c r="AA4691" s="85"/>
      <c r="AB4691" s="85"/>
      <c r="AC4691" s="85"/>
      <c r="AD4691" s="85"/>
      <c r="AE4691" s="85"/>
      <c r="AF4691" s="85"/>
      <c r="AG4691" s="85"/>
      <c r="AH4691" s="85"/>
      <c r="AI4691" s="85"/>
      <c r="AJ4691" s="85"/>
      <c r="AK4691" s="85"/>
      <c r="AL4691" s="85"/>
      <c r="AM4691" s="85"/>
      <c r="AN4691" s="85"/>
      <c r="AO4691" s="57"/>
      <c r="AP4691" s="57"/>
      <c r="AQ4691" s="57"/>
      <c r="AR4691" s="57"/>
      <c r="AS4691" s="57"/>
      <c r="AT4691" s="57"/>
      <c r="AU4691" s="57"/>
      <c r="AV4691" s="57"/>
      <c r="AW4691" s="57"/>
      <c r="AX4691" s="57"/>
      <c r="AY4691" s="57"/>
      <c r="AZ4691" s="57"/>
      <c r="BA4691" s="57"/>
    </row>
    <row r="4692" spans="1:53" x14ac:dyDescent="0.25">
      <c r="A4692" s="57"/>
      <c r="B4692" s="66">
        <v>39463</v>
      </c>
      <c r="C4692" s="2">
        <v>55.5</v>
      </c>
      <c r="D4692" s="2">
        <v>55.5</v>
      </c>
      <c r="E4692" s="2"/>
      <c r="F4692" s="2"/>
      <c r="G4692" s="2"/>
      <c r="H4692" s="2"/>
      <c r="I4692" s="2"/>
      <c r="J4692" s="2"/>
      <c r="K4692" s="2"/>
      <c r="L4692" s="2"/>
      <c r="M4692" s="85"/>
      <c r="N4692" s="85"/>
      <c r="O4692" s="85"/>
      <c r="P4692" s="85"/>
      <c r="Q4692" s="2"/>
      <c r="R4692" s="85"/>
      <c r="S4692" s="85"/>
      <c r="T4692" s="85"/>
      <c r="U4692" s="85"/>
      <c r="V4692" s="85"/>
      <c r="W4692" s="85"/>
      <c r="X4692" s="85"/>
      <c r="Y4692" s="85"/>
      <c r="Z4692" s="85"/>
      <c r="AA4692" s="85"/>
      <c r="AB4692" s="85"/>
      <c r="AC4692" s="85"/>
      <c r="AD4692" s="85"/>
      <c r="AE4692" s="85"/>
      <c r="AF4692" s="85"/>
      <c r="AG4692" s="85"/>
      <c r="AH4692" s="85"/>
      <c r="AI4692" s="85"/>
      <c r="AJ4692" s="85"/>
      <c r="AK4692" s="85"/>
      <c r="AL4692" s="85"/>
      <c r="AM4692" s="85"/>
      <c r="AN4692" s="85"/>
      <c r="AO4692" s="57"/>
      <c r="AP4692" s="57"/>
      <c r="AQ4692" s="57"/>
      <c r="AR4692" s="57"/>
      <c r="AS4692" s="57"/>
      <c r="AT4692" s="57"/>
      <c r="AU4692" s="57"/>
      <c r="AV4692" s="57"/>
      <c r="AW4692" s="57"/>
      <c r="AX4692" s="57"/>
      <c r="AY4692" s="57"/>
      <c r="AZ4692" s="57"/>
      <c r="BA4692" s="57"/>
    </row>
    <row r="4693" spans="1:53" x14ac:dyDescent="0.25">
      <c r="A4693" s="57"/>
      <c r="B4693" s="66">
        <v>39462</v>
      </c>
      <c r="C4693" s="2">
        <v>55.5</v>
      </c>
      <c r="D4693" s="2">
        <v>55.5</v>
      </c>
      <c r="E4693" s="2"/>
      <c r="F4693" s="2"/>
      <c r="G4693" s="2"/>
      <c r="H4693" s="2"/>
      <c r="I4693" s="2"/>
      <c r="J4693" s="2"/>
      <c r="K4693" s="2"/>
      <c r="L4693" s="2"/>
      <c r="M4693" s="85"/>
      <c r="N4693" s="85"/>
      <c r="O4693" s="85"/>
      <c r="P4693" s="85"/>
      <c r="Q4693" s="2"/>
      <c r="R4693" s="85"/>
      <c r="S4693" s="85"/>
      <c r="T4693" s="85"/>
      <c r="U4693" s="85"/>
      <c r="V4693" s="85"/>
      <c r="W4693" s="85"/>
      <c r="X4693" s="85"/>
      <c r="Y4693" s="85"/>
      <c r="Z4693" s="85"/>
      <c r="AA4693" s="85"/>
      <c r="AB4693" s="85"/>
      <c r="AC4693" s="85"/>
      <c r="AD4693" s="85"/>
      <c r="AE4693" s="85"/>
      <c r="AF4693" s="85"/>
      <c r="AG4693" s="85"/>
      <c r="AH4693" s="85"/>
      <c r="AI4693" s="85"/>
      <c r="AJ4693" s="85"/>
      <c r="AK4693" s="85"/>
      <c r="AL4693" s="85"/>
      <c r="AM4693" s="85"/>
      <c r="AN4693" s="85"/>
      <c r="AO4693" s="57"/>
      <c r="AP4693" s="57"/>
      <c r="AQ4693" s="57"/>
      <c r="AR4693" s="57"/>
      <c r="AS4693" s="57"/>
      <c r="AT4693" s="57"/>
      <c r="AU4693" s="57"/>
      <c r="AV4693" s="57"/>
      <c r="AW4693" s="57"/>
      <c r="AX4693" s="57"/>
      <c r="AY4693" s="57"/>
      <c r="AZ4693" s="57"/>
      <c r="BA4693" s="57"/>
    </row>
    <row r="4694" spans="1:53" x14ac:dyDescent="0.25">
      <c r="A4694" s="57"/>
      <c r="B4694" s="66">
        <v>39461</v>
      </c>
      <c r="C4694" s="2">
        <v>55.5</v>
      </c>
      <c r="D4694" s="2">
        <v>55.5</v>
      </c>
      <c r="E4694" s="2"/>
      <c r="F4694" s="2"/>
      <c r="G4694" s="2"/>
      <c r="H4694" s="2"/>
      <c r="I4694" s="2"/>
      <c r="J4694" s="2"/>
      <c r="K4694" s="2"/>
      <c r="L4694" s="2"/>
      <c r="M4694" s="85"/>
      <c r="N4694" s="85"/>
      <c r="O4694" s="85"/>
      <c r="P4694" s="85"/>
      <c r="Q4694" s="2"/>
      <c r="R4694" s="85"/>
      <c r="S4694" s="85"/>
      <c r="T4694" s="85"/>
      <c r="U4694" s="85"/>
      <c r="V4694" s="85"/>
      <c r="W4694" s="85"/>
      <c r="X4694" s="85"/>
      <c r="Y4694" s="85"/>
      <c r="Z4694" s="85"/>
      <c r="AA4694" s="85"/>
      <c r="AB4694" s="85"/>
      <c r="AC4694" s="85"/>
      <c r="AD4694" s="85"/>
      <c r="AE4694" s="85"/>
      <c r="AF4694" s="85"/>
      <c r="AG4694" s="85"/>
      <c r="AH4694" s="85"/>
      <c r="AI4694" s="85"/>
      <c r="AJ4694" s="85"/>
      <c r="AK4694" s="85"/>
      <c r="AL4694" s="85"/>
      <c r="AM4694" s="85"/>
      <c r="AN4694" s="85"/>
      <c r="AO4694" s="57"/>
      <c r="AP4694" s="57"/>
      <c r="AQ4694" s="57"/>
      <c r="AR4694" s="57"/>
      <c r="AS4694" s="57"/>
      <c r="AT4694" s="57"/>
      <c r="AU4694" s="57"/>
      <c r="AV4694" s="57"/>
      <c r="AW4694" s="57"/>
      <c r="AX4694" s="57"/>
      <c r="AY4694" s="57"/>
      <c r="AZ4694" s="57"/>
      <c r="BA4694" s="57"/>
    </row>
    <row r="4695" spans="1:53" x14ac:dyDescent="0.25">
      <c r="A4695" s="57"/>
      <c r="B4695" s="66">
        <v>39458</v>
      </c>
      <c r="C4695" s="2">
        <v>55.5</v>
      </c>
      <c r="D4695" s="2">
        <v>55.5</v>
      </c>
      <c r="E4695" s="2"/>
      <c r="F4695" s="2"/>
      <c r="G4695" s="2"/>
      <c r="H4695" s="2"/>
      <c r="I4695" s="2"/>
      <c r="J4695" s="2"/>
      <c r="K4695" s="2"/>
      <c r="L4695" s="2"/>
      <c r="M4695" s="85"/>
      <c r="N4695" s="85"/>
      <c r="O4695" s="85"/>
      <c r="P4695" s="85"/>
      <c r="Q4695" s="2"/>
      <c r="R4695" s="85"/>
      <c r="S4695" s="85"/>
      <c r="T4695" s="85"/>
      <c r="U4695" s="85"/>
      <c r="V4695" s="85"/>
      <c r="W4695" s="85"/>
      <c r="X4695" s="85"/>
      <c r="Y4695" s="85"/>
      <c r="Z4695" s="85"/>
      <c r="AA4695" s="85"/>
      <c r="AB4695" s="85"/>
      <c r="AC4695" s="85"/>
      <c r="AD4695" s="85"/>
      <c r="AE4695" s="85"/>
      <c r="AF4695" s="85"/>
      <c r="AG4695" s="85"/>
      <c r="AH4695" s="85"/>
      <c r="AI4695" s="85"/>
      <c r="AJ4695" s="85"/>
      <c r="AK4695" s="85"/>
      <c r="AL4695" s="85"/>
      <c r="AM4695" s="85"/>
      <c r="AN4695" s="85"/>
      <c r="AO4695" s="57"/>
      <c r="AP4695" s="57"/>
      <c r="AQ4695" s="57"/>
      <c r="AR4695" s="57"/>
      <c r="AS4695" s="57"/>
      <c r="AT4695" s="57"/>
      <c r="AU4695" s="57"/>
      <c r="AV4695" s="57"/>
      <c r="AW4695" s="57"/>
      <c r="AX4695" s="57"/>
      <c r="AY4695" s="57"/>
      <c r="AZ4695" s="57"/>
      <c r="BA4695" s="57"/>
    </row>
    <row r="4696" spans="1:53" x14ac:dyDescent="0.25">
      <c r="A4696" s="57"/>
      <c r="B4696" s="66">
        <v>39457</v>
      </c>
      <c r="C4696" s="2">
        <v>55.5</v>
      </c>
      <c r="D4696" s="2">
        <v>55.5</v>
      </c>
      <c r="E4696" s="2"/>
      <c r="F4696" s="2"/>
      <c r="G4696" s="2"/>
      <c r="H4696" s="2"/>
      <c r="I4696" s="2"/>
      <c r="J4696" s="2"/>
      <c r="K4696" s="2"/>
      <c r="L4696" s="2"/>
      <c r="M4696" s="85"/>
      <c r="N4696" s="85"/>
      <c r="O4696" s="85"/>
      <c r="P4696" s="85"/>
      <c r="Q4696" s="2"/>
      <c r="R4696" s="85"/>
      <c r="S4696" s="85"/>
      <c r="T4696" s="85"/>
      <c r="U4696" s="85"/>
      <c r="V4696" s="85"/>
      <c r="W4696" s="85"/>
      <c r="X4696" s="85"/>
      <c r="Y4696" s="85"/>
      <c r="Z4696" s="85"/>
      <c r="AA4696" s="85"/>
      <c r="AB4696" s="85"/>
      <c r="AC4696" s="85"/>
      <c r="AD4696" s="85"/>
      <c r="AE4696" s="85"/>
      <c r="AF4696" s="85"/>
      <c r="AG4696" s="85"/>
      <c r="AH4696" s="85"/>
      <c r="AI4696" s="85"/>
      <c r="AJ4696" s="85"/>
      <c r="AK4696" s="85"/>
      <c r="AL4696" s="85"/>
      <c r="AM4696" s="85"/>
      <c r="AN4696" s="85"/>
      <c r="AO4696" s="57"/>
      <c r="AP4696" s="57"/>
      <c r="AQ4696" s="57"/>
      <c r="AR4696" s="57"/>
      <c r="AS4696" s="57"/>
      <c r="AT4696" s="57"/>
      <c r="AU4696" s="57"/>
      <c r="AV4696" s="57"/>
      <c r="AW4696" s="57"/>
      <c r="AX4696" s="57"/>
      <c r="AY4696" s="57"/>
      <c r="AZ4696" s="57"/>
      <c r="BA4696" s="57"/>
    </row>
    <row r="4697" spans="1:53" x14ac:dyDescent="0.25">
      <c r="A4697" s="57"/>
      <c r="B4697" s="66">
        <v>39456</v>
      </c>
      <c r="C4697" s="2">
        <v>55.5</v>
      </c>
      <c r="D4697" s="2">
        <v>55.5</v>
      </c>
      <c r="E4697" s="2"/>
      <c r="F4697" s="2"/>
      <c r="G4697" s="2"/>
      <c r="H4697" s="2"/>
      <c r="I4697" s="2"/>
      <c r="J4697" s="2"/>
      <c r="K4697" s="2"/>
      <c r="L4697" s="2"/>
      <c r="M4697" s="85"/>
      <c r="N4697" s="85"/>
      <c r="O4697" s="85"/>
      <c r="P4697" s="85"/>
      <c r="Q4697" s="2"/>
      <c r="R4697" s="85"/>
      <c r="S4697" s="85"/>
      <c r="T4697" s="85"/>
      <c r="U4697" s="85"/>
      <c r="V4697" s="85"/>
      <c r="W4697" s="85"/>
      <c r="X4697" s="85"/>
      <c r="Y4697" s="85"/>
      <c r="Z4697" s="85"/>
      <c r="AA4697" s="85"/>
      <c r="AB4697" s="85"/>
      <c r="AC4697" s="85"/>
      <c r="AD4697" s="85"/>
      <c r="AE4697" s="85"/>
      <c r="AF4697" s="85"/>
      <c r="AG4697" s="85"/>
      <c r="AH4697" s="85"/>
      <c r="AI4697" s="85"/>
      <c r="AJ4697" s="85"/>
      <c r="AK4697" s="85"/>
      <c r="AL4697" s="85"/>
      <c r="AM4697" s="85"/>
      <c r="AN4697" s="85"/>
      <c r="AO4697" s="57"/>
      <c r="AP4697" s="57"/>
      <c r="AQ4697" s="57"/>
      <c r="AR4697" s="57"/>
      <c r="AS4697" s="57"/>
      <c r="AT4697" s="57"/>
      <c r="AU4697" s="57"/>
      <c r="AV4697" s="57"/>
      <c r="AW4697" s="57"/>
      <c r="AX4697" s="57"/>
      <c r="AY4697" s="57"/>
      <c r="AZ4697" s="57"/>
      <c r="BA4697" s="57"/>
    </row>
    <row r="4698" spans="1:53" x14ac:dyDescent="0.25">
      <c r="A4698" s="57"/>
      <c r="B4698" s="66">
        <v>39455</v>
      </c>
      <c r="C4698" s="2">
        <v>55.5</v>
      </c>
      <c r="D4698" s="2">
        <v>55.5</v>
      </c>
      <c r="E4698" s="2"/>
      <c r="F4698" s="2"/>
      <c r="G4698" s="2"/>
      <c r="H4698" s="2"/>
      <c r="I4698" s="2"/>
      <c r="J4698" s="2"/>
      <c r="K4698" s="2"/>
      <c r="L4698" s="2"/>
      <c r="M4698" s="85"/>
      <c r="N4698" s="85"/>
      <c r="O4698" s="85"/>
      <c r="P4698" s="85"/>
      <c r="Q4698" s="2"/>
      <c r="R4698" s="85"/>
      <c r="S4698" s="85"/>
      <c r="T4698" s="85"/>
      <c r="U4698" s="85"/>
      <c r="V4698" s="85"/>
      <c r="W4698" s="85"/>
      <c r="X4698" s="85"/>
      <c r="Y4698" s="85"/>
      <c r="Z4698" s="85"/>
      <c r="AA4698" s="85"/>
      <c r="AB4698" s="85"/>
      <c r="AC4698" s="85"/>
      <c r="AD4698" s="85"/>
      <c r="AE4698" s="85"/>
      <c r="AF4698" s="85"/>
      <c r="AG4698" s="85"/>
      <c r="AH4698" s="85"/>
      <c r="AI4698" s="85"/>
      <c r="AJ4698" s="85"/>
      <c r="AK4698" s="85"/>
      <c r="AL4698" s="85"/>
      <c r="AM4698" s="85"/>
      <c r="AN4698" s="85"/>
      <c r="AO4698" s="57"/>
      <c r="AP4698" s="57"/>
      <c r="AQ4698" s="57"/>
      <c r="AR4698" s="57"/>
      <c r="AS4698" s="57"/>
      <c r="AT4698" s="57"/>
      <c r="AU4698" s="57"/>
      <c r="AV4698" s="57"/>
      <c r="AW4698" s="57"/>
      <c r="AX4698" s="57"/>
      <c r="AY4698" s="57"/>
      <c r="AZ4698" s="57"/>
      <c r="BA4698" s="57"/>
    </row>
    <row r="4699" spans="1:53" x14ac:dyDescent="0.25">
      <c r="A4699" s="57"/>
      <c r="B4699" s="66">
        <v>39451</v>
      </c>
      <c r="C4699" s="2">
        <v>53.85</v>
      </c>
      <c r="D4699" s="2">
        <v>53.85</v>
      </c>
      <c r="E4699" s="2"/>
      <c r="F4699" s="2"/>
      <c r="G4699" s="2"/>
      <c r="H4699" s="2"/>
      <c r="I4699" s="2"/>
      <c r="J4699" s="2"/>
      <c r="K4699" s="2"/>
      <c r="L4699" s="2"/>
      <c r="M4699" s="85"/>
      <c r="N4699" s="85"/>
      <c r="O4699" s="85"/>
      <c r="P4699" s="85"/>
      <c r="Q4699" s="2"/>
      <c r="R4699" s="85"/>
      <c r="S4699" s="85"/>
      <c r="T4699" s="85"/>
      <c r="U4699" s="85"/>
      <c r="V4699" s="85"/>
      <c r="W4699" s="85"/>
      <c r="X4699" s="85"/>
      <c r="Y4699" s="85"/>
      <c r="Z4699" s="85"/>
      <c r="AA4699" s="85"/>
      <c r="AB4699" s="85"/>
      <c r="AC4699" s="85"/>
      <c r="AD4699" s="85"/>
      <c r="AE4699" s="85"/>
      <c r="AF4699" s="85"/>
      <c r="AG4699" s="85"/>
      <c r="AH4699" s="85"/>
      <c r="AI4699" s="85"/>
      <c r="AJ4699" s="85"/>
      <c r="AK4699" s="85"/>
      <c r="AL4699" s="85"/>
      <c r="AM4699" s="85"/>
      <c r="AN4699" s="85"/>
      <c r="AO4699" s="57"/>
      <c r="AP4699" s="57"/>
      <c r="AQ4699" s="57"/>
      <c r="AR4699" s="57"/>
      <c r="AS4699" s="57"/>
      <c r="AT4699" s="57"/>
      <c r="AU4699" s="57"/>
      <c r="AV4699" s="57"/>
      <c r="AW4699" s="57"/>
      <c r="AX4699" s="57"/>
      <c r="AY4699" s="57"/>
      <c r="AZ4699" s="57"/>
      <c r="BA4699" s="57"/>
    </row>
    <row r="4700" spans="1:53" x14ac:dyDescent="0.25">
      <c r="A4700" s="57"/>
      <c r="B4700" s="66">
        <v>39450</v>
      </c>
      <c r="C4700" s="2">
        <v>53.85</v>
      </c>
      <c r="D4700" s="2">
        <v>53.85</v>
      </c>
      <c r="E4700" s="2"/>
      <c r="F4700" s="2"/>
      <c r="G4700" s="2"/>
      <c r="H4700" s="2"/>
      <c r="I4700" s="2"/>
      <c r="J4700" s="2"/>
      <c r="K4700" s="2"/>
      <c r="L4700" s="2"/>
      <c r="M4700" s="85"/>
      <c r="N4700" s="85"/>
      <c r="O4700" s="85"/>
      <c r="P4700" s="85"/>
      <c r="Q4700" s="2"/>
      <c r="R4700" s="85"/>
      <c r="S4700" s="85"/>
      <c r="T4700" s="85"/>
      <c r="U4700" s="85"/>
      <c r="V4700" s="85"/>
      <c r="W4700" s="85"/>
      <c r="X4700" s="85"/>
      <c r="Y4700" s="85"/>
      <c r="Z4700" s="85"/>
      <c r="AA4700" s="85"/>
      <c r="AB4700" s="85"/>
      <c r="AC4700" s="85"/>
      <c r="AD4700" s="85"/>
      <c r="AE4700" s="85"/>
      <c r="AF4700" s="85"/>
      <c r="AG4700" s="85"/>
      <c r="AH4700" s="85"/>
      <c r="AI4700" s="85"/>
      <c r="AJ4700" s="85"/>
      <c r="AK4700" s="85"/>
      <c r="AL4700" s="85"/>
      <c r="AM4700" s="85"/>
      <c r="AN4700" s="85"/>
      <c r="AO4700" s="57"/>
      <c r="AP4700" s="57"/>
      <c r="AQ4700" s="57"/>
      <c r="AR4700" s="57"/>
      <c r="AS4700" s="57"/>
      <c r="AT4700" s="57"/>
      <c r="AU4700" s="57"/>
      <c r="AV4700" s="57"/>
      <c r="AW4700" s="57"/>
      <c r="AX4700" s="57"/>
      <c r="AY4700" s="57"/>
      <c r="AZ4700" s="57"/>
      <c r="BA4700" s="57"/>
    </row>
    <row r="4701" spans="1:53" x14ac:dyDescent="0.25">
      <c r="A4701" s="57"/>
      <c r="B4701" s="66">
        <v>39449</v>
      </c>
      <c r="C4701" s="2">
        <v>53.85</v>
      </c>
      <c r="D4701" s="2">
        <v>53.85</v>
      </c>
      <c r="E4701" s="2"/>
      <c r="F4701" s="2"/>
      <c r="G4701" s="2"/>
      <c r="H4701" s="2"/>
      <c r="I4701" s="2"/>
      <c r="J4701" s="2"/>
      <c r="K4701" s="2"/>
      <c r="L4701" s="2"/>
      <c r="M4701" s="85"/>
      <c r="N4701" s="85"/>
      <c r="O4701" s="85"/>
      <c r="P4701" s="85"/>
      <c r="Q4701" s="2"/>
      <c r="R4701" s="85"/>
      <c r="S4701" s="85"/>
      <c r="T4701" s="85"/>
      <c r="U4701" s="85"/>
      <c r="V4701" s="85"/>
      <c r="W4701" s="85"/>
      <c r="X4701" s="85"/>
      <c r="Y4701" s="85"/>
      <c r="Z4701" s="85"/>
      <c r="AA4701" s="85"/>
      <c r="AB4701" s="85"/>
      <c r="AC4701" s="85"/>
      <c r="AD4701" s="85"/>
      <c r="AE4701" s="85"/>
      <c r="AF4701" s="85"/>
      <c r="AG4701" s="85"/>
      <c r="AH4701" s="85"/>
      <c r="AI4701" s="85"/>
      <c r="AJ4701" s="85"/>
      <c r="AK4701" s="85"/>
      <c r="AL4701" s="85"/>
      <c r="AM4701" s="85"/>
      <c r="AN4701" s="85"/>
      <c r="AO4701" s="57"/>
      <c r="AP4701" s="57"/>
      <c r="AQ4701" s="57"/>
      <c r="AR4701" s="57"/>
      <c r="AS4701" s="57"/>
      <c r="AT4701" s="57"/>
      <c r="AU4701" s="57"/>
      <c r="AV4701" s="57"/>
      <c r="AW4701" s="57"/>
      <c r="AX4701" s="57"/>
      <c r="AY4701" s="57"/>
      <c r="AZ4701" s="57"/>
      <c r="BA4701" s="57"/>
    </row>
    <row r="4702" spans="1:53" x14ac:dyDescent="0.25">
      <c r="A4702" s="57"/>
      <c r="B4702" s="84" t="s">
        <v>66</v>
      </c>
      <c r="C4702" s="62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126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57"/>
      <c r="AP4702" s="57"/>
      <c r="AQ4702" s="57"/>
      <c r="AR4702" s="57"/>
      <c r="AS4702" s="57"/>
      <c r="AT4702" s="57"/>
      <c r="AU4702" s="57"/>
      <c r="AV4702" s="57"/>
      <c r="AW4702" s="57"/>
      <c r="AX4702" s="57"/>
      <c r="AY4702" s="57"/>
      <c r="AZ4702" s="57"/>
      <c r="BA4702" s="57"/>
    </row>
    <row r="4703" spans="1:53" x14ac:dyDescent="0.25">
      <c r="A4703" s="57"/>
      <c r="B4703" s="57"/>
      <c r="C4703" s="57"/>
      <c r="D4703" s="57"/>
      <c r="E4703" s="57"/>
      <c r="F4703" s="57"/>
      <c r="G4703" s="57"/>
      <c r="H4703" s="57"/>
      <c r="I4703" s="57"/>
      <c r="J4703" s="57"/>
      <c r="K4703" s="57"/>
      <c r="L4703" s="57"/>
      <c r="M4703" s="57"/>
      <c r="N4703" s="57"/>
      <c r="O4703" s="57"/>
      <c r="P4703" s="57"/>
      <c r="Q4703" s="57"/>
      <c r="R4703" s="57"/>
      <c r="S4703" s="57"/>
      <c r="T4703" s="57"/>
      <c r="U4703" s="57"/>
      <c r="V4703" s="57"/>
      <c r="W4703" s="57"/>
      <c r="X4703" s="57"/>
      <c r="Y4703" s="57"/>
      <c r="Z4703" s="57"/>
      <c r="AA4703" s="57"/>
      <c r="AB4703" s="57"/>
      <c r="AC4703" s="57"/>
      <c r="AD4703" s="57"/>
      <c r="AE4703" s="57"/>
      <c r="AF4703" s="57"/>
      <c r="AG4703" s="57"/>
      <c r="AH4703" s="57"/>
      <c r="AI4703" s="57"/>
      <c r="AJ4703" s="57"/>
      <c r="AK4703" s="57"/>
      <c r="AL4703" s="57"/>
      <c r="AM4703" s="57"/>
      <c r="AN4703" s="57"/>
      <c r="AO4703" s="57"/>
      <c r="AP4703" s="57"/>
      <c r="AQ4703" s="57"/>
      <c r="AR4703" s="57"/>
      <c r="AS4703" s="57"/>
      <c r="AT4703" s="57"/>
      <c r="AU4703" s="57"/>
      <c r="AV4703" s="57"/>
      <c r="AW4703" s="57"/>
      <c r="AX4703" s="57"/>
      <c r="AY4703" s="57"/>
      <c r="AZ4703" s="57"/>
      <c r="BA4703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T19" sqref="T19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115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17.066910761240337</v>
      </c>
      <c r="D6" s="40">
        <v>19.120324216697899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14.707706848825055</v>
      </c>
      <c r="D7" s="40">
        <v>16.761120304282617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13.528104892617414</v>
      </c>
      <c r="D8" s="40">
        <v>15.581518348074976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12.820343718892829</v>
      </c>
      <c r="D9" s="40">
        <v>14.873757174350391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12.348502936409773</v>
      </c>
      <c r="D10" s="40">
        <v>14.401916391867335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12.011473806064734</v>
      </c>
      <c r="D11" s="40">
        <v>14.064887261522296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11.758701958305954</v>
      </c>
      <c r="D12" s="40">
        <v>13.812115413763516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11.562101632271347</v>
      </c>
      <c r="D13" s="40">
        <v>13.615515087728909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11.404821371443662</v>
      </c>
      <c r="D14" s="40">
        <v>13.458234826901224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11.276137521675555</v>
      </c>
      <c r="D15" s="40">
        <v>13.329550977133117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11.168900980202134</v>
      </c>
      <c r="D16" s="40">
        <v>13.222314435659696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11.078162368186161</v>
      </c>
      <c r="D17" s="40">
        <v>13.131575823643724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11.000386415029613</v>
      </c>
      <c r="D18" s="40">
        <v>13.053799870487175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10.932980588960605</v>
      </c>
      <c r="D19" s="40">
        <v>12.986394044418168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10.874000491150223</v>
      </c>
      <c r="D20" s="40">
        <v>12.927413946607786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10.821959228376356</v>
      </c>
      <c r="D21" s="40">
        <v>12.875372683833918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10.775700328132919</v>
      </c>
      <c r="D22" s="40">
        <v>12.829113783590481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10.734310785809845</v>
      </c>
      <c r="D23" s="40">
        <v>12.787724241267407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10.697060197719077</v>
      </c>
      <c r="D24" s="40">
        <v>12.750473653176639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115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15.892196846989229</v>
      </c>
      <c r="D29" s="47">
        <v>12.767879353589999</v>
      </c>
      <c r="E29" s="47">
        <v>10.993870150074356</v>
      </c>
      <c r="F29" s="47">
        <v>10.62717942628788</v>
      </c>
      <c r="G29" s="47">
        <v>9.0936667773345263</v>
      </c>
      <c r="H29" s="47">
        <v>8.2114975821637088</v>
      </c>
      <c r="I29" s="48">
        <v>9.9892990239944925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30.555534491492427</v>
      </c>
      <c r="D30" s="49">
        <v>16.03120086275397</v>
      </c>
      <c r="E30" s="49">
        <v>6.9485662382793993</v>
      </c>
      <c r="F30" s="49">
        <v>5.4685248154917119</v>
      </c>
      <c r="G30" s="49">
        <v>2.0326892928484606</v>
      </c>
      <c r="H30" s="49">
        <v>0.96336311740761593</v>
      </c>
      <c r="I30" s="48">
        <v>0.70776117372458436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19.982629844511642</v>
      </c>
      <c r="D31" s="51">
        <v>14.408739216717324</v>
      </c>
      <c r="E31" s="51">
        <v>11.764221174273846</v>
      </c>
      <c r="F31" s="51">
        <v>11.158620127501846</v>
      </c>
      <c r="G31" s="51">
        <v>9.5545940546244275</v>
      </c>
      <c r="H31" s="51">
        <v>8.2321528805643869</v>
      </c>
      <c r="I31" s="52">
        <v>10.697060197719077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115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18.725519999999999</v>
      </c>
      <c r="D36" s="47">
        <v>15.320880000000002</v>
      </c>
      <c r="E36" s="47">
        <v>12.43524</v>
      </c>
      <c r="F36" s="47">
        <v>10.348859999999998</v>
      </c>
      <c r="G36" s="47">
        <v>9.1447800000000008</v>
      </c>
      <c r="H36" s="47">
        <v>10.857479999999999</v>
      </c>
      <c r="I36" s="48">
        <v>12.042712479452055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30.555534491492427</v>
      </c>
      <c r="D37" s="49">
        <v>16.03120086275397</v>
      </c>
      <c r="E37" s="49">
        <v>6.9485662382793993</v>
      </c>
      <c r="F37" s="49">
        <v>5.4685248154917119</v>
      </c>
      <c r="G37" s="49">
        <v>2.0326892928484606</v>
      </c>
      <c r="H37" s="49">
        <v>0.96336311740761593</v>
      </c>
      <c r="I37" s="48">
        <v>0.70776117372458436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22.815952997522412</v>
      </c>
      <c r="D38" s="51">
        <v>16.961739863127328</v>
      </c>
      <c r="E38" s="51">
        <v>13.20559102419949</v>
      </c>
      <c r="F38" s="51">
        <v>10.880300701213965</v>
      </c>
      <c r="G38" s="51">
        <v>9.6057072772899019</v>
      </c>
      <c r="H38" s="51">
        <v>10.878135298400677</v>
      </c>
      <c r="I38" s="52">
        <v>12.750473653176639</v>
      </c>
      <c r="J38" s="35"/>
      <c r="K38" s="96"/>
      <c r="L38" s="8"/>
      <c r="M38" s="8"/>
    </row>
    <row r="39" spans="1:13" x14ac:dyDescent="0.2">
      <c r="A39" s="8"/>
      <c r="B39" s="53" t="s">
        <v>272</v>
      </c>
      <c r="C39" s="8"/>
      <c r="D39" s="8"/>
      <c r="E39" s="8"/>
      <c r="F39" s="8"/>
      <c r="G39" s="8"/>
      <c r="H39" s="8"/>
      <c r="I39" s="8"/>
      <c r="J39" s="8"/>
      <c r="K39" s="96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80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13.987928638230596</v>
      </c>
      <c r="D6" s="40">
        <v>15.437847981288041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12.441016804285267</v>
      </c>
      <c r="D7" s="40">
        <v>13.890936147342712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11.667560887312604</v>
      </c>
      <c r="D8" s="40">
        <v>13.117480230370049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11.203487337129005</v>
      </c>
      <c r="D9" s="40">
        <v>12.65340668018645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10.894104970339939</v>
      </c>
      <c r="D10" s="40">
        <v>12.344024313397384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10.673117565490607</v>
      </c>
      <c r="D11" s="40">
        <v>12.123036908548052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10.507377011853606</v>
      </c>
      <c r="D12" s="40">
        <v>11.957296354911051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10.378467692358162</v>
      </c>
      <c r="D13" s="40">
        <v>11.828387035415608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10.275340236761807</v>
      </c>
      <c r="D14" s="40">
        <v>11.725259579819252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10.190963227637516</v>
      </c>
      <c r="D15" s="40">
        <v>11.640882570694961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10.120649053367273</v>
      </c>
      <c r="D16" s="40">
        <v>11.570568396424719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10.061152444369377</v>
      </c>
      <c r="D17" s="40">
        <v>11.511071787426822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10.010155350942608</v>
      </c>
      <c r="D18" s="40">
        <v>11.460074694000053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9.9659578699727405</v>
      </c>
      <c r="D19" s="40">
        <v>11.415877213030186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9.927285074124109</v>
      </c>
      <c r="D20" s="40">
        <v>11.377204417181554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9.8931620189635492</v>
      </c>
      <c r="D21" s="40">
        <v>11.343081362020994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9.8628304143763863</v>
      </c>
      <c r="D22" s="40">
        <v>11.312749757433831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9.8356916102720824</v>
      </c>
      <c r="D23" s="40">
        <v>11.285610953329527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9.8112666865782092</v>
      </c>
      <c r="D24" s="40">
        <v>11.261186029635654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80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13.48641353634642</v>
      </c>
      <c r="D29" s="47">
        <v>11.375266169169119</v>
      </c>
      <c r="E29" s="47">
        <v>10.186051613177131</v>
      </c>
      <c r="F29" s="47">
        <v>10.133764560326497</v>
      </c>
      <c r="G29" s="47">
        <v>8.8957482408234601</v>
      </c>
      <c r="H29" s="47">
        <v>7.9663247542930709</v>
      </c>
      <c r="I29" s="48">
        <v>9.3471931363946101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20.806709262392218</v>
      </c>
      <c r="D30" s="49">
        <v>11.521447842094618</v>
      </c>
      <c r="E30" s="49">
        <v>3.7806703364445693</v>
      </c>
      <c r="F30" s="49">
        <v>2.7495557794969341</v>
      </c>
      <c r="G30" s="49">
        <v>1.2122458063732222</v>
      </c>
      <c r="H30" s="49">
        <v>0.58221396928166402</v>
      </c>
      <c r="I30" s="48">
        <v>0.46407355018359853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16.271782915515391</v>
      </c>
      <c r="D31" s="51">
        <v>12.554534116159356</v>
      </c>
      <c r="E31" s="51">
        <v>10.605194665998036</v>
      </c>
      <c r="F31" s="51">
        <v>10.400971147255257</v>
      </c>
      <c r="G31" s="51">
        <v>9.1706339112028754</v>
      </c>
      <c r="H31" s="51">
        <v>7.9788079011473085</v>
      </c>
      <c r="I31" s="52">
        <v>9.8112666865782092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80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17.47992</v>
      </c>
      <c r="D36" s="47">
        <v>14.075280000000003</v>
      </c>
      <c r="E36" s="47">
        <v>11.189640000000001</v>
      </c>
      <c r="F36" s="47">
        <v>9.1032600000000006</v>
      </c>
      <c r="G36" s="47">
        <v>7.8991800000000003</v>
      </c>
      <c r="H36" s="47">
        <v>9.6118799999999993</v>
      </c>
      <c r="I36" s="48">
        <v>10.797112479452055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20.806709262392218</v>
      </c>
      <c r="D37" s="49">
        <v>11.521447842094618</v>
      </c>
      <c r="E37" s="49">
        <v>3.7806703364445693</v>
      </c>
      <c r="F37" s="49">
        <v>2.7495557794969341</v>
      </c>
      <c r="G37" s="49">
        <v>1.2122458063732222</v>
      </c>
      <c r="H37" s="49">
        <v>0.58221396928166402</v>
      </c>
      <c r="I37" s="48">
        <v>0.46407355018359853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20.265289379168973</v>
      </c>
      <c r="D38" s="51">
        <v>15.25454794699024</v>
      </c>
      <c r="E38" s="51">
        <v>11.608783052820906</v>
      </c>
      <c r="F38" s="51">
        <v>9.3704665869287602</v>
      </c>
      <c r="G38" s="51">
        <v>8.1740656703794166</v>
      </c>
      <c r="H38" s="51">
        <v>9.6243631468542379</v>
      </c>
      <c r="I38" s="52">
        <v>11.261186029635654</v>
      </c>
      <c r="J38" s="35"/>
      <c r="K38" s="97"/>
      <c r="L38" s="8"/>
      <c r="M38" s="8"/>
    </row>
    <row r="39" spans="1:13" x14ac:dyDescent="0.2">
      <c r="A39" s="8"/>
      <c r="B39" s="53" t="s">
        <v>272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12.382505310602157</v>
      </c>
      <c r="D6" s="40">
        <v>13.348642340604677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11.308790756884616</v>
      </c>
      <c r="D7" s="40">
        <v>12.274927786887137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10.771933480025847</v>
      </c>
      <c r="D8" s="40">
        <v>11.738070510028365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10.449819113910584</v>
      </c>
      <c r="D9" s="40">
        <v>11.415956143913103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10.235076203167075</v>
      </c>
      <c r="D10" s="40">
        <v>11.201213233169595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10.081688409778856</v>
      </c>
      <c r="D11" s="40">
        <v>11.047825439781375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9.9666475647376913</v>
      </c>
      <c r="D12" s="40">
        <v>10.932784594740211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9.8771713519278954</v>
      </c>
      <c r="D13" s="40">
        <v>10.843308381930415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9.8055903816800605</v>
      </c>
      <c r="D14" s="40">
        <v>10.77172741168258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9.7470241332954668</v>
      </c>
      <c r="D15" s="40">
        <v>10.713161163297986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9.6982189263083054</v>
      </c>
      <c r="D16" s="40">
        <v>10.664355956310825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9.656922212703785</v>
      </c>
      <c r="D17" s="40">
        <v>10.623059242706304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9.6215250296141956</v>
      </c>
      <c r="D18" s="40">
        <v>10.587662059616715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9.5908474709365521</v>
      </c>
      <c r="D19" s="40">
        <v>10.556984500939071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9.5640046070936133</v>
      </c>
      <c r="D20" s="40">
        <v>10.530141637096133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9.5403197272321965</v>
      </c>
      <c r="D21" s="40">
        <v>10.506456757234716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9.5192665006887154</v>
      </c>
      <c r="D22" s="40">
        <v>10.485403530691235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9.5004294032550742</v>
      </c>
      <c r="D23" s="40">
        <v>10.466566433257594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9.483476015564797</v>
      </c>
      <c r="D24" s="40">
        <v>10.449613045567316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12.863749978499639</v>
      </c>
      <c r="D29" s="47">
        <v>10.960766330349376</v>
      </c>
      <c r="E29" s="47">
        <v>9.9862300671159581</v>
      </c>
      <c r="F29" s="47">
        <v>9.9845640270594433</v>
      </c>
      <c r="G29" s="47">
        <v>8.8332378838493231</v>
      </c>
      <c r="H29" s="47">
        <v>7.8813216765280973</v>
      </c>
      <c r="I29" s="48">
        <v>9.1613616494495353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13.460780242579508</v>
      </c>
      <c r="D30" s="49">
        <v>7.8456999479897087</v>
      </c>
      <c r="E30" s="49">
        <v>3.1240901856434684</v>
      </c>
      <c r="F30" s="49">
        <v>2.356821109982592</v>
      </c>
      <c r="G30" s="49">
        <v>0.967152430109952</v>
      </c>
      <c r="H30" s="49">
        <v>0.46267455539174401</v>
      </c>
      <c r="I30" s="48">
        <v>0.32211436611526223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6" t="s">
        <v>12</v>
      </c>
      <c r="C31" s="51">
        <v>14.665728591964099</v>
      </c>
      <c r="D31" s="51">
        <v>11.763806243142591</v>
      </c>
      <c r="E31" s="51">
        <v>10.33258152893896</v>
      </c>
      <c r="F31" s="51">
        <v>10.213603979438703</v>
      </c>
      <c r="G31" s="51">
        <v>9.0525468249173393</v>
      </c>
      <c r="H31" s="51">
        <v>7.8912417999284346</v>
      </c>
      <c r="I31" s="52">
        <v>9.483476015564797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16.810306199999999</v>
      </c>
      <c r="D36" s="47">
        <v>13.405666200000004</v>
      </c>
      <c r="E36" s="47">
        <v>10.520026200000002</v>
      </c>
      <c r="F36" s="47">
        <v>8.4336462000000001</v>
      </c>
      <c r="G36" s="47">
        <v>7.2295662000000007</v>
      </c>
      <c r="H36" s="47">
        <v>8.9422662000000006</v>
      </c>
      <c r="I36" s="48">
        <v>10.127498679452055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13.460780242579508</v>
      </c>
      <c r="D37" s="49">
        <v>7.8456999479897087</v>
      </c>
      <c r="E37" s="49">
        <v>3.1240901856434684</v>
      </c>
      <c r="F37" s="49">
        <v>2.356821109982592</v>
      </c>
      <c r="G37" s="49">
        <v>0.967152430109952</v>
      </c>
      <c r="H37" s="49">
        <v>0.46267455539174401</v>
      </c>
      <c r="I37" s="48">
        <v>0.32211436611526223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18.612284813464459</v>
      </c>
      <c r="D38" s="51">
        <v>14.208706112793219</v>
      </c>
      <c r="E38" s="51">
        <v>10.866377661823003</v>
      </c>
      <c r="F38" s="51">
        <v>8.6626861523792602</v>
      </c>
      <c r="G38" s="51">
        <v>7.448875141068017</v>
      </c>
      <c r="H38" s="51">
        <v>8.9521863234003387</v>
      </c>
      <c r="I38" s="52">
        <v>10.449613045567316</v>
      </c>
      <c r="J38" s="35"/>
      <c r="K38" s="97"/>
      <c r="L38" s="8"/>
      <c r="M38" s="8"/>
    </row>
    <row r="39" spans="1:13" x14ac:dyDescent="0.2">
      <c r="A39" s="8"/>
      <c r="B39" s="53" t="s">
        <v>272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topLeftCell="A4" zoomScale="90" zoomScaleNormal="90" workbookViewId="0">
      <selection activeCell="B26" sqref="B26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266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10.637791633688945</v>
      </c>
      <c r="D6" s="40">
        <v>11.364501652381939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10.017857309378984</v>
      </c>
      <c r="D7" s="40">
        <v>10.744567328071978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9.7078901472240027</v>
      </c>
      <c r="D8" s="40">
        <v>10.434600165916997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9.5219098499310135</v>
      </c>
      <c r="D9" s="40">
        <v>10.248619868624008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9.3979229850690214</v>
      </c>
      <c r="D10" s="40">
        <v>10.124633003762016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9.3093609387390277</v>
      </c>
      <c r="D11" s="40">
        <v>10.036070957432022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9.2429394039915316</v>
      </c>
      <c r="D12" s="40">
        <v>9.969649422684526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9.1912782102990356</v>
      </c>
      <c r="D13" s="40">
        <v>9.91798822899203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9.149949255345037</v>
      </c>
      <c r="D14" s="40">
        <v>9.8766592740380315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9.1161346558372216</v>
      </c>
      <c r="D15" s="40">
        <v>9.8428446745302161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9.0879558229140418</v>
      </c>
      <c r="D16" s="40">
        <v>9.8146658416070363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9.0641121950559658</v>
      </c>
      <c r="D17" s="40">
        <v>9.7908222137489602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9.0436747997490432</v>
      </c>
      <c r="D18" s="40">
        <v>9.7703848184420377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9.0259623904830448</v>
      </c>
      <c r="D19" s="40">
        <v>9.7526724091760393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9.010464032375296</v>
      </c>
      <c r="D20" s="40">
        <v>9.7371740510682905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8.996789010515517</v>
      </c>
      <c r="D21" s="40">
        <v>9.7234990292085115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8.984633435529048</v>
      </c>
      <c r="D22" s="40">
        <v>9.7113434542220425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8.9737573947516793</v>
      </c>
      <c r="D23" s="40">
        <v>9.7004674134446738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8.9639689580520496</v>
      </c>
      <c r="D24" s="40">
        <v>9.6906789767450441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28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28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11.855235178167515</v>
      </c>
      <c r="D29" s="47">
        <v>10.240492116161866</v>
      </c>
      <c r="E29" s="47">
        <v>9.5410365996837179</v>
      </c>
      <c r="F29" s="47">
        <v>9.6492081121628974</v>
      </c>
      <c r="G29" s="47">
        <v>8.6528544762766675</v>
      </c>
      <c r="H29" s="47">
        <v>7.6508147959476318</v>
      </c>
      <c r="I29" s="48">
        <v>8.7779886607590605</v>
      </c>
      <c r="J29" s="35"/>
      <c r="K29" s="90" t="s">
        <v>106</v>
      </c>
      <c r="L29" s="8"/>
      <c r="M29" s="8"/>
    </row>
    <row r="30" spans="1:13" x14ac:dyDescent="0.2">
      <c r="A30" s="8"/>
      <c r="B30" s="46" t="s">
        <v>10</v>
      </c>
      <c r="C30" s="49">
        <v>8.1824473909361668</v>
      </c>
      <c r="D30" s="49">
        <v>4.7566017789511683</v>
      </c>
      <c r="E30" s="49">
        <v>1.4884031377799425</v>
      </c>
      <c r="F30" s="49">
        <v>1.1715461703581183</v>
      </c>
      <c r="G30" s="49">
        <v>0.47177626376609277</v>
      </c>
      <c r="H30" s="49">
        <v>0.22109930107430401</v>
      </c>
      <c r="I30" s="48">
        <v>0.18598029729298848</v>
      </c>
      <c r="J30" s="35"/>
      <c r="K30" s="90" t="s">
        <v>117</v>
      </c>
      <c r="L30" s="8"/>
      <c r="M30" s="8"/>
    </row>
    <row r="31" spans="1:13" ht="13.5" thickBot="1" x14ac:dyDescent="0.25">
      <c r="A31" s="8"/>
      <c r="B31" s="50" t="s">
        <v>12</v>
      </c>
      <c r="C31" s="51">
        <v>12.950609661559238</v>
      </c>
      <c r="D31" s="51">
        <v>10.727350025982865</v>
      </c>
      <c r="E31" s="51">
        <v>9.7060480340273916</v>
      </c>
      <c r="F31" s="51">
        <v>9.7630609955796235</v>
      </c>
      <c r="G31" s="51">
        <v>8.75983322089483</v>
      </c>
      <c r="H31" s="51">
        <v>7.655555346999825</v>
      </c>
      <c r="I31" s="52">
        <v>8.9639689580520496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107</v>
      </c>
      <c r="L32" s="8"/>
      <c r="M32" s="8"/>
    </row>
    <row r="33" spans="1:13" x14ac:dyDescent="0.2">
      <c r="A33" s="8"/>
      <c r="B33" s="128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28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16.187506200000001</v>
      </c>
      <c r="D36" s="47">
        <v>12.782866200000004</v>
      </c>
      <c r="E36" s="47">
        <v>9.8972262000000022</v>
      </c>
      <c r="F36" s="47">
        <v>7.8108462000000012</v>
      </c>
      <c r="G36" s="47">
        <v>6.6067662000000009</v>
      </c>
      <c r="H36" s="47">
        <v>8.3194662000000008</v>
      </c>
      <c r="I36" s="48">
        <v>9.5046986794520549</v>
      </c>
      <c r="J36" s="35"/>
      <c r="K36" s="91" t="s">
        <v>108</v>
      </c>
      <c r="L36" s="8"/>
      <c r="M36" s="8"/>
    </row>
    <row r="37" spans="1:13" x14ac:dyDescent="0.2">
      <c r="A37" s="8"/>
      <c r="B37" s="46" t="s">
        <v>10</v>
      </c>
      <c r="C37" s="49">
        <v>8.1824473909361668</v>
      </c>
      <c r="D37" s="49">
        <v>4.7566017789511683</v>
      </c>
      <c r="E37" s="49">
        <v>1.4884031377799425</v>
      </c>
      <c r="F37" s="49">
        <v>1.1715461703581183</v>
      </c>
      <c r="G37" s="49">
        <v>0.47177626376609277</v>
      </c>
      <c r="H37" s="49">
        <v>0.22109930107430401</v>
      </c>
      <c r="I37" s="48">
        <v>0.18598029729298848</v>
      </c>
      <c r="J37" s="35"/>
      <c r="K37" s="91" t="s">
        <v>116</v>
      </c>
      <c r="L37" s="8"/>
      <c r="M37" s="8"/>
    </row>
    <row r="38" spans="1:13" ht="13.5" thickBot="1" x14ac:dyDescent="0.25">
      <c r="A38" s="8"/>
      <c r="B38" s="50" t="s">
        <v>12</v>
      </c>
      <c r="C38" s="51">
        <v>17.282880683391724</v>
      </c>
      <c r="D38" s="51">
        <v>13.269724109821004</v>
      </c>
      <c r="E38" s="51">
        <v>10.062237634343676</v>
      </c>
      <c r="F38" s="51">
        <v>7.9246990834167281</v>
      </c>
      <c r="G38" s="51">
        <v>6.7137449446181625</v>
      </c>
      <c r="H38" s="51">
        <v>8.3242067510521949</v>
      </c>
      <c r="I38" s="52">
        <v>9.6906789767450441</v>
      </c>
      <c r="J38" s="35"/>
      <c r="K38" s="97"/>
      <c r="L38" s="8"/>
      <c r="M38" s="8"/>
    </row>
    <row r="39" spans="1:13" x14ac:dyDescent="0.2">
      <c r="A39" s="8"/>
      <c r="B39" s="53" t="s">
        <v>272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124</v>
      </c>
      <c r="C40" s="8"/>
      <c r="D40" s="8"/>
      <c r="E40" s="8"/>
      <c r="F40" s="53" t="s">
        <v>215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D4" sqref="D4"/>
    </sheetView>
  </sheetViews>
  <sheetFormatPr baseColWidth="10" defaultRowHeight="15" x14ac:dyDescent="0.25"/>
  <cols>
    <col min="1" max="1" width="3" style="59" customWidth="1"/>
    <col min="2" max="2" width="18.140625" style="63" customWidth="1"/>
    <col min="3" max="3" width="12.5703125" style="59" bestFit="1" customWidth="1"/>
    <col min="4" max="4" width="10.140625" style="59" customWidth="1"/>
    <col min="5" max="5" width="11.85546875" style="59" bestFit="1" customWidth="1"/>
    <col min="6" max="6" width="8.140625" style="59" customWidth="1"/>
    <col min="7" max="7" width="19" style="59" customWidth="1"/>
    <col min="8" max="8" width="15.28515625" style="59" customWidth="1"/>
    <col min="9" max="9" width="10.5703125" style="59" customWidth="1"/>
    <col min="10" max="10" width="11.28515625" style="59" customWidth="1"/>
    <col min="11" max="11" width="13" style="59" customWidth="1"/>
    <col min="12" max="12" width="10.5703125" style="59" customWidth="1"/>
    <col min="13" max="13" width="2.5703125" style="59" customWidth="1"/>
    <col min="14" max="14" width="18.28515625" style="59" customWidth="1"/>
    <col min="15" max="15" width="14.85546875" style="59" customWidth="1"/>
    <col min="16" max="16" width="11.140625" style="59" customWidth="1"/>
    <col min="17" max="17" width="5.85546875" style="59" customWidth="1"/>
    <col min="18" max="16384" width="11.42578125" style="59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57"/>
      <c r="B2" s="5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57"/>
    </row>
    <row r="3" spans="1:17" ht="20.25" customHeight="1" x14ac:dyDescent="0.25">
      <c r="A3" s="57"/>
      <c r="B3" s="198" t="s">
        <v>152</v>
      </c>
      <c r="C3" s="199"/>
      <c r="D3" s="199"/>
      <c r="E3" s="200"/>
      <c r="F3" s="62"/>
      <c r="G3" s="195" t="s">
        <v>182</v>
      </c>
      <c r="H3" s="196"/>
      <c r="I3" s="196"/>
      <c r="J3" s="196"/>
      <c r="K3" s="196"/>
      <c r="L3" s="197"/>
      <c r="M3" s="62"/>
      <c r="N3" s="195" t="s">
        <v>137</v>
      </c>
      <c r="O3" s="196"/>
      <c r="P3" s="197"/>
      <c r="Q3" s="57"/>
    </row>
    <row r="4" spans="1:17" s="101" customFormat="1" ht="20.25" customHeight="1" x14ac:dyDescent="0.25">
      <c r="A4" s="99"/>
      <c r="B4" s="111" t="s">
        <v>138</v>
      </c>
      <c r="C4" s="111" t="s">
        <v>139</v>
      </c>
      <c r="D4" s="1" t="s">
        <v>140</v>
      </c>
      <c r="E4" s="1" t="s">
        <v>141</v>
      </c>
      <c r="F4" s="62"/>
      <c r="G4" s="111" t="s">
        <v>138</v>
      </c>
      <c r="H4" s="100" t="s">
        <v>142</v>
      </c>
      <c r="I4" s="100" t="s">
        <v>143</v>
      </c>
      <c r="J4" s="100" t="s">
        <v>37</v>
      </c>
      <c r="K4" s="100" t="s">
        <v>144</v>
      </c>
      <c r="L4" s="100" t="s">
        <v>145</v>
      </c>
      <c r="M4" s="62"/>
      <c r="N4" s="100" t="s">
        <v>142</v>
      </c>
      <c r="O4" s="100" t="s">
        <v>143</v>
      </c>
      <c r="P4" s="100" t="s">
        <v>145</v>
      </c>
      <c r="Q4" s="99"/>
    </row>
    <row r="5" spans="1:17" s="83" customFormat="1" x14ac:dyDescent="0.25">
      <c r="A5" s="69"/>
      <c r="B5" s="108">
        <v>45291</v>
      </c>
      <c r="C5" s="2">
        <v>30.06</v>
      </c>
      <c r="D5" s="2">
        <v>0</v>
      </c>
      <c r="E5" s="2">
        <f t="shared" ref="E5:E14" si="0">SUM(C5:D5)</f>
        <v>30.06</v>
      </c>
      <c r="F5" s="81"/>
      <c r="G5" s="108">
        <v>45291</v>
      </c>
      <c r="H5" s="2">
        <v>31.5</v>
      </c>
      <c r="I5" s="2">
        <v>65</v>
      </c>
      <c r="J5" s="2">
        <f t="shared" ref="J5:J14" si="1">H5-I5</f>
        <v>-33.5</v>
      </c>
      <c r="K5" s="117">
        <v>0.55000000000000004</v>
      </c>
      <c r="L5" s="2">
        <f t="shared" ref="L5:L14" si="2">IF(H5&gt;I5,J5/K5,0)</f>
        <v>0</v>
      </c>
      <c r="M5" s="62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9"/>
    </row>
    <row r="6" spans="1:17" s="83" customFormat="1" x14ac:dyDescent="0.25">
      <c r="A6" s="69"/>
      <c r="B6" s="108">
        <v>45290</v>
      </c>
      <c r="C6" s="2">
        <v>68.41</v>
      </c>
      <c r="D6" s="2">
        <v>0</v>
      </c>
      <c r="E6" s="2">
        <f t="shared" si="0"/>
        <v>68.41</v>
      </c>
      <c r="F6" s="81"/>
      <c r="G6" s="108">
        <v>45290</v>
      </c>
      <c r="H6" s="2">
        <v>32.08</v>
      </c>
      <c r="I6" s="2">
        <v>65</v>
      </c>
      <c r="J6" s="2">
        <f t="shared" si="1"/>
        <v>-32.92</v>
      </c>
      <c r="K6" s="117">
        <v>0.55000000000000004</v>
      </c>
      <c r="L6" s="2">
        <f t="shared" si="2"/>
        <v>0</v>
      </c>
      <c r="M6" s="62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9"/>
    </row>
    <row r="7" spans="1:17" s="83" customFormat="1" x14ac:dyDescent="0.25">
      <c r="A7" s="69"/>
      <c r="B7" s="108">
        <v>45289</v>
      </c>
      <c r="C7" s="2">
        <v>103.5</v>
      </c>
      <c r="D7" s="2">
        <v>0</v>
      </c>
      <c r="E7" s="2">
        <f t="shared" si="0"/>
        <v>103.5</v>
      </c>
      <c r="F7" s="81"/>
      <c r="G7" s="108">
        <v>45289</v>
      </c>
      <c r="H7" s="2">
        <v>33.5</v>
      </c>
      <c r="I7" s="2">
        <v>65</v>
      </c>
      <c r="J7" s="2">
        <f t="shared" si="1"/>
        <v>-31.5</v>
      </c>
      <c r="K7" s="117">
        <v>0.55000000000000004</v>
      </c>
      <c r="L7" s="2">
        <f t="shared" si="2"/>
        <v>0</v>
      </c>
      <c r="M7" s="62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9"/>
    </row>
    <row r="8" spans="1:17" s="83" customFormat="1" x14ac:dyDescent="0.25">
      <c r="A8" s="69"/>
      <c r="B8" s="108">
        <v>45288</v>
      </c>
      <c r="C8" s="2">
        <v>98.19</v>
      </c>
      <c r="D8" s="2">
        <v>0</v>
      </c>
      <c r="E8" s="2">
        <f t="shared" si="0"/>
        <v>98.19</v>
      </c>
      <c r="F8" s="81"/>
      <c r="G8" s="108">
        <v>45288</v>
      </c>
      <c r="H8" s="2">
        <v>35.14</v>
      </c>
      <c r="I8" s="2">
        <v>65</v>
      </c>
      <c r="J8" s="2">
        <f t="shared" si="1"/>
        <v>-29.86</v>
      </c>
      <c r="K8" s="117">
        <v>0.55000000000000004</v>
      </c>
      <c r="L8" s="2">
        <f t="shared" si="2"/>
        <v>0</v>
      </c>
      <c r="M8" s="62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9"/>
    </row>
    <row r="9" spans="1:17" s="83" customFormat="1" x14ac:dyDescent="0.25">
      <c r="A9" s="69"/>
      <c r="B9" s="108">
        <v>45287</v>
      </c>
      <c r="C9" s="2">
        <v>79.55</v>
      </c>
      <c r="D9" s="2">
        <v>0</v>
      </c>
      <c r="E9" s="2">
        <f t="shared" si="0"/>
        <v>79.55</v>
      </c>
      <c r="F9" s="81"/>
      <c r="G9" s="108">
        <v>45287</v>
      </c>
      <c r="H9" s="2">
        <v>31.23</v>
      </c>
      <c r="I9" s="2">
        <v>65</v>
      </c>
      <c r="J9" s="2">
        <f t="shared" si="1"/>
        <v>-33.769999999999996</v>
      </c>
      <c r="K9" s="117">
        <v>0.55000000000000004</v>
      </c>
      <c r="L9" s="2">
        <f t="shared" si="2"/>
        <v>0</v>
      </c>
      <c r="M9" s="62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9"/>
    </row>
    <row r="10" spans="1:17" s="83" customFormat="1" x14ac:dyDescent="0.25">
      <c r="A10" s="69"/>
      <c r="B10" s="108">
        <v>45286</v>
      </c>
      <c r="C10" s="2">
        <v>93.46</v>
      </c>
      <c r="D10" s="2">
        <v>0</v>
      </c>
      <c r="E10" s="2">
        <f t="shared" si="0"/>
        <v>93.46</v>
      </c>
      <c r="F10" s="81"/>
      <c r="G10" s="108">
        <v>45286</v>
      </c>
      <c r="H10" s="2">
        <v>31.32</v>
      </c>
      <c r="I10" s="2">
        <v>65</v>
      </c>
      <c r="J10" s="2">
        <f t="shared" si="1"/>
        <v>-33.68</v>
      </c>
      <c r="K10" s="117">
        <v>0.55000000000000004</v>
      </c>
      <c r="L10" s="2">
        <f t="shared" si="2"/>
        <v>0</v>
      </c>
      <c r="M10" s="62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9"/>
    </row>
    <row r="11" spans="1:17" s="83" customFormat="1" x14ac:dyDescent="0.25">
      <c r="A11" s="69"/>
      <c r="B11" s="108">
        <v>45285</v>
      </c>
      <c r="C11" s="2">
        <v>63.09</v>
      </c>
      <c r="D11" s="2">
        <v>0</v>
      </c>
      <c r="E11" s="2">
        <f t="shared" si="0"/>
        <v>63.09</v>
      </c>
      <c r="F11" s="81"/>
      <c r="G11" s="108">
        <v>45285</v>
      </c>
      <c r="H11" s="2">
        <v>31.21</v>
      </c>
      <c r="I11" s="2">
        <v>65</v>
      </c>
      <c r="J11" s="2">
        <f t="shared" si="1"/>
        <v>-33.79</v>
      </c>
      <c r="K11" s="117">
        <v>0.55000000000000004</v>
      </c>
      <c r="L11" s="2">
        <f t="shared" si="2"/>
        <v>0</v>
      </c>
      <c r="M11" s="62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9"/>
    </row>
    <row r="12" spans="1:17" s="83" customFormat="1" x14ac:dyDescent="0.25">
      <c r="A12" s="69"/>
      <c r="B12" s="108">
        <v>45284</v>
      </c>
      <c r="C12" s="2">
        <v>69.17</v>
      </c>
      <c r="D12" s="2">
        <v>0</v>
      </c>
      <c r="E12" s="2">
        <f t="shared" si="0"/>
        <v>69.17</v>
      </c>
      <c r="F12" s="81"/>
      <c r="G12" s="108">
        <v>45284</v>
      </c>
      <c r="H12" s="2">
        <v>31.21</v>
      </c>
      <c r="I12" s="2">
        <v>65</v>
      </c>
      <c r="J12" s="2">
        <f t="shared" si="1"/>
        <v>-33.79</v>
      </c>
      <c r="K12" s="117">
        <v>0.55000000000000004</v>
      </c>
      <c r="L12" s="2">
        <f t="shared" si="2"/>
        <v>0</v>
      </c>
      <c r="M12" s="62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9"/>
    </row>
    <row r="13" spans="1:17" s="83" customFormat="1" x14ac:dyDescent="0.25">
      <c r="A13" s="69"/>
      <c r="B13" s="108">
        <v>45283</v>
      </c>
      <c r="C13" s="2">
        <v>46.62</v>
      </c>
      <c r="D13" s="2">
        <v>0</v>
      </c>
      <c r="E13" s="2">
        <f t="shared" si="0"/>
        <v>46.62</v>
      </c>
      <c r="F13" s="81"/>
      <c r="G13" s="108">
        <v>45283</v>
      </c>
      <c r="H13" s="2">
        <v>32.1</v>
      </c>
      <c r="I13" s="2">
        <v>65</v>
      </c>
      <c r="J13" s="2">
        <f t="shared" si="1"/>
        <v>-32.9</v>
      </c>
      <c r="K13" s="117">
        <v>0.55000000000000004</v>
      </c>
      <c r="L13" s="2">
        <f t="shared" si="2"/>
        <v>0</v>
      </c>
      <c r="M13" s="62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9"/>
    </row>
    <row r="14" spans="1:17" s="83" customFormat="1" x14ac:dyDescent="0.25">
      <c r="A14" s="69"/>
      <c r="B14" s="108">
        <v>45282</v>
      </c>
      <c r="C14" s="2">
        <v>51.77</v>
      </c>
      <c r="D14" s="2">
        <v>0</v>
      </c>
      <c r="E14" s="2">
        <f t="shared" si="0"/>
        <v>51.77</v>
      </c>
      <c r="F14" s="81"/>
      <c r="G14" s="108">
        <v>45282</v>
      </c>
      <c r="H14" s="2">
        <v>32.22</v>
      </c>
      <c r="I14" s="2">
        <v>65</v>
      </c>
      <c r="J14" s="2">
        <f t="shared" si="1"/>
        <v>-32.78</v>
      </c>
      <c r="K14" s="117">
        <v>0.55000000000000004</v>
      </c>
      <c r="L14" s="2">
        <f t="shared" si="2"/>
        <v>0</v>
      </c>
      <c r="M14" s="62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9"/>
    </row>
    <row r="15" spans="1:17" s="83" customFormat="1" x14ac:dyDescent="0.25">
      <c r="A15" s="69"/>
      <c r="B15" s="108">
        <v>45281</v>
      </c>
      <c r="C15" s="2">
        <v>53.2</v>
      </c>
      <c r="D15" s="2">
        <v>0</v>
      </c>
      <c r="E15" s="2">
        <f t="shared" ref="E15:E33" si="6">SUM(C15:D15)</f>
        <v>53.2</v>
      </c>
      <c r="F15" s="81"/>
      <c r="G15" s="108">
        <v>45281</v>
      </c>
      <c r="H15" s="2">
        <v>32.03</v>
      </c>
      <c r="I15" s="2">
        <v>65</v>
      </c>
      <c r="J15" s="2">
        <f t="shared" ref="J15:J33" si="7">H15-I15</f>
        <v>-32.97</v>
      </c>
      <c r="K15" s="117">
        <v>0.55000000000000004</v>
      </c>
      <c r="L15" s="2">
        <f t="shared" ref="L15:L33" si="8">IF(H15&gt;I15,J15/K15,0)</f>
        <v>0</v>
      </c>
      <c r="M15" s="62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9"/>
    </row>
    <row r="16" spans="1:17" s="83" customFormat="1" x14ac:dyDescent="0.25">
      <c r="A16" s="69"/>
      <c r="B16" s="108">
        <v>45280</v>
      </c>
      <c r="C16" s="2">
        <v>60.3</v>
      </c>
      <c r="D16" s="2">
        <v>0</v>
      </c>
      <c r="E16" s="2">
        <f t="shared" si="6"/>
        <v>60.3</v>
      </c>
      <c r="F16" s="81"/>
      <c r="G16" s="108">
        <v>45280</v>
      </c>
      <c r="H16" s="2">
        <v>32.15</v>
      </c>
      <c r="I16" s="2">
        <v>65</v>
      </c>
      <c r="J16" s="2">
        <f t="shared" si="7"/>
        <v>-32.85</v>
      </c>
      <c r="K16" s="117">
        <v>0.55000000000000004</v>
      </c>
      <c r="L16" s="2">
        <f t="shared" si="8"/>
        <v>0</v>
      </c>
      <c r="M16" s="62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9"/>
    </row>
    <row r="17" spans="1:17" s="83" customFormat="1" x14ac:dyDescent="0.25">
      <c r="A17" s="69"/>
      <c r="B17" s="108">
        <v>45279</v>
      </c>
      <c r="C17" s="2">
        <v>86.68</v>
      </c>
      <c r="D17" s="2">
        <v>0</v>
      </c>
      <c r="E17" s="2">
        <f t="shared" si="6"/>
        <v>86.68</v>
      </c>
      <c r="F17" s="81"/>
      <c r="G17" s="108">
        <v>45279</v>
      </c>
      <c r="H17" s="2">
        <v>31.49</v>
      </c>
      <c r="I17" s="2">
        <v>65</v>
      </c>
      <c r="J17" s="2">
        <f t="shared" si="7"/>
        <v>-33.510000000000005</v>
      </c>
      <c r="K17" s="117">
        <v>0.55000000000000004</v>
      </c>
      <c r="L17" s="2">
        <f t="shared" si="8"/>
        <v>0</v>
      </c>
      <c r="M17" s="62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9"/>
    </row>
    <row r="18" spans="1:17" s="83" customFormat="1" x14ac:dyDescent="0.25">
      <c r="A18" s="69"/>
      <c r="B18" s="108">
        <v>45278</v>
      </c>
      <c r="C18" s="2">
        <v>97.9</v>
      </c>
      <c r="D18" s="2">
        <v>0</v>
      </c>
      <c r="E18" s="2">
        <f t="shared" si="6"/>
        <v>97.9</v>
      </c>
      <c r="F18" s="81"/>
      <c r="G18" s="108">
        <v>45278</v>
      </c>
      <c r="H18" s="2">
        <v>31.42</v>
      </c>
      <c r="I18" s="2">
        <v>65</v>
      </c>
      <c r="J18" s="2">
        <f t="shared" si="7"/>
        <v>-33.58</v>
      </c>
      <c r="K18" s="117">
        <v>0.55000000000000004</v>
      </c>
      <c r="L18" s="2">
        <f t="shared" si="8"/>
        <v>0</v>
      </c>
      <c r="M18" s="62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9"/>
    </row>
    <row r="19" spans="1:17" s="83" customFormat="1" x14ac:dyDescent="0.25">
      <c r="A19" s="69"/>
      <c r="B19" s="108">
        <v>45277</v>
      </c>
      <c r="C19" s="2">
        <v>76.28</v>
      </c>
      <c r="D19" s="2">
        <v>0</v>
      </c>
      <c r="E19" s="2">
        <f t="shared" si="6"/>
        <v>76.28</v>
      </c>
      <c r="F19" s="81"/>
      <c r="G19" s="108">
        <v>45277</v>
      </c>
      <c r="H19" s="2">
        <v>31.35</v>
      </c>
      <c r="I19" s="2">
        <v>65</v>
      </c>
      <c r="J19" s="2">
        <f t="shared" si="7"/>
        <v>-33.65</v>
      </c>
      <c r="K19" s="117">
        <v>0.55000000000000004</v>
      </c>
      <c r="L19" s="2">
        <f t="shared" si="8"/>
        <v>0</v>
      </c>
      <c r="M19" s="62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9"/>
    </row>
    <row r="20" spans="1:17" s="83" customFormat="1" x14ac:dyDescent="0.25">
      <c r="A20" s="69"/>
      <c r="B20" s="108">
        <v>45276</v>
      </c>
      <c r="C20" s="2">
        <v>79.23</v>
      </c>
      <c r="D20" s="2">
        <v>0</v>
      </c>
      <c r="E20" s="2">
        <f t="shared" si="6"/>
        <v>79.23</v>
      </c>
      <c r="F20" s="81"/>
      <c r="G20" s="108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7">
        <v>0.55000000000000004</v>
      </c>
      <c r="L20" s="2">
        <f t="shared" si="8"/>
        <v>0</v>
      </c>
      <c r="M20" s="62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9"/>
    </row>
    <row r="21" spans="1:17" s="83" customFormat="1" x14ac:dyDescent="0.25">
      <c r="A21" s="69"/>
      <c r="B21" s="108">
        <v>45275</v>
      </c>
      <c r="C21" s="2">
        <v>74.86</v>
      </c>
      <c r="D21" s="2">
        <v>0</v>
      </c>
      <c r="E21" s="2">
        <f t="shared" si="6"/>
        <v>74.86</v>
      </c>
      <c r="F21" s="81"/>
      <c r="G21" s="108">
        <v>45275</v>
      </c>
      <c r="H21" s="2">
        <v>32.74</v>
      </c>
      <c r="I21" s="2">
        <v>65</v>
      </c>
      <c r="J21" s="2">
        <f t="shared" si="7"/>
        <v>-32.26</v>
      </c>
      <c r="K21" s="117">
        <v>0.55000000000000004</v>
      </c>
      <c r="L21" s="2">
        <f t="shared" si="8"/>
        <v>0</v>
      </c>
      <c r="M21" s="62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9"/>
    </row>
    <row r="22" spans="1:17" s="83" customFormat="1" x14ac:dyDescent="0.25">
      <c r="A22" s="69"/>
      <c r="B22" s="108">
        <v>45274</v>
      </c>
      <c r="C22" s="2">
        <v>67.260000000000005</v>
      </c>
      <c r="D22" s="2">
        <v>0</v>
      </c>
      <c r="E22" s="2">
        <f t="shared" si="6"/>
        <v>67.260000000000005</v>
      </c>
      <c r="F22" s="81"/>
      <c r="G22" s="108">
        <v>45274</v>
      </c>
      <c r="H22" s="2">
        <v>33.22</v>
      </c>
      <c r="I22" s="2">
        <v>65</v>
      </c>
      <c r="J22" s="2">
        <f t="shared" si="7"/>
        <v>-31.78</v>
      </c>
      <c r="K22" s="117">
        <v>0.55000000000000004</v>
      </c>
      <c r="L22" s="2">
        <f t="shared" si="8"/>
        <v>0</v>
      </c>
      <c r="M22" s="62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9"/>
    </row>
    <row r="23" spans="1:17" s="83" customFormat="1" x14ac:dyDescent="0.25">
      <c r="A23" s="69"/>
      <c r="B23" s="108">
        <v>45273</v>
      </c>
      <c r="C23" s="2">
        <v>57.29</v>
      </c>
      <c r="D23" s="2">
        <v>0</v>
      </c>
      <c r="E23" s="2">
        <f t="shared" si="6"/>
        <v>57.29</v>
      </c>
      <c r="F23" s="81"/>
      <c r="G23" s="108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7">
        <v>0.55000000000000004</v>
      </c>
      <c r="L23" s="2">
        <f t="shared" si="8"/>
        <v>0</v>
      </c>
      <c r="M23" s="62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9"/>
    </row>
    <row r="24" spans="1:17" s="83" customFormat="1" x14ac:dyDescent="0.25">
      <c r="A24" s="69"/>
      <c r="B24" s="108">
        <v>45272</v>
      </c>
      <c r="C24" s="2">
        <v>69.56</v>
      </c>
      <c r="D24" s="2">
        <v>0</v>
      </c>
      <c r="E24" s="2">
        <f t="shared" si="6"/>
        <v>69.56</v>
      </c>
      <c r="F24" s="81"/>
      <c r="G24" s="108">
        <v>45272</v>
      </c>
      <c r="H24" s="2">
        <v>35.1</v>
      </c>
      <c r="I24" s="2">
        <v>65</v>
      </c>
      <c r="J24" s="2">
        <f t="shared" si="7"/>
        <v>-29.9</v>
      </c>
      <c r="K24" s="117">
        <v>0.55000000000000004</v>
      </c>
      <c r="L24" s="2">
        <f t="shared" si="8"/>
        <v>0</v>
      </c>
      <c r="M24" s="62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9"/>
    </row>
    <row r="25" spans="1:17" s="83" customFormat="1" x14ac:dyDescent="0.25">
      <c r="A25" s="69"/>
      <c r="B25" s="108">
        <v>45271</v>
      </c>
      <c r="C25" s="2">
        <v>74.63</v>
      </c>
      <c r="D25" s="2">
        <v>0</v>
      </c>
      <c r="E25" s="2">
        <f t="shared" si="6"/>
        <v>74.63</v>
      </c>
      <c r="F25" s="81"/>
      <c r="G25" s="108">
        <v>45271</v>
      </c>
      <c r="H25" s="2">
        <v>36.76</v>
      </c>
      <c r="I25" s="2">
        <v>65</v>
      </c>
      <c r="J25" s="2">
        <f t="shared" si="7"/>
        <v>-28.240000000000002</v>
      </c>
      <c r="K25" s="117">
        <v>0.55000000000000004</v>
      </c>
      <c r="L25" s="2">
        <f t="shared" si="8"/>
        <v>0</v>
      </c>
      <c r="M25" s="62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9"/>
    </row>
    <row r="26" spans="1:17" s="83" customFormat="1" x14ac:dyDescent="0.25">
      <c r="A26" s="69"/>
      <c r="B26" s="108">
        <v>45270</v>
      </c>
      <c r="C26" s="2">
        <v>38.9</v>
      </c>
      <c r="D26" s="2">
        <v>0</v>
      </c>
      <c r="E26" s="2">
        <f t="shared" si="6"/>
        <v>38.9</v>
      </c>
      <c r="F26" s="81"/>
      <c r="G26" s="108">
        <v>45270</v>
      </c>
      <c r="H26" s="2">
        <v>37.03</v>
      </c>
      <c r="I26" s="2">
        <v>65</v>
      </c>
      <c r="J26" s="2">
        <f t="shared" si="7"/>
        <v>-27.97</v>
      </c>
      <c r="K26" s="117">
        <v>0.55000000000000004</v>
      </c>
      <c r="L26" s="2">
        <f t="shared" si="8"/>
        <v>0</v>
      </c>
      <c r="M26" s="62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9"/>
    </row>
    <row r="27" spans="1:17" s="83" customFormat="1" x14ac:dyDescent="0.25">
      <c r="A27" s="69"/>
      <c r="B27" s="108">
        <v>45269</v>
      </c>
      <c r="C27" s="2">
        <v>35.39</v>
      </c>
      <c r="D27" s="2">
        <v>0</v>
      </c>
      <c r="E27" s="2">
        <f t="shared" si="6"/>
        <v>35.39</v>
      </c>
      <c r="F27" s="81"/>
      <c r="G27" s="108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7">
        <v>0.55000000000000004</v>
      </c>
      <c r="L27" s="2">
        <f t="shared" si="8"/>
        <v>0</v>
      </c>
      <c r="M27" s="62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9"/>
    </row>
    <row r="28" spans="1:17" s="83" customFormat="1" x14ac:dyDescent="0.25">
      <c r="A28" s="69"/>
      <c r="B28" s="108">
        <v>45268</v>
      </c>
      <c r="C28" s="2">
        <v>21.78</v>
      </c>
      <c r="D28" s="2">
        <v>0</v>
      </c>
      <c r="E28" s="2">
        <f t="shared" si="6"/>
        <v>21.78</v>
      </c>
      <c r="F28" s="81"/>
      <c r="G28" s="108">
        <v>45268</v>
      </c>
      <c r="H28" s="2">
        <v>37.26</v>
      </c>
      <c r="I28" s="2">
        <v>65</v>
      </c>
      <c r="J28" s="2">
        <f t="shared" si="7"/>
        <v>-27.740000000000002</v>
      </c>
      <c r="K28" s="117">
        <v>0.55000000000000004</v>
      </c>
      <c r="L28" s="2">
        <f t="shared" si="8"/>
        <v>0</v>
      </c>
      <c r="M28" s="62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9"/>
    </row>
    <row r="29" spans="1:17" s="83" customFormat="1" x14ac:dyDescent="0.25">
      <c r="A29" s="69"/>
      <c r="B29" s="108">
        <v>45267</v>
      </c>
      <c r="C29" s="2">
        <v>85.07</v>
      </c>
      <c r="D29" s="2">
        <v>0</v>
      </c>
      <c r="E29" s="2">
        <f t="shared" si="6"/>
        <v>85.07</v>
      </c>
      <c r="F29" s="81"/>
      <c r="G29" s="108">
        <v>45267</v>
      </c>
      <c r="H29" s="2">
        <v>37.85</v>
      </c>
      <c r="I29" s="2">
        <v>65</v>
      </c>
      <c r="J29" s="2">
        <f t="shared" si="7"/>
        <v>-27.15</v>
      </c>
      <c r="K29" s="117">
        <v>0.55000000000000004</v>
      </c>
      <c r="L29" s="2">
        <f t="shared" si="8"/>
        <v>0</v>
      </c>
      <c r="M29" s="62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9"/>
    </row>
    <row r="30" spans="1:17" s="83" customFormat="1" x14ac:dyDescent="0.25">
      <c r="A30" s="69"/>
      <c r="B30" s="108">
        <v>45266</v>
      </c>
      <c r="C30" s="2">
        <v>105.97</v>
      </c>
      <c r="D30" s="2">
        <v>0</v>
      </c>
      <c r="E30" s="2">
        <f t="shared" si="6"/>
        <v>105.97</v>
      </c>
      <c r="F30" s="81"/>
      <c r="G30" s="108">
        <v>45266</v>
      </c>
      <c r="H30" s="2">
        <v>38.24</v>
      </c>
      <c r="I30" s="2">
        <v>65</v>
      </c>
      <c r="J30" s="2">
        <f t="shared" si="7"/>
        <v>-26.759999999999998</v>
      </c>
      <c r="K30" s="117">
        <v>0.55000000000000004</v>
      </c>
      <c r="L30" s="2">
        <f t="shared" si="8"/>
        <v>0</v>
      </c>
      <c r="M30" s="62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9"/>
    </row>
    <row r="31" spans="1:17" s="83" customFormat="1" x14ac:dyDescent="0.25">
      <c r="A31" s="69"/>
      <c r="B31" s="108">
        <v>45265</v>
      </c>
      <c r="C31" s="2">
        <v>113.14</v>
      </c>
      <c r="D31" s="2">
        <v>0</v>
      </c>
      <c r="E31" s="2">
        <f t="shared" si="6"/>
        <v>113.14</v>
      </c>
      <c r="F31" s="81"/>
      <c r="G31" s="108">
        <v>45265</v>
      </c>
      <c r="H31" s="2">
        <v>41.15</v>
      </c>
      <c r="I31" s="2">
        <v>65</v>
      </c>
      <c r="J31" s="2">
        <f t="shared" si="7"/>
        <v>-23.85</v>
      </c>
      <c r="K31" s="117">
        <v>0.55000000000000004</v>
      </c>
      <c r="L31" s="2">
        <f t="shared" si="8"/>
        <v>0</v>
      </c>
      <c r="M31" s="62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9"/>
    </row>
    <row r="32" spans="1:17" s="83" customFormat="1" x14ac:dyDescent="0.25">
      <c r="A32" s="69"/>
      <c r="B32" s="108">
        <v>45264</v>
      </c>
      <c r="C32" s="2">
        <v>77.239999999999995</v>
      </c>
      <c r="D32" s="2">
        <v>0</v>
      </c>
      <c r="E32" s="2">
        <f t="shared" si="6"/>
        <v>77.239999999999995</v>
      </c>
      <c r="F32" s="81"/>
      <c r="G32" s="108">
        <v>45264</v>
      </c>
      <c r="H32" s="2">
        <v>40.54</v>
      </c>
      <c r="I32" s="2">
        <v>65</v>
      </c>
      <c r="J32" s="2">
        <f t="shared" si="7"/>
        <v>-24.46</v>
      </c>
      <c r="K32" s="117">
        <v>0.55000000000000004</v>
      </c>
      <c r="L32" s="2">
        <f t="shared" si="8"/>
        <v>0</v>
      </c>
      <c r="M32" s="62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9"/>
    </row>
    <row r="33" spans="1:17" s="83" customFormat="1" x14ac:dyDescent="0.25">
      <c r="A33" s="69"/>
      <c r="B33" s="108">
        <v>45263</v>
      </c>
      <c r="C33" s="2">
        <v>79.92</v>
      </c>
      <c r="D33" s="2">
        <v>0</v>
      </c>
      <c r="E33" s="2">
        <f t="shared" si="6"/>
        <v>79.92</v>
      </c>
      <c r="F33" s="81"/>
      <c r="G33" s="108">
        <v>45263</v>
      </c>
      <c r="H33" s="2">
        <v>40.15</v>
      </c>
      <c r="I33" s="2">
        <v>65</v>
      </c>
      <c r="J33" s="2">
        <f t="shared" si="7"/>
        <v>-24.85</v>
      </c>
      <c r="K33" s="117">
        <v>0.55000000000000004</v>
      </c>
      <c r="L33" s="2">
        <f t="shared" si="8"/>
        <v>0</v>
      </c>
      <c r="M33" s="62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9"/>
    </row>
    <row r="34" spans="1:17" s="83" customFormat="1" x14ac:dyDescent="0.25">
      <c r="A34" s="69"/>
      <c r="B34" s="108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1"/>
      <c r="G34" s="108">
        <v>45262</v>
      </c>
      <c r="H34" s="2">
        <v>39.31</v>
      </c>
      <c r="I34" s="2">
        <v>65</v>
      </c>
      <c r="J34" s="2">
        <f>H34-I34</f>
        <v>-25.689999999999998</v>
      </c>
      <c r="K34" s="117">
        <v>0.55000000000000004</v>
      </c>
      <c r="L34" s="2">
        <f>IF(H34&gt;I34,J34/K34,0)</f>
        <v>0</v>
      </c>
      <c r="M34" s="62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9"/>
    </row>
    <row r="35" spans="1:17" s="83" customFormat="1" x14ac:dyDescent="0.25">
      <c r="A35" s="69"/>
      <c r="B35" s="108">
        <v>45261</v>
      </c>
      <c r="C35" s="2">
        <v>97.97</v>
      </c>
      <c r="D35" s="2">
        <v>0</v>
      </c>
      <c r="E35" s="2">
        <f t="shared" si="12"/>
        <v>97.97</v>
      </c>
      <c r="F35" s="81"/>
      <c r="G35" s="108">
        <v>45261</v>
      </c>
      <c r="H35" s="2">
        <v>37.520000000000003</v>
      </c>
      <c r="I35" s="2">
        <v>65</v>
      </c>
      <c r="J35" s="2">
        <f>H35-I35</f>
        <v>-27.479999999999997</v>
      </c>
      <c r="K35" s="117">
        <v>0.55000000000000004</v>
      </c>
      <c r="L35" s="2">
        <f>IF(H35&gt;I35,J35/K35,0)</f>
        <v>0</v>
      </c>
      <c r="M35" s="62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9"/>
    </row>
    <row r="36" spans="1:17" s="83" customFormat="1" x14ac:dyDescent="0.25">
      <c r="A36" s="69"/>
      <c r="B36" s="108">
        <v>45260</v>
      </c>
      <c r="C36" s="2">
        <v>98.12</v>
      </c>
      <c r="D36" s="2">
        <v>0</v>
      </c>
      <c r="E36" s="2">
        <f t="shared" si="12"/>
        <v>98.12</v>
      </c>
      <c r="F36" s="81"/>
      <c r="G36" s="108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7">
        <v>0.55000000000000004</v>
      </c>
      <c r="L36" s="2">
        <f t="shared" ref="L36:L75" si="14">IF(H36&gt;I36,J36/K36,0)</f>
        <v>0</v>
      </c>
      <c r="M36" s="62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9"/>
    </row>
    <row r="37" spans="1:17" s="83" customFormat="1" x14ac:dyDescent="0.25">
      <c r="A37" s="69"/>
      <c r="B37" s="108">
        <v>45259</v>
      </c>
      <c r="C37" s="2">
        <v>85</v>
      </c>
      <c r="D37" s="2">
        <v>0</v>
      </c>
      <c r="E37" s="2">
        <f t="shared" si="12"/>
        <v>85</v>
      </c>
      <c r="F37" s="81"/>
      <c r="G37" s="108">
        <v>45259</v>
      </c>
      <c r="H37" s="2">
        <v>41.35</v>
      </c>
      <c r="I37" s="2">
        <v>63.9</v>
      </c>
      <c r="J37" s="2">
        <f t="shared" si="13"/>
        <v>-22.549999999999997</v>
      </c>
      <c r="K37" s="117">
        <v>0.55000000000000004</v>
      </c>
      <c r="L37" s="2">
        <f t="shared" si="14"/>
        <v>0</v>
      </c>
      <c r="M37" s="62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9"/>
    </row>
    <row r="38" spans="1:17" s="83" customFormat="1" x14ac:dyDescent="0.25">
      <c r="A38" s="69"/>
      <c r="B38" s="108">
        <v>45258</v>
      </c>
      <c r="C38" s="2">
        <v>108.36</v>
      </c>
      <c r="D38" s="2">
        <v>0</v>
      </c>
      <c r="E38" s="2">
        <f t="shared" si="12"/>
        <v>108.36</v>
      </c>
      <c r="F38" s="81"/>
      <c r="G38" s="108">
        <v>45258</v>
      </c>
      <c r="H38" s="2">
        <v>42.98</v>
      </c>
      <c r="I38" s="2">
        <v>63.9</v>
      </c>
      <c r="J38" s="2">
        <f>H38-I38</f>
        <v>-20.92</v>
      </c>
      <c r="K38" s="117">
        <v>0.55000000000000004</v>
      </c>
      <c r="L38" s="2">
        <f>IF(H38&gt;I38,J38/K38,0)</f>
        <v>0</v>
      </c>
      <c r="M38" s="62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9"/>
    </row>
    <row r="39" spans="1:17" s="83" customFormat="1" x14ac:dyDescent="0.25">
      <c r="A39" s="69"/>
      <c r="B39" s="108">
        <v>45257</v>
      </c>
      <c r="C39" s="2">
        <v>107.85</v>
      </c>
      <c r="D39" s="2">
        <v>0</v>
      </c>
      <c r="E39" s="2">
        <f t="shared" si="12"/>
        <v>107.85</v>
      </c>
      <c r="F39" s="81"/>
      <c r="G39" s="108">
        <v>45257</v>
      </c>
      <c r="H39" s="2">
        <v>42.87</v>
      </c>
      <c r="I39" s="2">
        <v>63.9</v>
      </c>
      <c r="J39" s="2">
        <f>H39-I39</f>
        <v>-21.03</v>
      </c>
      <c r="K39" s="117">
        <v>0.55000000000000004</v>
      </c>
      <c r="L39" s="2">
        <f>IF(H39&gt;I39,J39/K39,0)</f>
        <v>0</v>
      </c>
      <c r="M39" s="62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9"/>
    </row>
    <row r="40" spans="1:17" s="83" customFormat="1" x14ac:dyDescent="0.25">
      <c r="A40" s="69"/>
      <c r="B40" s="108">
        <v>45256</v>
      </c>
      <c r="C40" s="2">
        <v>117.58</v>
      </c>
      <c r="D40" s="2">
        <v>0</v>
      </c>
      <c r="E40" s="2">
        <f t="shared" si="12"/>
        <v>117.58</v>
      </c>
      <c r="F40" s="81"/>
      <c r="G40" s="108">
        <v>45256</v>
      </c>
      <c r="H40" s="2">
        <v>42.13</v>
      </c>
      <c r="I40" s="2">
        <v>63.9</v>
      </c>
      <c r="J40" s="2">
        <f>H40-I40</f>
        <v>-21.769999999999996</v>
      </c>
      <c r="K40" s="117">
        <v>0.55000000000000004</v>
      </c>
      <c r="L40" s="2">
        <f>IF(H40&gt;I40,J40/K40,0)</f>
        <v>0</v>
      </c>
      <c r="M40" s="62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9"/>
    </row>
    <row r="41" spans="1:17" s="83" customFormat="1" x14ac:dyDescent="0.25">
      <c r="A41" s="69"/>
      <c r="B41" s="108">
        <v>45255</v>
      </c>
      <c r="C41" s="2">
        <v>87.81</v>
      </c>
      <c r="D41" s="2">
        <v>0</v>
      </c>
      <c r="E41" s="2">
        <f t="shared" si="12"/>
        <v>87.81</v>
      </c>
      <c r="F41" s="81"/>
      <c r="G41" s="108">
        <v>45255</v>
      </c>
      <c r="H41" s="2">
        <v>40.57</v>
      </c>
      <c r="I41" s="2">
        <v>63.9</v>
      </c>
      <c r="J41" s="2">
        <f>H41-I41</f>
        <v>-23.33</v>
      </c>
      <c r="K41" s="117">
        <v>0.55000000000000004</v>
      </c>
      <c r="L41" s="2">
        <f>IF(H41&gt;I41,J41/K41,0)</f>
        <v>0</v>
      </c>
      <c r="M41" s="62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9"/>
    </row>
    <row r="42" spans="1:17" s="83" customFormat="1" x14ac:dyDescent="0.25">
      <c r="A42" s="69"/>
      <c r="B42" s="108">
        <v>45254</v>
      </c>
      <c r="C42" s="2">
        <v>66.13</v>
      </c>
      <c r="D42" s="2">
        <v>0</v>
      </c>
      <c r="E42" s="2">
        <f t="shared" si="12"/>
        <v>66.13</v>
      </c>
      <c r="F42" s="81"/>
      <c r="G42" s="108">
        <v>45254</v>
      </c>
      <c r="H42" s="2">
        <v>39.75</v>
      </c>
      <c r="I42" s="2">
        <v>63.9</v>
      </c>
      <c r="J42" s="2">
        <f>H42-I42</f>
        <v>-24.15</v>
      </c>
      <c r="K42" s="117">
        <v>0.55000000000000004</v>
      </c>
      <c r="L42" s="2">
        <f>IF(H42&gt;I42,J42/K42,0)</f>
        <v>0</v>
      </c>
      <c r="M42" s="62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9"/>
    </row>
    <row r="43" spans="1:17" s="83" customFormat="1" x14ac:dyDescent="0.25">
      <c r="A43" s="69"/>
      <c r="B43" s="108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1"/>
      <c r="G43" s="108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7">
        <v>0.55000000000000004</v>
      </c>
      <c r="L43" s="2">
        <f t="shared" si="14"/>
        <v>0</v>
      </c>
      <c r="M43" s="62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9"/>
    </row>
    <row r="44" spans="1:17" s="83" customFormat="1" x14ac:dyDescent="0.25">
      <c r="A44" s="69"/>
      <c r="B44" s="108">
        <v>45252</v>
      </c>
      <c r="C44" s="2">
        <v>29.61</v>
      </c>
      <c r="D44" s="2">
        <v>0</v>
      </c>
      <c r="E44" s="2">
        <f t="shared" si="19"/>
        <v>29.61</v>
      </c>
      <c r="F44" s="81"/>
      <c r="G44" s="108">
        <v>45252</v>
      </c>
      <c r="H44" s="2">
        <v>40.51</v>
      </c>
      <c r="I44" s="2">
        <v>63.9</v>
      </c>
      <c r="J44" s="2">
        <f t="shared" si="13"/>
        <v>-23.39</v>
      </c>
      <c r="K44" s="117">
        <v>0.55000000000000004</v>
      </c>
      <c r="L44" s="2">
        <f t="shared" si="14"/>
        <v>0</v>
      </c>
      <c r="M44" s="62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9"/>
    </row>
    <row r="45" spans="1:17" s="83" customFormat="1" x14ac:dyDescent="0.25">
      <c r="A45" s="69"/>
      <c r="B45" s="108">
        <v>45251</v>
      </c>
      <c r="C45" s="2">
        <v>41.05</v>
      </c>
      <c r="D45" s="2">
        <v>0</v>
      </c>
      <c r="E45" s="2">
        <f t="shared" si="19"/>
        <v>41.05</v>
      </c>
      <c r="F45" s="81"/>
      <c r="G45" s="108">
        <v>45251</v>
      </c>
      <c r="H45" s="2">
        <v>39.42</v>
      </c>
      <c r="I45" s="2">
        <v>63.9</v>
      </c>
      <c r="J45" s="2">
        <f t="shared" si="13"/>
        <v>-24.479999999999997</v>
      </c>
      <c r="K45" s="117">
        <v>0.55000000000000004</v>
      </c>
      <c r="L45" s="2">
        <f t="shared" si="14"/>
        <v>0</v>
      </c>
      <c r="M45" s="62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9"/>
    </row>
    <row r="46" spans="1:17" s="83" customFormat="1" x14ac:dyDescent="0.25">
      <c r="A46" s="69"/>
      <c r="B46" s="108">
        <v>45250</v>
      </c>
      <c r="C46" s="2">
        <v>94.11</v>
      </c>
      <c r="D46" s="2">
        <v>0</v>
      </c>
      <c r="E46" s="2">
        <f t="shared" si="19"/>
        <v>94.11</v>
      </c>
      <c r="F46" s="81"/>
      <c r="G46" s="108">
        <v>45250</v>
      </c>
      <c r="H46" s="2">
        <v>38.31</v>
      </c>
      <c r="I46" s="2">
        <v>63.9</v>
      </c>
      <c r="J46" s="2">
        <f t="shared" si="13"/>
        <v>-25.589999999999996</v>
      </c>
      <c r="K46" s="117">
        <v>0.55000000000000004</v>
      </c>
      <c r="L46" s="2">
        <f t="shared" si="14"/>
        <v>0</v>
      </c>
      <c r="M46" s="62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9"/>
    </row>
    <row r="47" spans="1:17" s="83" customFormat="1" x14ac:dyDescent="0.25">
      <c r="A47" s="69"/>
      <c r="B47" s="108">
        <v>45249</v>
      </c>
      <c r="C47" s="2">
        <v>71.19</v>
      </c>
      <c r="D47" s="2">
        <v>0</v>
      </c>
      <c r="E47" s="2">
        <f t="shared" si="19"/>
        <v>71.19</v>
      </c>
      <c r="F47" s="81"/>
      <c r="G47" s="108">
        <v>45249</v>
      </c>
      <c r="H47" s="2">
        <v>37.74</v>
      </c>
      <c r="I47" s="2">
        <v>63.9</v>
      </c>
      <c r="J47" s="2">
        <f t="shared" si="13"/>
        <v>-26.159999999999997</v>
      </c>
      <c r="K47" s="117">
        <v>0.55000000000000004</v>
      </c>
      <c r="L47" s="2">
        <f t="shared" si="14"/>
        <v>0</v>
      </c>
      <c r="M47" s="62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9"/>
    </row>
    <row r="48" spans="1:17" s="83" customFormat="1" x14ac:dyDescent="0.25">
      <c r="A48" s="69"/>
      <c r="B48" s="108">
        <v>45248</v>
      </c>
      <c r="C48" s="2">
        <v>89.05</v>
      </c>
      <c r="D48" s="2">
        <v>0</v>
      </c>
      <c r="E48" s="2">
        <f t="shared" si="19"/>
        <v>89.05</v>
      </c>
      <c r="F48" s="81"/>
      <c r="G48" s="108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7">
        <v>0.55000000000000004</v>
      </c>
      <c r="L48" s="2">
        <f t="shared" si="14"/>
        <v>0</v>
      </c>
      <c r="M48" s="62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9"/>
    </row>
    <row r="49" spans="1:17" s="83" customFormat="1" x14ac:dyDescent="0.25">
      <c r="A49" s="69"/>
      <c r="B49" s="108">
        <v>45247</v>
      </c>
      <c r="C49" s="2">
        <v>118</v>
      </c>
      <c r="D49" s="2">
        <v>0</v>
      </c>
      <c r="E49" s="2">
        <f t="shared" si="19"/>
        <v>118</v>
      </c>
      <c r="F49" s="81"/>
      <c r="G49" s="108">
        <v>45247</v>
      </c>
      <c r="H49" s="2">
        <v>40.68</v>
      </c>
      <c r="I49" s="2">
        <v>63.9</v>
      </c>
      <c r="J49" s="2">
        <f t="shared" si="13"/>
        <v>-23.22</v>
      </c>
      <c r="K49" s="117">
        <v>0.55000000000000004</v>
      </c>
      <c r="L49" s="2">
        <f t="shared" si="14"/>
        <v>0</v>
      </c>
      <c r="M49" s="62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9"/>
    </row>
    <row r="50" spans="1:17" s="83" customFormat="1" x14ac:dyDescent="0.25">
      <c r="A50" s="69"/>
      <c r="B50" s="108">
        <v>45246</v>
      </c>
      <c r="C50" s="2">
        <v>101.85</v>
      </c>
      <c r="D50" s="2">
        <v>0</v>
      </c>
      <c r="E50" s="2">
        <f t="shared" si="19"/>
        <v>101.85</v>
      </c>
      <c r="F50" s="81"/>
      <c r="G50" s="108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7">
        <v>0.55000000000000004</v>
      </c>
      <c r="L50" s="2">
        <f t="shared" si="14"/>
        <v>0</v>
      </c>
      <c r="M50" s="62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9"/>
    </row>
    <row r="51" spans="1:17" s="83" customFormat="1" x14ac:dyDescent="0.25">
      <c r="A51" s="69"/>
      <c r="B51" s="108">
        <v>45245</v>
      </c>
      <c r="C51" s="2">
        <v>94.72</v>
      </c>
      <c r="D51" s="2">
        <v>0</v>
      </c>
      <c r="E51" s="2">
        <f t="shared" si="19"/>
        <v>94.72</v>
      </c>
      <c r="F51" s="81"/>
      <c r="G51" s="108">
        <v>45245</v>
      </c>
      <c r="H51" s="2">
        <v>31.73</v>
      </c>
      <c r="I51" s="2">
        <v>63.9</v>
      </c>
      <c r="J51" s="2">
        <f t="shared" si="13"/>
        <v>-32.17</v>
      </c>
      <c r="K51" s="117">
        <v>0.55000000000000004</v>
      </c>
      <c r="L51" s="2">
        <f t="shared" si="14"/>
        <v>0</v>
      </c>
      <c r="M51" s="62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9"/>
    </row>
    <row r="52" spans="1:17" s="83" customFormat="1" x14ac:dyDescent="0.25">
      <c r="A52" s="69"/>
      <c r="B52" s="108">
        <v>45244</v>
      </c>
      <c r="C52" s="2">
        <v>67.27</v>
      </c>
      <c r="D52" s="2">
        <v>0</v>
      </c>
      <c r="E52" s="2">
        <f t="shared" si="19"/>
        <v>67.27</v>
      </c>
      <c r="F52" s="81"/>
      <c r="G52" s="108">
        <v>45244</v>
      </c>
      <c r="H52" s="2">
        <v>33.29</v>
      </c>
      <c r="I52" s="2">
        <v>63.9</v>
      </c>
      <c r="J52" s="2">
        <f t="shared" si="13"/>
        <v>-30.61</v>
      </c>
      <c r="K52" s="117">
        <v>0.55000000000000004</v>
      </c>
      <c r="L52" s="2">
        <f t="shared" si="14"/>
        <v>0</v>
      </c>
      <c r="M52" s="62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9"/>
    </row>
    <row r="53" spans="1:17" s="83" customFormat="1" x14ac:dyDescent="0.25">
      <c r="A53" s="69"/>
      <c r="B53" s="108">
        <v>45243</v>
      </c>
      <c r="C53" s="2">
        <v>52.14</v>
      </c>
      <c r="D53" s="2">
        <v>0</v>
      </c>
      <c r="E53" s="2">
        <f t="shared" si="19"/>
        <v>52.14</v>
      </c>
      <c r="F53" s="81"/>
      <c r="G53" s="108">
        <v>45243</v>
      </c>
      <c r="H53" s="2">
        <v>35.47</v>
      </c>
      <c r="I53" s="2">
        <v>63.9</v>
      </c>
      <c r="J53" s="2">
        <f t="shared" si="13"/>
        <v>-28.43</v>
      </c>
      <c r="K53" s="117">
        <v>0.55000000000000004</v>
      </c>
      <c r="L53" s="2">
        <f t="shared" si="14"/>
        <v>0</v>
      </c>
      <c r="M53" s="62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9"/>
    </row>
    <row r="54" spans="1:17" s="83" customFormat="1" x14ac:dyDescent="0.25">
      <c r="A54" s="69"/>
      <c r="B54" s="108">
        <v>45242</v>
      </c>
      <c r="C54" s="2">
        <v>20.99</v>
      </c>
      <c r="D54" s="2">
        <v>0</v>
      </c>
      <c r="E54" s="2">
        <f t="shared" si="19"/>
        <v>20.99</v>
      </c>
      <c r="F54" s="81"/>
      <c r="G54" s="108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7">
        <v>0.55000000000000004</v>
      </c>
      <c r="L54" s="2">
        <f t="shared" si="14"/>
        <v>0</v>
      </c>
      <c r="M54" s="62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9"/>
    </row>
    <row r="55" spans="1:17" s="83" customFormat="1" x14ac:dyDescent="0.25">
      <c r="A55" s="69"/>
      <c r="B55" s="108">
        <v>45241</v>
      </c>
      <c r="C55" s="2">
        <v>8.73</v>
      </c>
      <c r="D55" s="2">
        <v>0</v>
      </c>
      <c r="E55" s="2">
        <f t="shared" si="19"/>
        <v>8.73</v>
      </c>
      <c r="F55" s="81"/>
      <c r="G55" s="108">
        <v>45241</v>
      </c>
      <c r="H55" s="2">
        <v>39.29</v>
      </c>
      <c r="I55" s="2">
        <v>63.9</v>
      </c>
      <c r="J55" s="2">
        <f t="shared" si="13"/>
        <v>-24.61</v>
      </c>
      <c r="K55" s="117">
        <v>0.55000000000000004</v>
      </c>
      <c r="L55" s="2">
        <f t="shared" si="14"/>
        <v>0</v>
      </c>
      <c r="M55" s="62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9"/>
    </row>
    <row r="56" spans="1:17" s="83" customFormat="1" x14ac:dyDescent="0.25">
      <c r="A56" s="69"/>
      <c r="B56" s="108">
        <v>45240</v>
      </c>
      <c r="C56" s="2">
        <v>54.35</v>
      </c>
      <c r="D56" s="2">
        <v>0</v>
      </c>
      <c r="E56" s="2">
        <f t="shared" si="19"/>
        <v>54.35</v>
      </c>
      <c r="F56" s="81"/>
      <c r="G56" s="108">
        <v>45240</v>
      </c>
      <c r="H56" s="2">
        <v>40.9</v>
      </c>
      <c r="I56" s="2">
        <v>63.9</v>
      </c>
      <c r="J56" s="2">
        <f t="shared" si="13"/>
        <v>-23</v>
      </c>
      <c r="K56" s="117">
        <v>0.55000000000000004</v>
      </c>
      <c r="L56" s="2">
        <f t="shared" si="14"/>
        <v>0</v>
      </c>
      <c r="M56" s="62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9"/>
    </row>
    <row r="57" spans="1:17" s="83" customFormat="1" x14ac:dyDescent="0.25">
      <c r="A57" s="69"/>
      <c r="B57" s="108">
        <v>45239</v>
      </c>
      <c r="C57" s="2">
        <v>71.209999999999994</v>
      </c>
      <c r="D57" s="2">
        <v>0</v>
      </c>
      <c r="E57" s="2">
        <f t="shared" si="19"/>
        <v>71.209999999999994</v>
      </c>
      <c r="F57" s="81"/>
      <c r="G57" s="108">
        <v>45239</v>
      </c>
      <c r="H57" s="2">
        <v>40.98</v>
      </c>
      <c r="I57" s="2">
        <v>63.9</v>
      </c>
      <c r="J57" s="2">
        <f t="shared" si="13"/>
        <v>-22.92</v>
      </c>
      <c r="K57" s="117">
        <v>0.55000000000000004</v>
      </c>
      <c r="L57" s="2">
        <f t="shared" si="14"/>
        <v>0</v>
      </c>
      <c r="M57" s="62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9"/>
    </row>
    <row r="58" spans="1:17" s="83" customFormat="1" x14ac:dyDescent="0.25">
      <c r="A58" s="69"/>
      <c r="B58" s="108">
        <v>45238</v>
      </c>
      <c r="C58" s="2">
        <v>91.46</v>
      </c>
      <c r="D58" s="2">
        <v>0</v>
      </c>
      <c r="E58" s="2">
        <f t="shared" si="19"/>
        <v>91.46</v>
      </c>
      <c r="F58" s="81"/>
      <c r="G58" s="108">
        <v>45238</v>
      </c>
      <c r="H58" s="2">
        <v>39.43</v>
      </c>
      <c r="I58" s="2">
        <v>63.9</v>
      </c>
      <c r="J58" s="2">
        <f t="shared" si="13"/>
        <v>-24.47</v>
      </c>
      <c r="K58" s="117">
        <v>0.55000000000000004</v>
      </c>
      <c r="L58" s="2">
        <f t="shared" si="14"/>
        <v>0</v>
      </c>
      <c r="M58" s="62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9"/>
    </row>
    <row r="59" spans="1:17" s="83" customFormat="1" x14ac:dyDescent="0.25">
      <c r="A59" s="69"/>
      <c r="B59" s="108">
        <v>45237</v>
      </c>
      <c r="C59" s="2">
        <v>97.89</v>
      </c>
      <c r="D59" s="2">
        <v>0</v>
      </c>
      <c r="E59" s="2">
        <f t="shared" si="19"/>
        <v>97.89</v>
      </c>
      <c r="F59" s="81"/>
      <c r="G59" s="108">
        <v>45237</v>
      </c>
      <c r="H59" s="2">
        <v>38.049999999999997</v>
      </c>
      <c r="I59" s="2">
        <v>63.9</v>
      </c>
      <c r="J59" s="2">
        <f t="shared" si="13"/>
        <v>-25.85</v>
      </c>
      <c r="K59" s="117">
        <v>0.55000000000000004</v>
      </c>
      <c r="L59" s="2">
        <f t="shared" si="14"/>
        <v>0</v>
      </c>
      <c r="M59" s="62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9"/>
    </row>
    <row r="60" spans="1:17" s="83" customFormat="1" x14ac:dyDescent="0.25">
      <c r="A60" s="69"/>
      <c r="B60" s="108">
        <v>45236</v>
      </c>
      <c r="C60" s="2">
        <v>55.15</v>
      </c>
      <c r="D60" s="2">
        <v>0</v>
      </c>
      <c r="E60" s="2">
        <f t="shared" si="19"/>
        <v>55.15</v>
      </c>
      <c r="F60" s="81"/>
      <c r="G60" s="108">
        <v>45236</v>
      </c>
      <c r="H60" s="2">
        <v>36.24</v>
      </c>
      <c r="I60" s="2">
        <v>63.9</v>
      </c>
      <c r="J60" s="2">
        <f t="shared" si="13"/>
        <v>-27.659999999999997</v>
      </c>
      <c r="K60" s="117">
        <v>0.55000000000000004</v>
      </c>
      <c r="L60" s="2">
        <f t="shared" si="14"/>
        <v>0</v>
      </c>
      <c r="M60" s="62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9"/>
    </row>
    <row r="61" spans="1:17" s="83" customFormat="1" x14ac:dyDescent="0.25">
      <c r="A61" s="69"/>
      <c r="B61" s="108">
        <v>45235</v>
      </c>
      <c r="C61" s="2">
        <v>5.03</v>
      </c>
      <c r="D61" s="2">
        <v>0</v>
      </c>
      <c r="E61" s="2">
        <f t="shared" si="19"/>
        <v>5.03</v>
      </c>
      <c r="F61" s="81"/>
      <c r="G61" s="108">
        <v>45235</v>
      </c>
      <c r="H61" s="2">
        <v>35.81</v>
      </c>
      <c r="I61" s="2">
        <v>63.9</v>
      </c>
      <c r="J61" s="2">
        <f t="shared" si="13"/>
        <v>-28.089999999999996</v>
      </c>
      <c r="K61" s="117">
        <v>0.55000000000000004</v>
      </c>
      <c r="L61" s="2">
        <f t="shared" si="14"/>
        <v>0</v>
      </c>
      <c r="M61" s="62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9"/>
    </row>
    <row r="62" spans="1:17" s="83" customFormat="1" x14ac:dyDescent="0.25">
      <c r="A62" s="69"/>
      <c r="B62" s="108">
        <v>45234</v>
      </c>
      <c r="C62" s="2">
        <v>1.51</v>
      </c>
      <c r="D62" s="2">
        <v>0</v>
      </c>
      <c r="E62" s="2">
        <f t="shared" si="19"/>
        <v>1.51</v>
      </c>
      <c r="F62" s="81"/>
      <c r="G62" s="108">
        <v>45234</v>
      </c>
      <c r="H62" s="2">
        <v>36.5</v>
      </c>
      <c r="I62" s="2">
        <v>63.9</v>
      </c>
      <c r="J62" s="2">
        <f t="shared" si="13"/>
        <v>-27.4</v>
      </c>
      <c r="K62" s="117">
        <v>0.55000000000000004</v>
      </c>
      <c r="L62" s="2">
        <f t="shared" si="14"/>
        <v>0</v>
      </c>
      <c r="M62" s="62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9"/>
    </row>
    <row r="63" spans="1:17" s="83" customFormat="1" x14ac:dyDescent="0.25">
      <c r="A63" s="69"/>
      <c r="B63" s="108">
        <v>45233</v>
      </c>
      <c r="C63" s="2">
        <v>5.76</v>
      </c>
      <c r="D63" s="2">
        <v>0</v>
      </c>
      <c r="E63" s="2">
        <f t="shared" si="19"/>
        <v>5.76</v>
      </c>
      <c r="F63" s="81"/>
      <c r="G63" s="108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7">
        <v>0.55000000000000004</v>
      </c>
      <c r="L63" s="2">
        <f t="shared" si="14"/>
        <v>0</v>
      </c>
      <c r="M63" s="62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9"/>
    </row>
    <row r="64" spans="1:17" s="83" customFormat="1" x14ac:dyDescent="0.25">
      <c r="A64" s="69"/>
      <c r="B64" s="108">
        <v>45232</v>
      </c>
      <c r="C64" s="2">
        <v>4.42</v>
      </c>
      <c r="D64" s="2">
        <v>0</v>
      </c>
      <c r="E64" s="2">
        <f t="shared" si="19"/>
        <v>4.42</v>
      </c>
      <c r="F64" s="81"/>
      <c r="G64" s="108">
        <v>45232</v>
      </c>
      <c r="H64" s="2">
        <v>41.54</v>
      </c>
      <c r="I64" s="2">
        <v>63.9</v>
      </c>
      <c r="J64" s="2">
        <f>H64-I64</f>
        <v>-22.36</v>
      </c>
      <c r="K64" s="117">
        <v>0.55000000000000004</v>
      </c>
      <c r="L64" s="2">
        <f>IF(H64&gt;I64,J64/K64,0)</f>
        <v>0</v>
      </c>
      <c r="M64" s="62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9"/>
    </row>
    <row r="65" spans="1:17" s="83" customFormat="1" x14ac:dyDescent="0.25">
      <c r="A65" s="69"/>
      <c r="B65" s="108">
        <v>45231</v>
      </c>
      <c r="C65" s="2">
        <v>4.53</v>
      </c>
      <c r="D65" s="2">
        <v>0</v>
      </c>
      <c r="E65" s="2">
        <f t="shared" si="19"/>
        <v>4.53</v>
      </c>
      <c r="F65" s="81"/>
      <c r="G65" s="108">
        <v>45231</v>
      </c>
      <c r="H65" s="2">
        <v>44.61</v>
      </c>
      <c r="I65" s="2">
        <v>63.9</v>
      </c>
      <c r="J65" s="2">
        <f>H65-I65</f>
        <v>-19.29</v>
      </c>
      <c r="K65" s="117">
        <v>0.55000000000000004</v>
      </c>
      <c r="L65" s="2">
        <f>IF(H65&gt;I65,J65/K65,0)</f>
        <v>0</v>
      </c>
      <c r="M65" s="62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9"/>
    </row>
    <row r="66" spans="1:17" s="83" customFormat="1" x14ac:dyDescent="0.25">
      <c r="A66" s="69"/>
      <c r="B66" s="108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1"/>
      <c r="G66" s="108">
        <v>45230</v>
      </c>
      <c r="H66" s="2">
        <v>46.32</v>
      </c>
      <c r="I66" s="2">
        <v>62.8</v>
      </c>
      <c r="J66" s="2">
        <f t="shared" si="13"/>
        <v>-16.479999999999997</v>
      </c>
      <c r="K66" s="117">
        <v>0.55000000000000004</v>
      </c>
      <c r="L66" s="2">
        <f t="shared" si="14"/>
        <v>0</v>
      </c>
      <c r="M66" s="62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9"/>
    </row>
    <row r="67" spans="1:17" s="83" customFormat="1" x14ac:dyDescent="0.25">
      <c r="A67" s="69"/>
      <c r="B67" s="108">
        <v>45229</v>
      </c>
      <c r="C67" s="2">
        <v>35</v>
      </c>
      <c r="D67" s="2">
        <v>0</v>
      </c>
      <c r="E67" s="2">
        <f t="shared" si="20"/>
        <v>35</v>
      </c>
      <c r="F67" s="81"/>
      <c r="G67" s="108">
        <v>45229</v>
      </c>
      <c r="H67" s="2">
        <v>45.09</v>
      </c>
      <c r="I67" s="2">
        <v>62.8</v>
      </c>
      <c r="J67" s="2">
        <f t="shared" si="13"/>
        <v>-17.709999999999994</v>
      </c>
      <c r="K67" s="117">
        <v>0.55000000000000004</v>
      </c>
      <c r="L67" s="2">
        <f t="shared" si="14"/>
        <v>0</v>
      </c>
      <c r="M67" s="62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9"/>
    </row>
    <row r="68" spans="1:17" s="83" customFormat="1" x14ac:dyDescent="0.25">
      <c r="A68" s="69"/>
      <c r="B68" s="108">
        <v>45228</v>
      </c>
      <c r="C68" s="2">
        <v>12.25</v>
      </c>
      <c r="D68" s="2">
        <v>0</v>
      </c>
      <c r="E68" s="2">
        <f t="shared" si="20"/>
        <v>12.25</v>
      </c>
      <c r="F68" s="81"/>
      <c r="G68" s="108">
        <v>45228</v>
      </c>
      <c r="H68" s="2">
        <v>44.43</v>
      </c>
      <c r="I68" s="2">
        <v>62.8</v>
      </c>
      <c r="J68" s="2">
        <f t="shared" si="13"/>
        <v>-18.369999999999997</v>
      </c>
      <c r="K68" s="117">
        <v>0.55000000000000004</v>
      </c>
      <c r="L68" s="2">
        <f t="shared" si="14"/>
        <v>0</v>
      </c>
      <c r="M68" s="62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9"/>
    </row>
    <row r="69" spans="1:17" s="83" customFormat="1" x14ac:dyDescent="0.25">
      <c r="A69" s="69"/>
      <c r="B69" s="108">
        <v>45227</v>
      </c>
      <c r="C69" s="2">
        <v>6.45</v>
      </c>
      <c r="D69" s="2">
        <v>0</v>
      </c>
      <c r="E69" s="2">
        <f t="shared" si="20"/>
        <v>6.45</v>
      </c>
      <c r="F69" s="81"/>
      <c r="G69" s="108">
        <v>45227</v>
      </c>
      <c r="H69" s="2">
        <v>45.68</v>
      </c>
      <c r="I69" s="2">
        <v>62.8</v>
      </c>
      <c r="J69" s="2">
        <f t="shared" si="13"/>
        <v>-17.119999999999997</v>
      </c>
      <c r="K69" s="117">
        <v>0.55000000000000004</v>
      </c>
      <c r="L69" s="2">
        <f t="shared" si="14"/>
        <v>0</v>
      </c>
      <c r="M69" s="62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9"/>
    </row>
    <row r="70" spans="1:17" s="83" customFormat="1" x14ac:dyDescent="0.25">
      <c r="A70" s="69"/>
      <c r="B70" s="108">
        <v>45226</v>
      </c>
      <c r="C70" s="2">
        <v>27.21</v>
      </c>
      <c r="D70" s="2">
        <v>0</v>
      </c>
      <c r="E70" s="2">
        <f t="shared" si="20"/>
        <v>27.21</v>
      </c>
      <c r="F70" s="81"/>
      <c r="G70" s="108">
        <v>45226</v>
      </c>
      <c r="H70" s="2">
        <v>46.52</v>
      </c>
      <c r="I70" s="2">
        <v>62.8</v>
      </c>
      <c r="J70" s="2">
        <f t="shared" si="13"/>
        <v>-16.279999999999994</v>
      </c>
      <c r="K70" s="117">
        <v>0.55000000000000004</v>
      </c>
      <c r="L70" s="2">
        <f t="shared" si="14"/>
        <v>0</v>
      </c>
      <c r="M70" s="62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9"/>
    </row>
    <row r="71" spans="1:17" s="83" customFormat="1" x14ac:dyDescent="0.25">
      <c r="A71" s="69"/>
      <c r="B71" s="108">
        <v>45225</v>
      </c>
      <c r="C71" s="2">
        <v>51.77</v>
      </c>
      <c r="D71" s="2">
        <v>0</v>
      </c>
      <c r="E71" s="2">
        <f t="shared" si="20"/>
        <v>51.77</v>
      </c>
      <c r="F71" s="81"/>
      <c r="G71" s="108">
        <v>45225</v>
      </c>
      <c r="H71" s="2">
        <v>46.67</v>
      </c>
      <c r="I71" s="2">
        <v>62.8</v>
      </c>
      <c r="J71" s="2">
        <f t="shared" si="13"/>
        <v>-16.129999999999995</v>
      </c>
      <c r="K71" s="117">
        <v>0.55000000000000004</v>
      </c>
      <c r="L71" s="2">
        <f t="shared" si="14"/>
        <v>0</v>
      </c>
      <c r="M71" s="62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9"/>
    </row>
    <row r="72" spans="1:17" s="83" customFormat="1" x14ac:dyDescent="0.25">
      <c r="A72" s="69"/>
      <c r="B72" s="108">
        <v>45224</v>
      </c>
      <c r="C72" s="2">
        <v>68.709999999999994</v>
      </c>
      <c r="D72" s="2">
        <v>0</v>
      </c>
      <c r="E72" s="2">
        <f t="shared" si="20"/>
        <v>68.709999999999994</v>
      </c>
      <c r="F72" s="81"/>
      <c r="G72" s="108">
        <v>45224</v>
      </c>
      <c r="H72" s="2">
        <v>45.74</v>
      </c>
      <c r="I72" s="2">
        <v>62.8</v>
      </c>
      <c r="J72" s="2">
        <f t="shared" si="13"/>
        <v>-17.059999999999995</v>
      </c>
      <c r="K72" s="117">
        <v>0.55000000000000004</v>
      </c>
      <c r="L72" s="2">
        <f t="shared" si="14"/>
        <v>0</v>
      </c>
      <c r="M72" s="62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9"/>
    </row>
    <row r="73" spans="1:17" s="83" customFormat="1" x14ac:dyDescent="0.25">
      <c r="A73" s="69"/>
      <c r="B73" s="108">
        <v>45223</v>
      </c>
      <c r="C73" s="2">
        <v>104.18</v>
      </c>
      <c r="D73" s="2">
        <v>0</v>
      </c>
      <c r="E73" s="2">
        <f t="shared" si="20"/>
        <v>104.18</v>
      </c>
      <c r="F73" s="81"/>
      <c r="G73" s="108">
        <v>45223</v>
      </c>
      <c r="H73" s="2">
        <v>45.71</v>
      </c>
      <c r="I73" s="2">
        <v>62.8</v>
      </c>
      <c r="J73" s="2">
        <f t="shared" si="13"/>
        <v>-17.089999999999996</v>
      </c>
      <c r="K73" s="117">
        <v>0.55000000000000004</v>
      </c>
      <c r="L73" s="2">
        <f t="shared" si="14"/>
        <v>0</v>
      </c>
      <c r="M73" s="62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9"/>
    </row>
    <row r="74" spans="1:17" s="83" customFormat="1" x14ac:dyDescent="0.25">
      <c r="A74" s="69"/>
      <c r="B74" s="108">
        <v>45222</v>
      </c>
      <c r="C74" s="2">
        <v>124.12</v>
      </c>
      <c r="D74" s="2">
        <v>0</v>
      </c>
      <c r="E74" s="2">
        <f t="shared" si="20"/>
        <v>124.12</v>
      </c>
      <c r="F74" s="81"/>
      <c r="G74" s="108">
        <v>45222</v>
      </c>
      <c r="H74" s="2">
        <v>43.49</v>
      </c>
      <c r="I74" s="2">
        <v>62.8</v>
      </c>
      <c r="J74" s="2">
        <f t="shared" si="13"/>
        <v>-19.309999999999995</v>
      </c>
      <c r="K74" s="117">
        <v>0.55000000000000004</v>
      </c>
      <c r="L74" s="2">
        <f t="shared" si="14"/>
        <v>0</v>
      </c>
      <c r="M74" s="62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9"/>
    </row>
    <row r="75" spans="1:17" s="83" customFormat="1" x14ac:dyDescent="0.25">
      <c r="A75" s="69"/>
      <c r="B75" s="108">
        <v>45221</v>
      </c>
      <c r="C75" s="2">
        <v>86.98</v>
      </c>
      <c r="D75" s="2">
        <v>0</v>
      </c>
      <c r="E75" s="2">
        <f t="shared" si="20"/>
        <v>86.98</v>
      </c>
      <c r="F75" s="81"/>
      <c r="G75" s="108">
        <v>45221</v>
      </c>
      <c r="H75" s="2">
        <v>43.03</v>
      </c>
      <c r="I75" s="2">
        <v>62.8</v>
      </c>
      <c r="J75" s="2">
        <f t="shared" si="13"/>
        <v>-19.769999999999996</v>
      </c>
      <c r="K75" s="117">
        <v>0.55000000000000004</v>
      </c>
      <c r="L75" s="2">
        <f t="shared" si="14"/>
        <v>0</v>
      </c>
      <c r="M75" s="62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9"/>
    </row>
    <row r="76" spans="1:17" s="83" customFormat="1" x14ac:dyDescent="0.25">
      <c r="A76" s="69"/>
      <c r="B76" s="108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1"/>
      <c r="G76" s="108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7">
        <v>0.55000000000000004</v>
      </c>
      <c r="L76" s="2">
        <f t="shared" ref="L76:L96" si="23">IF(H76&gt;I76,J76/K76,0)</f>
        <v>0</v>
      </c>
      <c r="M76" s="62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9"/>
    </row>
    <row r="77" spans="1:17" s="83" customFormat="1" x14ac:dyDescent="0.25">
      <c r="A77" s="69"/>
      <c r="B77" s="108">
        <v>45219</v>
      </c>
      <c r="C77" s="2">
        <v>23.12</v>
      </c>
      <c r="D77" s="2">
        <v>0</v>
      </c>
      <c r="E77" s="2">
        <f t="shared" si="21"/>
        <v>23.12</v>
      </c>
      <c r="F77" s="81"/>
      <c r="G77" s="108">
        <v>45219</v>
      </c>
      <c r="H77" s="2">
        <v>42.61</v>
      </c>
      <c r="I77" s="2">
        <v>62.8</v>
      </c>
      <c r="J77" s="2">
        <f t="shared" si="22"/>
        <v>-20.189999999999998</v>
      </c>
      <c r="K77" s="117">
        <v>0.55000000000000004</v>
      </c>
      <c r="L77" s="2">
        <f t="shared" si="23"/>
        <v>0</v>
      </c>
      <c r="M77" s="62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9"/>
    </row>
    <row r="78" spans="1:17" s="83" customFormat="1" x14ac:dyDescent="0.25">
      <c r="A78" s="69"/>
      <c r="B78" s="108">
        <v>45218</v>
      </c>
      <c r="C78" s="2">
        <v>67.81</v>
      </c>
      <c r="D78" s="2">
        <v>0</v>
      </c>
      <c r="E78" s="2">
        <f t="shared" si="21"/>
        <v>67.81</v>
      </c>
      <c r="F78" s="81"/>
      <c r="G78" s="108">
        <v>45218</v>
      </c>
      <c r="H78" s="2">
        <v>44.07</v>
      </c>
      <c r="I78" s="2">
        <v>62.8</v>
      </c>
      <c r="J78" s="2">
        <f t="shared" si="22"/>
        <v>-18.729999999999997</v>
      </c>
      <c r="K78" s="117">
        <v>0.55000000000000004</v>
      </c>
      <c r="L78" s="2">
        <f t="shared" si="23"/>
        <v>0</v>
      </c>
      <c r="M78" s="62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9"/>
    </row>
    <row r="79" spans="1:17" s="83" customFormat="1" x14ac:dyDescent="0.25">
      <c r="A79" s="69"/>
      <c r="B79" s="108">
        <v>45217</v>
      </c>
      <c r="C79" s="2">
        <v>60.74</v>
      </c>
      <c r="D79" s="2">
        <v>0</v>
      </c>
      <c r="E79" s="2">
        <f t="shared" si="21"/>
        <v>60.74</v>
      </c>
      <c r="F79" s="81"/>
      <c r="G79" s="108">
        <v>45217</v>
      </c>
      <c r="H79" s="2">
        <v>47.84</v>
      </c>
      <c r="I79" s="2">
        <v>62.8</v>
      </c>
      <c r="J79" s="2">
        <f t="shared" si="22"/>
        <v>-14.959999999999994</v>
      </c>
      <c r="K79" s="117">
        <v>0.55000000000000004</v>
      </c>
      <c r="L79" s="2">
        <f t="shared" si="23"/>
        <v>0</v>
      </c>
      <c r="M79" s="62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9"/>
    </row>
    <row r="80" spans="1:17" s="83" customFormat="1" x14ac:dyDescent="0.25">
      <c r="A80" s="69"/>
      <c r="B80" s="108">
        <v>45216</v>
      </c>
      <c r="C80" s="2">
        <v>108.23</v>
      </c>
      <c r="D80" s="2">
        <v>0</v>
      </c>
      <c r="E80" s="2">
        <f t="shared" si="21"/>
        <v>108.23</v>
      </c>
      <c r="F80" s="81"/>
      <c r="G80" s="108">
        <v>45216</v>
      </c>
      <c r="H80" s="2">
        <v>50.83</v>
      </c>
      <c r="I80" s="2">
        <v>62.8</v>
      </c>
      <c r="J80" s="2">
        <f t="shared" si="22"/>
        <v>-11.969999999999999</v>
      </c>
      <c r="K80" s="117">
        <v>0.55000000000000004</v>
      </c>
      <c r="L80" s="2">
        <f t="shared" si="23"/>
        <v>0</v>
      </c>
      <c r="M80" s="62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9"/>
    </row>
    <row r="81" spans="1:17" s="83" customFormat="1" x14ac:dyDescent="0.25">
      <c r="A81" s="69"/>
      <c r="B81" s="108">
        <v>45215</v>
      </c>
      <c r="C81" s="2">
        <v>141.05000000000001</v>
      </c>
      <c r="D81" s="2">
        <v>0</v>
      </c>
      <c r="E81" s="2">
        <f t="shared" si="21"/>
        <v>141.05000000000001</v>
      </c>
      <c r="F81" s="81"/>
      <c r="G81" s="108">
        <v>45215</v>
      </c>
      <c r="H81" s="2">
        <v>51.67</v>
      </c>
      <c r="I81" s="2">
        <v>62.8</v>
      </c>
      <c r="J81" s="2">
        <f t="shared" si="22"/>
        <v>-11.129999999999995</v>
      </c>
      <c r="K81" s="117">
        <v>0.55000000000000004</v>
      </c>
      <c r="L81" s="2">
        <f t="shared" si="23"/>
        <v>0</v>
      </c>
      <c r="M81" s="62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9"/>
    </row>
    <row r="82" spans="1:17" s="83" customFormat="1" x14ac:dyDescent="0.25">
      <c r="A82" s="69"/>
      <c r="B82" s="108">
        <v>45214</v>
      </c>
      <c r="C82" s="2">
        <v>132.19</v>
      </c>
      <c r="D82" s="2">
        <v>0</v>
      </c>
      <c r="E82" s="2">
        <f t="shared" si="21"/>
        <v>132.19</v>
      </c>
      <c r="F82" s="81"/>
      <c r="G82" s="108">
        <v>45214</v>
      </c>
      <c r="H82" s="2">
        <v>49.73</v>
      </c>
      <c r="I82" s="2">
        <v>62.8</v>
      </c>
      <c r="J82" s="2">
        <f t="shared" si="22"/>
        <v>-13.07</v>
      </c>
      <c r="K82" s="117">
        <v>0.55000000000000004</v>
      </c>
      <c r="L82" s="2">
        <f t="shared" si="23"/>
        <v>0</v>
      </c>
      <c r="M82" s="62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9"/>
    </row>
    <row r="83" spans="1:17" s="83" customFormat="1" x14ac:dyDescent="0.25">
      <c r="A83" s="69"/>
      <c r="B83" s="108">
        <v>45213</v>
      </c>
      <c r="C83" s="2">
        <v>135.13</v>
      </c>
      <c r="D83" s="2">
        <v>0</v>
      </c>
      <c r="E83" s="2">
        <f t="shared" si="21"/>
        <v>135.13</v>
      </c>
      <c r="F83" s="81"/>
      <c r="G83" s="108">
        <v>45213</v>
      </c>
      <c r="H83" s="2">
        <v>46.98</v>
      </c>
      <c r="I83" s="2">
        <v>62.8</v>
      </c>
      <c r="J83" s="2">
        <f t="shared" si="22"/>
        <v>-15.82</v>
      </c>
      <c r="K83" s="117">
        <v>0.55000000000000004</v>
      </c>
      <c r="L83" s="2">
        <f t="shared" si="23"/>
        <v>0</v>
      </c>
      <c r="M83" s="62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9"/>
    </row>
    <row r="84" spans="1:17" s="83" customFormat="1" x14ac:dyDescent="0.25">
      <c r="A84" s="69"/>
      <c r="B84" s="108">
        <v>45212</v>
      </c>
      <c r="C84" s="2">
        <v>118.64</v>
      </c>
      <c r="D84" s="2">
        <v>0</v>
      </c>
      <c r="E84" s="2">
        <f t="shared" si="21"/>
        <v>118.64</v>
      </c>
      <c r="F84" s="81"/>
      <c r="G84" s="108">
        <v>45212</v>
      </c>
      <c r="H84" s="2">
        <v>45.45</v>
      </c>
      <c r="I84" s="2">
        <v>62.8</v>
      </c>
      <c r="J84" s="2">
        <f t="shared" si="22"/>
        <v>-17.349999999999994</v>
      </c>
      <c r="K84" s="117">
        <v>0.55000000000000004</v>
      </c>
      <c r="L84" s="2">
        <f t="shared" si="23"/>
        <v>0</v>
      </c>
      <c r="M84" s="62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9"/>
    </row>
    <row r="85" spans="1:17" s="83" customFormat="1" x14ac:dyDescent="0.25">
      <c r="A85" s="69"/>
      <c r="B85" s="108">
        <v>45211</v>
      </c>
      <c r="C85" s="2">
        <v>121.95</v>
      </c>
      <c r="D85" s="2">
        <v>0</v>
      </c>
      <c r="E85" s="2">
        <f t="shared" si="21"/>
        <v>121.95</v>
      </c>
      <c r="F85" s="81"/>
      <c r="G85" s="108">
        <v>45211</v>
      </c>
      <c r="H85" s="2">
        <v>43.82</v>
      </c>
      <c r="I85" s="2">
        <v>62.8</v>
      </c>
      <c r="J85" s="2">
        <f t="shared" si="22"/>
        <v>-18.979999999999997</v>
      </c>
      <c r="K85" s="117">
        <v>0.55000000000000004</v>
      </c>
      <c r="L85" s="2">
        <f t="shared" si="23"/>
        <v>0</v>
      </c>
      <c r="M85" s="62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9"/>
    </row>
    <row r="86" spans="1:17" s="83" customFormat="1" x14ac:dyDescent="0.25">
      <c r="A86" s="69"/>
      <c r="B86" s="108">
        <v>45210</v>
      </c>
      <c r="C86" s="2">
        <v>123.59</v>
      </c>
      <c r="D86" s="2">
        <v>0</v>
      </c>
      <c r="E86" s="2">
        <f t="shared" si="21"/>
        <v>123.59</v>
      </c>
      <c r="F86" s="81"/>
      <c r="G86" s="108">
        <v>45210</v>
      </c>
      <c r="H86" s="2">
        <v>42.97</v>
      </c>
      <c r="I86" s="2">
        <v>62.8</v>
      </c>
      <c r="J86" s="2">
        <f t="shared" si="22"/>
        <v>-19.829999999999998</v>
      </c>
      <c r="K86" s="117">
        <v>0.55000000000000004</v>
      </c>
      <c r="L86" s="2">
        <f t="shared" si="23"/>
        <v>0</v>
      </c>
      <c r="M86" s="62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9"/>
    </row>
    <row r="87" spans="1:17" s="83" customFormat="1" x14ac:dyDescent="0.25">
      <c r="A87" s="69"/>
      <c r="B87" s="108">
        <v>45209</v>
      </c>
      <c r="C87" s="2">
        <v>125.39</v>
      </c>
      <c r="D87" s="2">
        <v>0</v>
      </c>
      <c r="E87" s="2">
        <f t="shared" si="21"/>
        <v>125.39</v>
      </c>
      <c r="F87" s="81"/>
      <c r="G87" s="108">
        <v>45209</v>
      </c>
      <c r="H87" s="2">
        <v>39.36</v>
      </c>
      <c r="I87" s="2">
        <v>62.8</v>
      </c>
      <c r="J87" s="2">
        <f t="shared" si="22"/>
        <v>-23.439999999999998</v>
      </c>
      <c r="K87" s="117">
        <v>0.55000000000000004</v>
      </c>
      <c r="L87" s="2">
        <f t="shared" si="23"/>
        <v>0</v>
      </c>
      <c r="M87" s="62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9"/>
    </row>
    <row r="88" spans="1:17" s="83" customFormat="1" x14ac:dyDescent="0.25">
      <c r="A88" s="69"/>
      <c r="B88" s="108">
        <v>45208</v>
      </c>
      <c r="C88" s="2">
        <v>120.96</v>
      </c>
      <c r="D88" s="2">
        <v>0</v>
      </c>
      <c r="E88" s="2">
        <f t="shared" si="21"/>
        <v>120.96</v>
      </c>
      <c r="F88" s="81"/>
      <c r="G88" s="108">
        <v>45208</v>
      </c>
      <c r="H88" s="2">
        <v>35.049999999999997</v>
      </c>
      <c r="I88" s="2">
        <v>62.8</v>
      </c>
      <c r="J88" s="2">
        <f t="shared" si="22"/>
        <v>-27.75</v>
      </c>
      <c r="K88" s="117">
        <v>0.55000000000000004</v>
      </c>
      <c r="L88" s="2">
        <f t="shared" si="23"/>
        <v>0</v>
      </c>
      <c r="M88" s="62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9"/>
    </row>
    <row r="89" spans="1:17" s="83" customFormat="1" x14ac:dyDescent="0.25">
      <c r="A89" s="69"/>
      <c r="B89" s="108">
        <v>45207</v>
      </c>
      <c r="C89" s="2">
        <v>104.23</v>
      </c>
      <c r="D89" s="2">
        <v>0</v>
      </c>
      <c r="E89" s="2">
        <f t="shared" si="21"/>
        <v>104.23</v>
      </c>
      <c r="F89" s="81"/>
      <c r="G89" s="108">
        <v>45207</v>
      </c>
      <c r="H89" s="2">
        <v>34.24</v>
      </c>
      <c r="I89" s="2">
        <v>62.8</v>
      </c>
      <c r="J89" s="2">
        <f t="shared" si="22"/>
        <v>-28.559999999999995</v>
      </c>
      <c r="K89" s="117">
        <v>0.55000000000000004</v>
      </c>
      <c r="L89" s="2">
        <f t="shared" si="23"/>
        <v>0</v>
      </c>
      <c r="M89" s="62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9"/>
    </row>
    <row r="90" spans="1:17" s="83" customFormat="1" x14ac:dyDescent="0.25">
      <c r="A90" s="69"/>
      <c r="B90" s="108">
        <v>45206</v>
      </c>
      <c r="C90" s="2">
        <v>99.16</v>
      </c>
      <c r="D90" s="2">
        <v>0</v>
      </c>
      <c r="E90" s="2">
        <f t="shared" si="21"/>
        <v>99.16</v>
      </c>
      <c r="F90" s="81"/>
      <c r="G90" s="108">
        <v>45206</v>
      </c>
      <c r="H90" s="2">
        <v>33.85</v>
      </c>
      <c r="I90" s="2">
        <v>62.8</v>
      </c>
      <c r="J90" s="2">
        <f t="shared" si="22"/>
        <v>-28.949999999999996</v>
      </c>
      <c r="K90" s="117">
        <v>0.55000000000000004</v>
      </c>
      <c r="L90" s="2">
        <f t="shared" si="23"/>
        <v>0</v>
      </c>
      <c r="M90" s="62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9"/>
    </row>
    <row r="91" spans="1:17" s="83" customFormat="1" x14ac:dyDescent="0.25">
      <c r="A91" s="69"/>
      <c r="B91" s="108">
        <v>45205</v>
      </c>
      <c r="C91" s="2">
        <v>105.51</v>
      </c>
      <c r="D91" s="2">
        <v>0</v>
      </c>
      <c r="E91" s="2">
        <f t="shared" si="21"/>
        <v>105.51</v>
      </c>
      <c r="F91" s="81"/>
      <c r="G91" s="108">
        <v>45205</v>
      </c>
      <c r="H91" s="2">
        <v>33.82</v>
      </c>
      <c r="I91" s="2">
        <v>62.8</v>
      </c>
      <c r="J91" s="2">
        <f t="shared" si="22"/>
        <v>-28.979999999999997</v>
      </c>
      <c r="K91" s="117">
        <v>0.55000000000000004</v>
      </c>
      <c r="L91" s="2">
        <f t="shared" si="23"/>
        <v>0</v>
      </c>
      <c r="M91" s="62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9"/>
    </row>
    <row r="92" spans="1:17" s="83" customFormat="1" x14ac:dyDescent="0.25">
      <c r="A92" s="69"/>
      <c r="B92" s="108">
        <v>45204</v>
      </c>
      <c r="C92" s="2">
        <v>103.5</v>
      </c>
      <c r="D92" s="2">
        <v>0</v>
      </c>
      <c r="E92" s="2">
        <f t="shared" si="21"/>
        <v>103.5</v>
      </c>
      <c r="F92" s="81"/>
      <c r="G92" s="108">
        <v>45204</v>
      </c>
      <c r="H92" s="2">
        <v>34.1</v>
      </c>
      <c r="I92" s="2">
        <v>62.8</v>
      </c>
      <c r="J92" s="2">
        <f t="shared" si="22"/>
        <v>-28.699999999999996</v>
      </c>
      <c r="K92" s="117">
        <v>0.55000000000000004</v>
      </c>
      <c r="L92" s="2">
        <f t="shared" si="23"/>
        <v>0</v>
      </c>
      <c r="M92" s="62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9"/>
    </row>
    <row r="93" spans="1:17" s="83" customFormat="1" x14ac:dyDescent="0.25">
      <c r="A93" s="69"/>
      <c r="B93" s="108">
        <v>45203</v>
      </c>
      <c r="C93" s="2">
        <v>102.74</v>
      </c>
      <c r="D93" s="2">
        <v>0</v>
      </c>
      <c r="E93" s="2">
        <f t="shared" si="21"/>
        <v>102.74</v>
      </c>
      <c r="F93" s="81"/>
      <c r="G93" s="108">
        <v>45203</v>
      </c>
      <c r="H93" s="2">
        <v>36.86</v>
      </c>
      <c r="I93" s="2">
        <v>62.8</v>
      </c>
      <c r="J93" s="2">
        <f t="shared" si="22"/>
        <v>-25.939999999999998</v>
      </c>
      <c r="K93" s="117">
        <v>0.55000000000000004</v>
      </c>
      <c r="L93" s="2">
        <f t="shared" si="23"/>
        <v>0</v>
      </c>
      <c r="M93" s="62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9"/>
    </row>
    <row r="94" spans="1:17" s="83" customFormat="1" x14ac:dyDescent="0.25">
      <c r="A94" s="69"/>
      <c r="B94" s="108">
        <v>45202</v>
      </c>
      <c r="C94" s="2">
        <v>106.6</v>
      </c>
      <c r="D94" s="2">
        <v>0</v>
      </c>
      <c r="E94" s="2">
        <f t="shared" si="21"/>
        <v>106.6</v>
      </c>
      <c r="F94" s="81"/>
      <c r="G94" s="108">
        <v>45202</v>
      </c>
      <c r="H94" s="2">
        <v>39.94</v>
      </c>
      <c r="I94" s="2">
        <v>62.8</v>
      </c>
      <c r="J94" s="2">
        <f t="shared" si="22"/>
        <v>-22.86</v>
      </c>
      <c r="K94" s="117">
        <v>0.55000000000000004</v>
      </c>
      <c r="L94" s="2">
        <f t="shared" si="23"/>
        <v>0</v>
      </c>
      <c r="M94" s="62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9"/>
    </row>
    <row r="95" spans="1:17" s="83" customFormat="1" x14ac:dyDescent="0.25">
      <c r="A95" s="69"/>
      <c r="B95" s="108">
        <v>45201</v>
      </c>
      <c r="C95" s="2">
        <v>114.86</v>
      </c>
      <c r="D95" s="2">
        <v>0</v>
      </c>
      <c r="E95" s="2">
        <f t="shared" si="21"/>
        <v>114.86</v>
      </c>
      <c r="F95" s="81"/>
      <c r="G95" s="108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7">
        <v>0.55000000000000004</v>
      </c>
      <c r="L95" s="2">
        <f t="shared" si="23"/>
        <v>0</v>
      </c>
      <c r="M95" s="62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9"/>
    </row>
    <row r="96" spans="1:17" s="83" customFormat="1" x14ac:dyDescent="0.25">
      <c r="A96" s="69"/>
      <c r="B96" s="108">
        <v>45200</v>
      </c>
      <c r="C96" s="2">
        <v>96</v>
      </c>
      <c r="D96" s="2">
        <v>0</v>
      </c>
      <c r="E96" s="2">
        <f t="shared" si="21"/>
        <v>96</v>
      </c>
      <c r="F96" s="81"/>
      <c r="G96" s="108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7">
        <v>0.55000000000000004</v>
      </c>
      <c r="L96" s="2">
        <f t="shared" si="23"/>
        <v>0</v>
      </c>
      <c r="M96" s="62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9"/>
    </row>
    <row r="97" spans="1:17" s="83" customFormat="1" x14ac:dyDescent="0.25">
      <c r="A97" s="69"/>
      <c r="B97" s="108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1"/>
      <c r="G97" s="108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7">
        <v>0.55000000000000004</v>
      </c>
      <c r="L97" s="2">
        <f t="shared" ref="L97:L139" si="29">IF(H97&gt;I97,J97/K97,0)</f>
        <v>0</v>
      </c>
      <c r="M97" s="62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9"/>
    </row>
    <row r="98" spans="1:17" s="83" customFormat="1" x14ac:dyDescent="0.25">
      <c r="A98" s="69"/>
      <c r="B98" s="108">
        <v>45198</v>
      </c>
      <c r="C98" s="2">
        <v>118.96</v>
      </c>
      <c r="D98" s="2">
        <v>0</v>
      </c>
      <c r="E98" s="2">
        <f t="shared" si="27"/>
        <v>118.96</v>
      </c>
      <c r="F98" s="81"/>
      <c r="G98" s="108">
        <v>45198</v>
      </c>
      <c r="H98" s="2">
        <v>40.26</v>
      </c>
      <c r="I98" s="2">
        <v>61.7</v>
      </c>
      <c r="J98" s="2">
        <f t="shared" si="28"/>
        <v>-21.440000000000005</v>
      </c>
      <c r="K98" s="117">
        <v>0.55000000000000004</v>
      </c>
      <c r="L98" s="2">
        <f t="shared" si="29"/>
        <v>0</v>
      </c>
      <c r="M98" s="62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9"/>
    </row>
    <row r="99" spans="1:17" s="83" customFormat="1" x14ac:dyDescent="0.25">
      <c r="A99" s="69"/>
      <c r="B99" s="108">
        <v>45197</v>
      </c>
      <c r="C99" s="2">
        <v>113.86</v>
      </c>
      <c r="D99" s="2">
        <v>0</v>
      </c>
      <c r="E99" s="2">
        <f t="shared" si="27"/>
        <v>113.86</v>
      </c>
      <c r="F99" s="81"/>
      <c r="G99" s="108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7">
        <v>0.55000000000000004</v>
      </c>
      <c r="L99" s="2">
        <f t="shared" si="29"/>
        <v>0</v>
      </c>
      <c r="M99" s="62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9"/>
    </row>
    <row r="100" spans="1:17" s="83" customFormat="1" x14ac:dyDescent="0.25">
      <c r="A100" s="69"/>
      <c r="B100" s="108">
        <v>45196</v>
      </c>
      <c r="C100" s="2">
        <v>114.83</v>
      </c>
      <c r="D100" s="2">
        <v>0</v>
      </c>
      <c r="E100" s="2">
        <f t="shared" si="27"/>
        <v>114.83</v>
      </c>
      <c r="F100" s="81"/>
      <c r="G100" s="108">
        <v>45196</v>
      </c>
      <c r="H100" s="2">
        <v>43.28</v>
      </c>
      <c r="I100" s="2">
        <v>61.7</v>
      </c>
      <c r="J100" s="2">
        <f t="shared" si="28"/>
        <v>-18.420000000000002</v>
      </c>
      <c r="K100" s="117">
        <v>0.55000000000000004</v>
      </c>
      <c r="L100" s="2">
        <f t="shared" si="29"/>
        <v>0</v>
      </c>
      <c r="M100" s="62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9"/>
    </row>
    <row r="101" spans="1:17" s="83" customFormat="1" x14ac:dyDescent="0.25">
      <c r="A101" s="69"/>
      <c r="B101" s="108">
        <v>45195</v>
      </c>
      <c r="C101" s="2">
        <v>123.05</v>
      </c>
      <c r="D101" s="2">
        <v>0</v>
      </c>
      <c r="E101" s="2">
        <f t="shared" si="27"/>
        <v>123.05</v>
      </c>
      <c r="F101" s="81"/>
      <c r="G101" s="108">
        <v>45195</v>
      </c>
      <c r="H101" s="2">
        <v>41.83</v>
      </c>
      <c r="I101" s="2">
        <v>61.7</v>
      </c>
      <c r="J101" s="2">
        <f t="shared" si="28"/>
        <v>-19.870000000000005</v>
      </c>
      <c r="K101" s="117">
        <v>0.55000000000000004</v>
      </c>
      <c r="L101" s="2">
        <f t="shared" si="29"/>
        <v>0</v>
      </c>
      <c r="M101" s="62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9"/>
    </row>
    <row r="102" spans="1:17" s="83" customFormat="1" x14ac:dyDescent="0.25">
      <c r="A102" s="69"/>
      <c r="B102" s="108">
        <v>45194</v>
      </c>
      <c r="C102" s="2">
        <v>119.05</v>
      </c>
      <c r="D102" s="2">
        <v>0</v>
      </c>
      <c r="E102" s="2">
        <f t="shared" si="27"/>
        <v>119.05</v>
      </c>
      <c r="F102" s="81"/>
      <c r="G102" s="108">
        <v>45194</v>
      </c>
      <c r="H102" s="2">
        <v>40.380000000000003</v>
      </c>
      <c r="I102" s="2">
        <v>61.7</v>
      </c>
      <c r="J102" s="2">
        <f t="shared" si="28"/>
        <v>-21.32</v>
      </c>
      <c r="K102" s="117">
        <v>0.55000000000000004</v>
      </c>
      <c r="L102" s="2">
        <f t="shared" si="29"/>
        <v>0</v>
      </c>
      <c r="M102" s="62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9"/>
    </row>
    <row r="103" spans="1:17" s="83" customFormat="1" x14ac:dyDescent="0.25">
      <c r="A103" s="69"/>
      <c r="B103" s="108">
        <v>45193</v>
      </c>
      <c r="C103" s="2">
        <v>83.01</v>
      </c>
      <c r="D103" s="2">
        <v>0</v>
      </c>
      <c r="E103" s="2">
        <f t="shared" si="27"/>
        <v>83.01</v>
      </c>
      <c r="F103" s="81"/>
      <c r="G103" s="108">
        <v>45193</v>
      </c>
      <c r="H103" s="2">
        <v>39.450000000000003</v>
      </c>
      <c r="I103" s="2">
        <v>61.7</v>
      </c>
      <c r="J103" s="2">
        <f t="shared" si="28"/>
        <v>-22.25</v>
      </c>
      <c r="K103" s="117">
        <v>0.55000000000000004</v>
      </c>
      <c r="L103" s="2">
        <f t="shared" si="29"/>
        <v>0</v>
      </c>
      <c r="M103" s="62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9"/>
    </row>
    <row r="104" spans="1:17" s="83" customFormat="1" x14ac:dyDescent="0.25">
      <c r="A104" s="69"/>
      <c r="B104" s="108">
        <v>45192</v>
      </c>
      <c r="C104" s="2">
        <v>110.04</v>
      </c>
      <c r="D104" s="2">
        <v>0</v>
      </c>
      <c r="E104" s="2">
        <f t="shared" si="27"/>
        <v>110.04</v>
      </c>
      <c r="F104" s="81"/>
      <c r="G104" s="108">
        <v>45192</v>
      </c>
      <c r="H104" s="2">
        <v>37.25</v>
      </c>
      <c r="I104" s="2">
        <v>61.7</v>
      </c>
      <c r="J104" s="2">
        <f t="shared" si="28"/>
        <v>-24.450000000000003</v>
      </c>
      <c r="K104" s="117">
        <v>0.55000000000000004</v>
      </c>
      <c r="L104" s="2">
        <f t="shared" si="29"/>
        <v>0</v>
      </c>
      <c r="M104" s="62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9"/>
    </row>
    <row r="105" spans="1:17" s="83" customFormat="1" x14ac:dyDescent="0.25">
      <c r="A105" s="69"/>
      <c r="B105" s="108">
        <v>45191</v>
      </c>
      <c r="C105" s="2">
        <v>101.47</v>
      </c>
      <c r="D105" s="2">
        <v>0</v>
      </c>
      <c r="E105" s="2">
        <f t="shared" si="27"/>
        <v>101.47</v>
      </c>
      <c r="F105" s="81"/>
      <c r="G105" s="108">
        <v>45191</v>
      </c>
      <c r="H105" s="2">
        <v>36.78</v>
      </c>
      <c r="I105" s="2">
        <v>61.7</v>
      </c>
      <c r="J105" s="2">
        <f t="shared" si="28"/>
        <v>-24.92</v>
      </c>
      <c r="K105" s="117">
        <v>0.55000000000000004</v>
      </c>
      <c r="L105" s="2">
        <f t="shared" si="29"/>
        <v>0</v>
      </c>
      <c r="M105" s="62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9"/>
    </row>
    <row r="106" spans="1:17" s="83" customFormat="1" x14ac:dyDescent="0.25">
      <c r="A106" s="69"/>
      <c r="B106" s="108">
        <v>45190</v>
      </c>
      <c r="C106" s="2">
        <v>92.11</v>
      </c>
      <c r="D106" s="2">
        <v>0</v>
      </c>
      <c r="E106" s="2">
        <f t="shared" si="27"/>
        <v>92.11</v>
      </c>
      <c r="F106" s="81"/>
      <c r="G106" s="108">
        <v>45190</v>
      </c>
      <c r="H106" s="2">
        <v>37.18</v>
      </c>
      <c r="I106" s="2">
        <v>61.7</v>
      </c>
      <c r="J106" s="2">
        <f t="shared" si="28"/>
        <v>-24.520000000000003</v>
      </c>
      <c r="K106" s="117">
        <v>0.55000000000000004</v>
      </c>
      <c r="L106" s="2">
        <f t="shared" si="29"/>
        <v>0</v>
      </c>
      <c r="M106" s="62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9"/>
    </row>
    <row r="107" spans="1:17" s="83" customFormat="1" x14ac:dyDescent="0.25">
      <c r="A107" s="69"/>
      <c r="B107" s="108">
        <v>45189</v>
      </c>
      <c r="C107" s="2">
        <v>93.65</v>
      </c>
      <c r="D107" s="2">
        <v>0</v>
      </c>
      <c r="E107" s="2">
        <f t="shared" si="27"/>
        <v>93.65</v>
      </c>
      <c r="F107" s="81"/>
      <c r="G107" s="108">
        <v>45189</v>
      </c>
      <c r="H107" s="2">
        <v>35.43</v>
      </c>
      <c r="I107" s="2">
        <v>61.7</v>
      </c>
      <c r="J107" s="2">
        <f t="shared" si="28"/>
        <v>-26.270000000000003</v>
      </c>
      <c r="K107" s="117">
        <v>0.55000000000000004</v>
      </c>
      <c r="L107" s="2">
        <f t="shared" si="29"/>
        <v>0</v>
      </c>
      <c r="M107" s="62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9"/>
    </row>
    <row r="108" spans="1:17" s="88" customFormat="1" x14ac:dyDescent="0.25">
      <c r="A108" s="3"/>
      <c r="B108" s="108">
        <v>45188</v>
      </c>
      <c r="C108" s="2">
        <v>109.9</v>
      </c>
      <c r="D108" s="2">
        <v>0</v>
      </c>
      <c r="E108" s="2">
        <f>SUM(C108:D108)</f>
        <v>109.9</v>
      </c>
      <c r="F108" s="62"/>
      <c r="G108" s="108">
        <v>45188</v>
      </c>
      <c r="H108" s="2">
        <v>35.15</v>
      </c>
      <c r="I108" s="2">
        <v>61.7</v>
      </c>
      <c r="J108" s="2">
        <f t="shared" si="28"/>
        <v>-26.550000000000004</v>
      </c>
      <c r="K108" s="117">
        <v>0.55000000000000004</v>
      </c>
      <c r="L108" s="2">
        <f t="shared" si="29"/>
        <v>0</v>
      </c>
      <c r="M108" s="62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8" customFormat="1" x14ac:dyDescent="0.25">
      <c r="A109" s="3"/>
      <c r="B109" s="108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2"/>
      <c r="G109" s="108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7">
        <v>0.55000000000000004</v>
      </c>
      <c r="L109" s="2">
        <f t="shared" si="29"/>
        <v>0</v>
      </c>
      <c r="M109" s="62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8" customFormat="1" x14ac:dyDescent="0.25">
      <c r="A110" s="3"/>
      <c r="B110" s="108">
        <v>45186</v>
      </c>
      <c r="C110" s="2">
        <v>63.77</v>
      </c>
      <c r="D110" s="2">
        <v>0</v>
      </c>
      <c r="E110" s="2">
        <f t="shared" si="33"/>
        <v>63.77</v>
      </c>
      <c r="F110" s="62"/>
      <c r="G110" s="108">
        <v>45186</v>
      </c>
      <c r="H110" s="2">
        <v>35.53</v>
      </c>
      <c r="I110" s="2">
        <v>61.7</v>
      </c>
      <c r="J110" s="2">
        <f t="shared" si="28"/>
        <v>-26.17</v>
      </c>
      <c r="K110" s="117">
        <v>0.55000000000000004</v>
      </c>
      <c r="L110" s="2">
        <f t="shared" si="29"/>
        <v>0</v>
      </c>
      <c r="M110" s="62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8" customFormat="1" x14ac:dyDescent="0.25">
      <c r="A111" s="3"/>
      <c r="B111" s="108">
        <v>45185</v>
      </c>
      <c r="C111" s="2">
        <v>98.91</v>
      </c>
      <c r="D111" s="2">
        <v>0</v>
      </c>
      <c r="E111" s="2">
        <f t="shared" si="33"/>
        <v>98.91</v>
      </c>
      <c r="F111" s="62"/>
      <c r="G111" s="108">
        <v>45185</v>
      </c>
      <c r="H111" s="2">
        <v>35.75</v>
      </c>
      <c r="I111" s="2">
        <v>61.7</v>
      </c>
      <c r="J111" s="2">
        <f t="shared" si="28"/>
        <v>-25.950000000000003</v>
      </c>
      <c r="K111" s="117">
        <v>0.55000000000000004</v>
      </c>
      <c r="L111" s="2">
        <f t="shared" si="29"/>
        <v>0</v>
      </c>
      <c r="M111" s="62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8" customFormat="1" x14ac:dyDescent="0.25">
      <c r="A112" s="3"/>
      <c r="B112" s="108">
        <v>45184</v>
      </c>
      <c r="C112" s="2">
        <v>115.38</v>
      </c>
      <c r="D112" s="2">
        <v>0</v>
      </c>
      <c r="E112" s="2">
        <f t="shared" si="33"/>
        <v>115.38</v>
      </c>
      <c r="F112" s="62"/>
      <c r="G112" s="108">
        <v>45184</v>
      </c>
      <c r="H112" s="2">
        <v>36.32</v>
      </c>
      <c r="I112" s="2">
        <v>61.7</v>
      </c>
      <c r="J112" s="2">
        <f t="shared" si="28"/>
        <v>-25.380000000000003</v>
      </c>
      <c r="K112" s="117">
        <v>0.55000000000000004</v>
      </c>
      <c r="L112" s="2">
        <f t="shared" si="29"/>
        <v>0</v>
      </c>
      <c r="M112" s="62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8" customFormat="1" x14ac:dyDescent="0.25">
      <c r="A113" s="3"/>
      <c r="B113" s="108">
        <v>45183</v>
      </c>
      <c r="C113" s="2">
        <v>106.46</v>
      </c>
      <c r="D113" s="2">
        <v>0</v>
      </c>
      <c r="E113" s="2">
        <f t="shared" si="33"/>
        <v>106.46</v>
      </c>
      <c r="F113" s="62"/>
      <c r="G113" s="108">
        <v>45183</v>
      </c>
      <c r="H113" s="2">
        <v>36.21</v>
      </c>
      <c r="I113" s="2">
        <v>61.7</v>
      </c>
      <c r="J113" s="2">
        <f t="shared" si="28"/>
        <v>-25.490000000000002</v>
      </c>
      <c r="K113" s="117">
        <v>0.55000000000000004</v>
      </c>
      <c r="L113" s="2">
        <f t="shared" si="29"/>
        <v>0</v>
      </c>
      <c r="M113" s="62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8" customFormat="1" x14ac:dyDescent="0.25">
      <c r="A114" s="3"/>
      <c r="B114" s="108">
        <v>45182</v>
      </c>
      <c r="C114" s="2">
        <v>108.57</v>
      </c>
      <c r="D114" s="2">
        <v>0</v>
      </c>
      <c r="E114" s="2">
        <f t="shared" si="33"/>
        <v>108.57</v>
      </c>
      <c r="F114" s="62"/>
      <c r="G114" s="108">
        <v>45182</v>
      </c>
      <c r="H114" s="2">
        <v>36.630000000000003</v>
      </c>
      <c r="I114" s="2">
        <v>61.7</v>
      </c>
      <c r="J114" s="2">
        <f t="shared" si="28"/>
        <v>-25.07</v>
      </c>
      <c r="K114" s="117">
        <v>0.55000000000000004</v>
      </c>
      <c r="L114" s="2">
        <f t="shared" si="29"/>
        <v>0</v>
      </c>
      <c r="M114" s="62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8" customFormat="1" x14ac:dyDescent="0.25">
      <c r="A115" s="3"/>
      <c r="B115" s="108">
        <v>45181</v>
      </c>
      <c r="C115" s="2">
        <v>116.66</v>
      </c>
      <c r="D115" s="2">
        <v>0</v>
      </c>
      <c r="E115" s="2">
        <f t="shared" si="33"/>
        <v>116.66</v>
      </c>
      <c r="F115" s="62"/>
      <c r="G115" s="108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7">
        <v>0.55000000000000004</v>
      </c>
      <c r="L115" s="2">
        <f t="shared" si="29"/>
        <v>0</v>
      </c>
      <c r="M115" s="62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8" customFormat="1" x14ac:dyDescent="0.25">
      <c r="A116" s="3"/>
      <c r="B116" s="108">
        <v>45180</v>
      </c>
      <c r="C116" s="2">
        <v>116.94</v>
      </c>
      <c r="D116" s="2">
        <v>0</v>
      </c>
      <c r="E116" s="2">
        <f t="shared" si="33"/>
        <v>116.94</v>
      </c>
      <c r="F116" s="62"/>
      <c r="G116" s="108">
        <v>45180</v>
      </c>
      <c r="H116" s="2">
        <v>34.72</v>
      </c>
      <c r="I116" s="2">
        <v>61.7</v>
      </c>
      <c r="J116" s="2">
        <f t="shared" si="28"/>
        <v>-26.980000000000004</v>
      </c>
      <c r="K116" s="117">
        <v>0.55000000000000004</v>
      </c>
      <c r="L116" s="2">
        <f t="shared" si="29"/>
        <v>0</v>
      </c>
      <c r="M116" s="62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8" customFormat="1" x14ac:dyDescent="0.25">
      <c r="A117" s="3"/>
      <c r="B117" s="108">
        <v>45179</v>
      </c>
      <c r="C117" s="2">
        <v>102.07</v>
      </c>
      <c r="D117" s="2">
        <v>0</v>
      </c>
      <c r="E117" s="2">
        <f t="shared" si="33"/>
        <v>102.07</v>
      </c>
      <c r="F117" s="62"/>
      <c r="G117" s="108">
        <v>45179</v>
      </c>
      <c r="H117" s="2">
        <v>33.770000000000003</v>
      </c>
      <c r="I117" s="2">
        <v>61.7</v>
      </c>
      <c r="J117" s="2">
        <f t="shared" si="28"/>
        <v>-27.93</v>
      </c>
      <c r="K117" s="117">
        <v>0.55000000000000004</v>
      </c>
      <c r="L117" s="2">
        <f t="shared" si="29"/>
        <v>0</v>
      </c>
      <c r="M117" s="62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8" customFormat="1" x14ac:dyDescent="0.25">
      <c r="A118" s="3"/>
      <c r="B118" s="108">
        <v>45178</v>
      </c>
      <c r="C118" s="2">
        <v>100.7</v>
      </c>
      <c r="D118" s="2">
        <v>0</v>
      </c>
      <c r="E118" s="2">
        <f t="shared" si="33"/>
        <v>100.7</v>
      </c>
      <c r="F118" s="62"/>
      <c r="G118" s="108">
        <v>45178</v>
      </c>
      <c r="H118" s="2">
        <v>33.14</v>
      </c>
      <c r="I118" s="2">
        <v>61.7</v>
      </c>
      <c r="J118" s="2">
        <f t="shared" si="28"/>
        <v>-28.560000000000002</v>
      </c>
      <c r="K118" s="117">
        <v>0.55000000000000004</v>
      </c>
      <c r="L118" s="2">
        <f t="shared" si="29"/>
        <v>0</v>
      </c>
      <c r="M118" s="62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8" customFormat="1" x14ac:dyDescent="0.25">
      <c r="A119" s="3"/>
      <c r="B119" s="108">
        <v>45177</v>
      </c>
      <c r="C119" s="2">
        <v>103.83</v>
      </c>
      <c r="D119" s="2">
        <v>0</v>
      </c>
      <c r="E119" s="2">
        <f t="shared" si="33"/>
        <v>103.83</v>
      </c>
      <c r="F119" s="62"/>
      <c r="G119" s="108">
        <v>45177</v>
      </c>
      <c r="H119" s="2">
        <v>31.92</v>
      </c>
      <c r="I119" s="2">
        <v>61.7</v>
      </c>
      <c r="J119" s="2">
        <f t="shared" si="28"/>
        <v>-29.78</v>
      </c>
      <c r="K119" s="117">
        <v>0.55000000000000004</v>
      </c>
      <c r="L119" s="2">
        <f t="shared" si="29"/>
        <v>0</v>
      </c>
      <c r="M119" s="62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8" customFormat="1" x14ac:dyDescent="0.25">
      <c r="A120" s="3"/>
      <c r="B120" s="108">
        <v>45176</v>
      </c>
      <c r="C120" s="2">
        <v>107.1</v>
      </c>
      <c r="D120" s="2">
        <v>0</v>
      </c>
      <c r="E120" s="2">
        <f t="shared" si="33"/>
        <v>107.1</v>
      </c>
      <c r="F120" s="62"/>
      <c r="G120" s="108">
        <v>45176</v>
      </c>
      <c r="H120" s="2">
        <v>34.29</v>
      </c>
      <c r="I120" s="2">
        <v>61.7</v>
      </c>
      <c r="J120" s="2">
        <f t="shared" si="28"/>
        <v>-27.410000000000004</v>
      </c>
      <c r="K120" s="117">
        <v>0.55000000000000004</v>
      </c>
      <c r="L120" s="2">
        <f t="shared" si="29"/>
        <v>0</v>
      </c>
      <c r="M120" s="62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8" customFormat="1" x14ac:dyDescent="0.25">
      <c r="A121" s="3"/>
      <c r="B121" s="108">
        <v>45175</v>
      </c>
      <c r="C121" s="2">
        <v>107.1</v>
      </c>
      <c r="D121" s="2">
        <v>0</v>
      </c>
      <c r="E121" s="2">
        <f t="shared" si="33"/>
        <v>107.1</v>
      </c>
      <c r="F121" s="62"/>
      <c r="G121" s="108">
        <v>45175</v>
      </c>
      <c r="H121" s="2">
        <v>33.67</v>
      </c>
      <c r="I121" s="2">
        <v>61.7</v>
      </c>
      <c r="J121" s="2">
        <f t="shared" si="28"/>
        <v>-28.03</v>
      </c>
      <c r="K121" s="117">
        <v>0.55000000000000004</v>
      </c>
      <c r="L121" s="2">
        <f t="shared" si="29"/>
        <v>0</v>
      </c>
      <c r="M121" s="62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8" customFormat="1" x14ac:dyDescent="0.25">
      <c r="A122" s="3"/>
      <c r="B122" s="108">
        <v>45174</v>
      </c>
      <c r="C122" s="2">
        <v>103.79</v>
      </c>
      <c r="D122" s="2">
        <v>0</v>
      </c>
      <c r="E122" s="2">
        <f t="shared" si="33"/>
        <v>103.79</v>
      </c>
      <c r="F122" s="62"/>
      <c r="G122" s="108">
        <v>45174</v>
      </c>
      <c r="H122" s="2">
        <v>34.86</v>
      </c>
      <c r="I122" s="2">
        <v>61.7</v>
      </c>
      <c r="J122" s="2">
        <f t="shared" si="28"/>
        <v>-26.840000000000003</v>
      </c>
      <c r="K122" s="117">
        <v>0.55000000000000004</v>
      </c>
      <c r="L122" s="2">
        <f t="shared" si="29"/>
        <v>0</v>
      </c>
      <c r="M122" s="62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8" customFormat="1" x14ac:dyDescent="0.25">
      <c r="A123" s="3"/>
      <c r="B123" s="108">
        <v>45173</v>
      </c>
      <c r="C123" s="2">
        <v>86.85</v>
      </c>
      <c r="D123" s="2">
        <v>0</v>
      </c>
      <c r="E123" s="2">
        <f t="shared" si="33"/>
        <v>86.85</v>
      </c>
      <c r="F123" s="62"/>
      <c r="G123" s="108">
        <v>45173</v>
      </c>
      <c r="H123" s="2">
        <v>33.770000000000003</v>
      </c>
      <c r="I123" s="2">
        <v>61.7</v>
      </c>
      <c r="J123" s="2">
        <f t="shared" si="28"/>
        <v>-27.93</v>
      </c>
      <c r="K123" s="117">
        <v>0.55000000000000004</v>
      </c>
      <c r="L123" s="2">
        <f t="shared" si="29"/>
        <v>0</v>
      </c>
      <c r="M123" s="62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8" customFormat="1" x14ac:dyDescent="0.25">
      <c r="A124" s="3"/>
      <c r="B124" s="108">
        <v>45172</v>
      </c>
      <c r="C124" s="2">
        <v>63.35</v>
      </c>
      <c r="D124" s="2">
        <v>0</v>
      </c>
      <c r="E124" s="2">
        <f t="shared" si="33"/>
        <v>63.35</v>
      </c>
      <c r="F124" s="62"/>
      <c r="G124" s="108">
        <v>45172</v>
      </c>
      <c r="H124" s="2">
        <v>33.65</v>
      </c>
      <c r="I124" s="2">
        <v>61.7</v>
      </c>
      <c r="J124" s="2">
        <f t="shared" si="28"/>
        <v>-28.050000000000004</v>
      </c>
      <c r="K124" s="117">
        <v>0.55000000000000004</v>
      </c>
      <c r="L124" s="2">
        <f t="shared" si="29"/>
        <v>0</v>
      </c>
      <c r="M124" s="62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8" customFormat="1" x14ac:dyDescent="0.25">
      <c r="A125" s="3"/>
      <c r="B125" s="108">
        <v>45171</v>
      </c>
      <c r="C125" s="2">
        <v>102.33</v>
      </c>
      <c r="D125" s="2">
        <v>0</v>
      </c>
      <c r="E125" s="2">
        <f t="shared" si="33"/>
        <v>102.33</v>
      </c>
      <c r="F125" s="62"/>
      <c r="G125" s="108">
        <v>45171</v>
      </c>
      <c r="H125" s="2">
        <v>35.69</v>
      </c>
      <c r="I125" s="2">
        <v>61.7</v>
      </c>
      <c r="J125" s="2">
        <f t="shared" si="28"/>
        <v>-26.010000000000005</v>
      </c>
      <c r="K125" s="117">
        <v>0.55000000000000004</v>
      </c>
      <c r="L125" s="2">
        <f t="shared" si="29"/>
        <v>0</v>
      </c>
      <c r="M125" s="62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8" customFormat="1" x14ac:dyDescent="0.25">
      <c r="A126" s="3"/>
      <c r="B126" s="108">
        <v>45170</v>
      </c>
      <c r="C126" s="2">
        <v>105.8</v>
      </c>
      <c r="D126" s="2">
        <v>0</v>
      </c>
      <c r="E126" s="2">
        <f t="shared" si="33"/>
        <v>105.8</v>
      </c>
      <c r="F126" s="62"/>
      <c r="G126" s="108">
        <v>45170</v>
      </c>
      <c r="H126" s="2">
        <v>36.11</v>
      </c>
      <c r="I126" s="2">
        <v>61.7</v>
      </c>
      <c r="J126" s="2">
        <f t="shared" si="28"/>
        <v>-25.590000000000003</v>
      </c>
      <c r="K126" s="117">
        <v>0.55000000000000004</v>
      </c>
      <c r="L126" s="2">
        <f t="shared" si="29"/>
        <v>0</v>
      </c>
      <c r="M126" s="62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8" customFormat="1" x14ac:dyDescent="0.25">
      <c r="A127" s="3"/>
      <c r="B127" s="108">
        <v>45169</v>
      </c>
      <c r="C127" s="2">
        <v>110.57</v>
      </c>
      <c r="D127" s="2">
        <v>0</v>
      </c>
      <c r="E127" s="2">
        <f t="shared" si="33"/>
        <v>110.57</v>
      </c>
      <c r="F127" s="62"/>
      <c r="G127" s="108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7">
        <v>0.55000000000000004</v>
      </c>
      <c r="L127" s="2">
        <f t="shared" si="29"/>
        <v>0</v>
      </c>
      <c r="M127" s="62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8" customFormat="1" x14ac:dyDescent="0.25">
      <c r="A128" s="3"/>
      <c r="B128" s="108">
        <v>45168</v>
      </c>
      <c r="C128" s="2">
        <v>108.32</v>
      </c>
      <c r="D128" s="2">
        <v>0</v>
      </c>
      <c r="E128" s="2">
        <f t="shared" si="33"/>
        <v>108.32</v>
      </c>
      <c r="F128" s="62"/>
      <c r="G128" s="108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7">
        <v>0.55000000000000004</v>
      </c>
      <c r="L128" s="2">
        <f t="shared" si="29"/>
        <v>0</v>
      </c>
      <c r="M128" s="62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8" customFormat="1" x14ac:dyDescent="0.25">
      <c r="A129" s="3"/>
      <c r="B129" s="108">
        <v>45167</v>
      </c>
      <c r="C129" s="2">
        <v>102.57</v>
      </c>
      <c r="D129" s="2">
        <v>0</v>
      </c>
      <c r="E129" s="2">
        <f t="shared" si="33"/>
        <v>102.57</v>
      </c>
      <c r="F129" s="62"/>
      <c r="G129" s="108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7">
        <v>0.55000000000000004</v>
      </c>
      <c r="L129" s="2">
        <f t="shared" si="29"/>
        <v>0</v>
      </c>
      <c r="M129" s="62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8" customFormat="1" x14ac:dyDescent="0.25">
      <c r="A130" s="3"/>
      <c r="B130" s="108">
        <v>45166</v>
      </c>
      <c r="C130" s="2">
        <v>89.66</v>
      </c>
      <c r="D130" s="2">
        <v>0</v>
      </c>
      <c r="E130" s="2">
        <f t="shared" si="33"/>
        <v>89.66</v>
      </c>
      <c r="F130" s="62"/>
      <c r="G130" s="108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7">
        <v>0.55000000000000004</v>
      </c>
      <c r="L130" s="2">
        <f t="shared" si="29"/>
        <v>0</v>
      </c>
      <c r="M130" s="62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8" customFormat="1" x14ac:dyDescent="0.25">
      <c r="A131" s="3"/>
      <c r="B131" s="108">
        <v>45165</v>
      </c>
      <c r="C131" s="2">
        <v>52.31</v>
      </c>
      <c r="D131" s="2">
        <v>0</v>
      </c>
      <c r="E131" s="2">
        <f t="shared" si="33"/>
        <v>52.31</v>
      </c>
      <c r="F131" s="62"/>
      <c r="G131" s="108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7">
        <v>0.55000000000000004</v>
      </c>
      <c r="L131" s="2">
        <f t="shared" si="29"/>
        <v>0</v>
      </c>
      <c r="M131" s="62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8" customFormat="1" x14ac:dyDescent="0.25">
      <c r="A132" s="3"/>
      <c r="B132" s="108">
        <v>45164</v>
      </c>
      <c r="C132" s="2">
        <v>101.87</v>
      </c>
      <c r="D132" s="2">
        <v>0</v>
      </c>
      <c r="E132" s="2">
        <f t="shared" si="33"/>
        <v>101.87</v>
      </c>
      <c r="F132" s="62"/>
      <c r="G132" s="108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7">
        <v>0.55000000000000004</v>
      </c>
      <c r="L132" s="2">
        <f t="shared" si="29"/>
        <v>0</v>
      </c>
      <c r="M132" s="62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8" customFormat="1" x14ac:dyDescent="0.25">
      <c r="A133" s="3"/>
      <c r="B133" s="108">
        <v>45163</v>
      </c>
      <c r="C133" s="2">
        <v>111.69</v>
      </c>
      <c r="D133" s="2">
        <v>0</v>
      </c>
      <c r="E133" s="2">
        <f t="shared" si="33"/>
        <v>111.69</v>
      </c>
      <c r="F133" s="62"/>
      <c r="G133" s="108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7">
        <v>0.55000000000000004</v>
      </c>
      <c r="L133" s="2">
        <f t="shared" si="29"/>
        <v>0</v>
      </c>
      <c r="M133" s="62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8" customFormat="1" x14ac:dyDescent="0.25">
      <c r="A134" s="3"/>
      <c r="B134" s="108">
        <v>45162</v>
      </c>
      <c r="C134" s="2">
        <v>132.91</v>
      </c>
      <c r="D134" s="2">
        <v>0</v>
      </c>
      <c r="E134" s="2">
        <f t="shared" si="33"/>
        <v>132.91</v>
      </c>
      <c r="F134" s="62"/>
      <c r="G134" s="108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7">
        <v>0.55000000000000004</v>
      </c>
      <c r="L134" s="2">
        <f t="shared" si="29"/>
        <v>0</v>
      </c>
      <c r="M134" s="62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8" customFormat="1" x14ac:dyDescent="0.25">
      <c r="A135" s="3"/>
      <c r="B135" s="108">
        <v>45161</v>
      </c>
      <c r="C135" s="2">
        <v>134.94</v>
      </c>
      <c r="D135" s="2">
        <v>0</v>
      </c>
      <c r="E135" s="2">
        <f t="shared" si="33"/>
        <v>134.94</v>
      </c>
      <c r="F135" s="62"/>
      <c r="G135" s="108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7">
        <v>0.55000000000000004</v>
      </c>
      <c r="L135" s="2">
        <f t="shared" si="29"/>
        <v>0</v>
      </c>
      <c r="M135" s="62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8" customFormat="1" x14ac:dyDescent="0.25">
      <c r="A136" s="3"/>
      <c r="B136" s="108">
        <v>45160</v>
      </c>
      <c r="C136" s="2">
        <v>120.67</v>
      </c>
      <c r="D136" s="2">
        <v>0</v>
      </c>
      <c r="E136" s="2">
        <f t="shared" si="33"/>
        <v>120.67</v>
      </c>
      <c r="F136" s="62"/>
      <c r="G136" s="108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7">
        <v>0.55000000000000004</v>
      </c>
      <c r="L136" s="2">
        <f t="shared" si="29"/>
        <v>0</v>
      </c>
      <c r="M136" s="62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8" customFormat="1" x14ac:dyDescent="0.25">
      <c r="A137" s="3"/>
      <c r="B137" s="108">
        <v>45159</v>
      </c>
      <c r="C137" s="2">
        <v>117.25</v>
      </c>
      <c r="D137" s="2">
        <v>0</v>
      </c>
      <c r="E137" s="2">
        <f t="shared" si="33"/>
        <v>117.25</v>
      </c>
      <c r="F137" s="62"/>
      <c r="G137" s="108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7">
        <v>0.55000000000000004</v>
      </c>
      <c r="L137" s="2">
        <f t="shared" si="29"/>
        <v>0</v>
      </c>
      <c r="M137" s="62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8" customFormat="1" x14ac:dyDescent="0.25">
      <c r="A138" s="3"/>
      <c r="B138" s="108">
        <v>45158</v>
      </c>
      <c r="C138" s="2">
        <v>113.17</v>
      </c>
      <c r="D138" s="2">
        <v>0</v>
      </c>
      <c r="E138" s="2">
        <f t="shared" si="33"/>
        <v>113.17</v>
      </c>
      <c r="F138" s="62"/>
      <c r="G138" s="108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7">
        <v>0.55000000000000004</v>
      </c>
      <c r="L138" s="2">
        <f t="shared" si="29"/>
        <v>0</v>
      </c>
      <c r="M138" s="62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8" customFormat="1" x14ac:dyDescent="0.25">
      <c r="A139" s="3"/>
      <c r="B139" s="108">
        <v>45157</v>
      </c>
      <c r="C139" s="2">
        <v>109.85</v>
      </c>
      <c r="D139" s="2">
        <v>0</v>
      </c>
      <c r="E139" s="2">
        <f t="shared" si="33"/>
        <v>109.85</v>
      </c>
      <c r="F139" s="62"/>
      <c r="G139" s="108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7">
        <v>0.55000000000000004</v>
      </c>
      <c r="L139" s="2">
        <f t="shared" si="29"/>
        <v>0</v>
      </c>
      <c r="M139" s="62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8" customFormat="1" x14ac:dyDescent="0.25">
      <c r="A140" s="3"/>
      <c r="B140" s="108">
        <v>45156</v>
      </c>
      <c r="C140" s="2">
        <v>107.64</v>
      </c>
      <c r="D140" s="2">
        <v>0</v>
      </c>
      <c r="E140" s="2">
        <f t="shared" si="33"/>
        <v>107.64</v>
      </c>
      <c r="F140" s="62"/>
      <c r="G140" s="108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7">
        <v>0.55000000000000004</v>
      </c>
      <c r="L140" s="2">
        <f t="shared" ref="L140:L195" si="35">IF(H140&gt;I140,J140/K140,0)</f>
        <v>0</v>
      </c>
      <c r="M140" s="62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8" customFormat="1" x14ac:dyDescent="0.25">
      <c r="A141" s="3"/>
      <c r="B141" s="108">
        <v>45155</v>
      </c>
      <c r="C141" s="2">
        <v>113.96</v>
      </c>
      <c r="D141" s="2">
        <v>0</v>
      </c>
      <c r="E141" s="2">
        <f t="shared" si="33"/>
        <v>113.96</v>
      </c>
      <c r="F141" s="62"/>
      <c r="G141" s="108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7">
        <v>0.55000000000000004</v>
      </c>
      <c r="L141" s="2">
        <f t="shared" si="35"/>
        <v>0</v>
      </c>
      <c r="M141" s="62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8" customFormat="1" x14ac:dyDescent="0.25">
      <c r="A142" s="3"/>
      <c r="B142" s="108">
        <v>45154</v>
      </c>
      <c r="C142" s="2">
        <v>105.84</v>
      </c>
      <c r="D142" s="2">
        <v>0</v>
      </c>
      <c r="E142" s="2">
        <f t="shared" si="33"/>
        <v>105.84</v>
      </c>
      <c r="F142" s="62"/>
      <c r="G142" s="108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7">
        <v>0.55000000000000004</v>
      </c>
      <c r="L142" s="2">
        <f t="shared" si="35"/>
        <v>0</v>
      </c>
      <c r="M142" s="62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8" customFormat="1" x14ac:dyDescent="0.25">
      <c r="A143" s="3"/>
      <c r="B143" s="108">
        <v>45153</v>
      </c>
      <c r="C143" s="2">
        <v>95.63</v>
      </c>
      <c r="D143" s="2">
        <v>0</v>
      </c>
      <c r="E143" s="2">
        <f t="shared" si="33"/>
        <v>95.63</v>
      </c>
      <c r="F143" s="62"/>
      <c r="G143" s="108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7">
        <v>0.55000000000000004</v>
      </c>
      <c r="L143" s="2">
        <f t="shared" si="35"/>
        <v>0</v>
      </c>
      <c r="M143" s="62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8" customFormat="1" x14ac:dyDescent="0.25">
      <c r="A144" s="3"/>
      <c r="B144" s="108">
        <v>45152</v>
      </c>
      <c r="C144" s="2">
        <v>97.61</v>
      </c>
      <c r="D144" s="2">
        <v>0</v>
      </c>
      <c r="E144" s="2">
        <f t="shared" si="33"/>
        <v>97.61</v>
      </c>
      <c r="F144" s="62"/>
      <c r="G144" s="108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7">
        <v>0.55000000000000004</v>
      </c>
      <c r="L144" s="2">
        <f t="shared" si="35"/>
        <v>0</v>
      </c>
      <c r="M144" s="62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8" customFormat="1" x14ac:dyDescent="0.25">
      <c r="A145" s="3"/>
      <c r="B145" s="108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2"/>
      <c r="G145" s="108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7">
        <v>0.55000000000000004</v>
      </c>
      <c r="L145" s="2">
        <f t="shared" si="35"/>
        <v>0</v>
      </c>
      <c r="M145" s="62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8" customFormat="1" x14ac:dyDescent="0.25">
      <c r="A146" s="3"/>
      <c r="B146" s="108">
        <v>45150</v>
      </c>
      <c r="C146" s="2">
        <v>98.2</v>
      </c>
      <c r="D146" s="2">
        <v>0</v>
      </c>
      <c r="E146" s="2">
        <f t="shared" si="33"/>
        <v>98.2</v>
      </c>
      <c r="F146" s="62"/>
      <c r="G146" s="108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7">
        <v>0.55000000000000004</v>
      </c>
      <c r="L146" s="2">
        <f t="shared" si="35"/>
        <v>0</v>
      </c>
      <c r="M146" s="62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8" customFormat="1" x14ac:dyDescent="0.25">
      <c r="A147" s="3"/>
      <c r="B147" s="108">
        <v>45149</v>
      </c>
      <c r="C147" s="2">
        <v>113.09</v>
      </c>
      <c r="D147" s="2">
        <v>0</v>
      </c>
      <c r="E147" s="2">
        <f t="shared" si="33"/>
        <v>113.09</v>
      </c>
      <c r="F147" s="62"/>
      <c r="G147" s="108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7">
        <v>0.55000000000000004</v>
      </c>
      <c r="L147" s="2">
        <f t="shared" si="35"/>
        <v>0</v>
      </c>
      <c r="M147" s="62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8" customFormat="1" x14ac:dyDescent="0.25">
      <c r="A148" s="3"/>
      <c r="B148" s="108">
        <v>45148</v>
      </c>
      <c r="C148" s="2">
        <v>104.75</v>
      </c>
      <c r="D148" s="2">
        <v>0</v>
      </c>
      <c r="E148" s="2">
        <f t="shared" si="33"/>
        <v>104.75</v>
      </c>
      <c r="F148" s="62"/>
      <c r="G148" s="108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7">
        <v>0.55000000000000004</v>
      </c>
      <c r="L148" s="2">
        <f t="shared" si="35"/>
        <v>0</v>
      </c>
      <c r="M148" s="62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8" customFormat="1" x14ac:dyDescent="0.25">
      <c r="A149" s="3"/>
      <c r="B149" s="108">
        <v>45147</v>
      </c>
      <c r="C149" s="2">
        <v>99.77</v>
      </c>
      <c r="D149" s="2">
        <v>0</v>
      </c>
      <c r="E149" s="2">
        <f t="shared" si="33"/>
        <v>99.77</v>
      </c>
      <c r="F149" s="62"/>
      <c r="G149" s="108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7">
        <v>0.55000000000000004</v>
      </c>
      <c r="L149" s="2">
        <f t="shared" si="35"/>
        <v>0</v>
      </c>
      <c r="M149" s="62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8" customFormat="1" x14ac:dyDescent="0.25">
      <c r="A150" s="3"/>
      <c r="B150" s="108">
        <v>45146</v>
      </c>
      <c r="C150" s="2">
        <v>96.44</v>
      </c>
      <c r="D150" s="2">
        <v>0</v>
      </c>
      <c r="E150" s="2">
        <f t="shared" si="33"/>
        <v>96.44</v>
      </c>
      <c r="F150" s="62"/>
      <c r="G150" s="108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7">
        <v>0.55000000000000004</v>
      </c>
      <c r="L150" s="2">
        <f t="shared" si="35"/>
        <v>0</v>
      </c>
      <c r="M150" s="62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8" customFormat="1" x14ac:dyDescent="0.25">
      <c r="A151" s="3"/>
      <c r="B151" s="108">
        <v>45145</v>
      </c>
      <c r="C151" s="2">
        <v>74.45</v>
      </c>
      <c r="D151" s="2">
        <v>0</v>
      </c>
      <c r="E151" s="2">
        <f t="shared" si="33"/>
        <v>74.45</v>
      </c>
      <c r="F151" s="62"/>
      <c r="G151" s="108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7">
        <v>0.55000000000000004</v>
      </c>
      <c r="L151" s="2">
        <f t="shared" si="35"/>
        <v>0</v>
      </c>
      <c r="M151" s="62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8" customFormat="1" x14ac:dyDescent="0.25">
      <c r="A152" s="3"/>
      <c r="B152" s="108">
        <v>45144</v>
      </c>
      <c r="C152" s="2">
        <v>28.15</v>
      </c>
      <c r="D152" s="2">
        <v>0</v>
      </c>
      <c r="E152" s="2">
        <f t="shared" si="33"/>
        <v>28.15</v>
      </c>
      <c r="F152" s="62"/>
      <c r="G152" s="108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7">
        <v>0.55000000000000004</v>
      </c>
      <c r="L152" s="2">
        <f t="shared" si="35"/>
        <v>0</v>
      </c>
      <c r="M152" s="62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8" customFormat="1" x14ac:dyDescent="0.25">
      <c r="A153" s="3"/>
      <c r="B153" s="108">
        <v>45143</v>
      </c>
      <c r="C153" s="2">
        <v>68.95</v>
      </c>
      <c r="D153" s="2">
        <v>0</v>
      </c>
      <c r="E153" s="2">
        <f t="shared" si="33"/>
        <v>68.95</v>
      </c>
      <c r="F153" s="62"/>
      <c r="G153" s="108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7">
        <v>0.55000000000000004</v>
      </c>
      <c r="L153" s="2">
        <f t="shared" si="35"/>
        <v>0</v>
      </c>
      <c r="M153" s="62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8" customFormat="1" x14ac:dyDescent="0.25">
      <c r="A154" s="3"/>
      <c r="B154" s="108">
        <v>45142</v>
      </c>
      <c r="C154" s="2">
        <v>66.84</v>
      </c>
      <c r="D154" s="2">
        <v>0</v>
      </c>
      <c r="E154" s="2">
        <f t="shared" si="33"/>
        <v>66.84</v>
      </c>
      <c r="F154" s="62"/>
      <c r="G154" s="108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7">
        <v>0.55000000000000004</v>
      </c>
      <c r="L154" s="2">
        <f t="shared" si="35"/>
        <v>0</v>
      </c>
      <c r="M154" s="62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8" customFormat="1" x14ac:dyDescent="0.25">
      <c r="A155" s="3"/>
      <c r="B155" s="108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2"/>
      <c r="G155" s="108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7">
        <v>0.55000000000000004</v>
      </c>
      <c r="L155" s="2">
        <f t="shared" si="35"/>
        <v>0</v>
      </c>
      <c r="M155" s="62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8" customFormat="1" x14ac:dyDescent="0.25">
      <c r="A156" s="3"/>
      <c r="B156" s="108">
        <v>45140</v>
      </c>
      <c r="C156" s="2">
        <v>76.09</v>
      </c>
      <c r="D156" s="2">
        <v>0</v>
      </c>
      <c r="E156" s="2">
        <f t="shared" si="33"/>
        <v>76.09</v>
      </c>
      <c r="F156" s="62"/>
      <c r="G156" s="108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7">
        <v>0.55000000000000004</v>
      </c>
      <c r="L156" s="2">
        <f t="shared" si="35"/>
        <v>0</v>
      </c>
      <c r="M156" s="62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8" customFormat="1" x14ac:dyDescent="0.25">
      <c r="A157" s="3"/>
      <c r="B157" s="108">
        <v>45139</v>
      </c>
      <c r="C157" s="2">
        <v>86.65</v>
      </c>
      <c r="D157" s="2">
        <v>0</v>
      </c>
      <c r="E157" s="2">
        <f t="shared" si="33"/>
        <v>86.65</v>
      </c>
      <c r="F157" s="62"/>
      <c r="G157" s="108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7">
        <v>0.55000000000000004</v>
      </c>
      <c r="L157" s="2">
        <f t="shared" si="35"/>
        <v>0</v>
      </c>
      <c r="M157" s="62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8" customFormat="1" x14ac:dyDescent="0.25">
      <c r="A158" s="3"/>
      <c r="B158" s="108">
        <v>45138</v>
      </c>
      <c r="C158" s="2">
        <v>88.92</v>
      </c>
      <c r="D158" s="2">
        <v>0</v>
      </c>
      <c r="E158" s="2">
        <f t="shared" si="33"/>
        <v>88.92</v>
      </c>
      <c r="F158" s="62"/>
      <c r="G158" s="108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7">
        <v>0.55000000000000004</v>
      </c>
      <c r="L158" s="2">
        <f t="shared" si="35"/>
        <v>0</v>
      </c>
      <c r="M158" s="62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8" customFormat="1" x14ac:dyDescent="0.25">
      <c r="A159" s="3"/>
      <c r="B159" s="108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2"/>
      <c r="G159" s="108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7">
        <v>0.55000000000000004</v>
      </c>
      <c r="L159" s="2">
        <f t="shared" si="35"/>
        <v>0</v>
      </c>
      <c r="M159" s="62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8" customFormat="1" x14ac:dyDescent="0.25">
      <c r="A160" s="3"/>
      <c r="B160" s="108">
        <v>45136</v>
      </c>
      <c r="C160" s="2">
        <v>80.56</v>
      </c>
      <c r="D160" s="2">
        <v>0</v>
      </c>
      <c r="E160" s="2">
        <f t="shared" si="33"/>
        <v>80.56</v>
      </c>
      <c r="F160" s="62"/>
      <c r="G160" s="108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7">
        <v>0.55000000000000004</v>
      </c>
      <c r="L160" s="2">
        <f t="shared" si="35"/>
        <v>0</v>
      </c>
      <c r="M160" s="62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8" customFormat="1" x14ac:dyDescent="0.25">
      <c r="A161" s="3"/>
      <c r="B161" s="108">
        <v>45135</v>
      </c>
      <c r="C161" s="2">
        <v>98.25</v>
      </c>
      <c r="D161" s="2">
        <v>0</v>
      </c>
      <c r="E161" s="2">
        <f t="shared" si="33"/>
        <v>98.25</v>
      </c>
      <c r="F161" s="62"/>
      <c r="G161" s="108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7">
        <v>0.55000000000000004</v>
      </c>
      <c r="L161" s="2">
        <f t="shared" si="35"/>
        <v>0</v>
      </c>
      <c r="M161" s="62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8" customFormat="1" x14ac:dyDescent="0.25">
      <c r="A162" s="3"/>
      <c r="B162" s="108">
        <v>45134</v>
      </c>
      <c r="C162" s="2">
        <v>99.23</v>
      </c>
      <c r="D162" s="2">
        <v>0</v>
      </c>
      <c r="E162" s="2">
        <f t="shared" si="33"/>
        <v>99.23</v>
      </c>
      <c r="F162" s="62"/>
      <c r="G162" s="108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7">
        <v>0.55000000000000004</v>
      </c>
      <c r="L162" s="2">
        <f t="shared" si="35"/>
        <v>0</v>
      </c>
      <c r="M162" s="62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8" customFormat="1" x14ac:dyDescent="0.25">
      <c r="A163" s="3"/>
      <c r="B163" s="108">
        <v>45133</v>
      </c>
      <c r="C163" s="2">
        <v>101.37</v>
      </c>
      <c r="D163" s="2">
        <v>0</v>
      </c>
      <c r="E163" s="2">
        <f t="shared" si="33"/>
        <v>101.37</v>
      </c>
      <c r="F163" s="62"/>
      <c r="G163" s="108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7">
        <v>0.55000000000000004</v>
      </c>
      <c r="L163" s="2">
        <f t="shared" si="35"/>
        <v>0</v>
      </c>
      <c r="M163" s="62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8" customFormat="1" x14ac:dyDescent="0.25">
      <c r="A164" s="3"/>
      <c r="B164" s="108">
        <v>45132</v>
      </c>
      <c r="C164" s="2">
        <v>90.63</v>
      </c>
      <c r="D164" s="2">
        <v>0</v>
      </c>
      <c r="E164" s="2">
        <f t="shared" si="33"/>
        <v>90.63</v>
      </c>
      <c r="F164" s="62"/>
      <c r="G164" s="108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7">
        <v>0.55000000000000004</v>
      </c>
      <c r="L164" s="2">
        <f t="shared" si="35"/>
        <v>0</v>
      </c>
      <c r="M164" s="62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8" customFormat="1" x14ac:dyDescent="0.25">
      <c r="A165" s="3"/>
      <c r="B165" s="108">
        <v>45131</v>
      </c>
      <c r="C165" s="2">
        <v>90.27</v>
      </c>
      <c r="D165" s="2">
        <v>0</v>
      </c>
      <c r="E165" s="2">
        <f t="shared" si="33"/>
        <v>90.27</v>
      </c>
      <c r="F165" s="62"/>
      <c r="G165" s="108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7">
        <v>0.55000000000000004</v>
      </c>
      <c r="L165" s="2">
        <f t="shared" si="35"/>
        <v>0</v>
      </c>
      <c r="M165" s="62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8" customFormat="1" x14ac:dyDescent="0.25">
      <c r="A166" s="3"/>
      <c r="B166" s="108">
        <v>45130</v>
      </c>
      <c r="C166" s="2">
        <v>61.93</v>
      </c>
      <c r="D166" s="2">
        <v>0</v>
      </c>
      <c r="E166" s="2">
        <f t="shared" si="33"/>
        <v>61.93</v>
      </c>
      <c r="F166" s="62"/>
      <c r="G166" s="108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7">
        <v>0.55000000000000004</v>
      </c>
      <c r="L166" s="2">
        <f t="shared" si="35"/>
        <v>0</v>
      </c>
      <c r="M166" s="62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8" customFormat="1" x14ac:dyDescent="0.25">
      <c r="A167" s="3"/>
      <c r="B167" s="108">
        <v>45129</v>
      </c>
      <c r="C167" s="2">
        <v>91.52</v>
      </c>
      <c r="D167" s="2">
        <v>0</v>
      </c>
      <c r="E167" s="2">
        <f t="shared" si="33"/>
        <v>91.52</v>
      </c>
      <c r="F167" s="62"/>
      <c r="G167" s="108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7">
        <v>0.55000000000000004</v>
      </c>
      <c r="L167" s="2">
        <f t="shared" si="35"/>
        <v>0</v>
      </c>
      <c r="M167" s="62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8" customFormat="1" x14ac:dyDescent="0.25">
      <c r="A168" s="3"/>
      <c r="B168" s="108">
        <v>45128</v>
      </c>
      <c r="C168" s="2">
        <v>92.81</v>
      </c>
      <c r="D168" s="2">
        <v>0</v>
      </c>
      <c r="E168" s="2">
        <f t="shared" si="33"/>
        <v>92.81</v>
      </c>
      <c r="F168" s="62"/>
      <c r="G168" s="108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7">
        <v>0.55000000000000004</v>
      </c>
      <c r="L168" s="2">
        <f t="shared" si="35"/>
        <v>0</v>
      </c>
      <c r="M168" s="62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8" customFormat="1" x14ac:dyDescent="0.25">
      <c r="A169" s="3"/>
      <c r="B169" s="108">
        <v>45127</v>
      </c>
      <c r="C169" s="2">
        <v>93.81</v>
      </c>
      <c r="D169" s="2">
        <v>0</v>
      </c>
      <c r="E169" s="2">
        <f t="shared" si="33"/>
        <v>93.81</v>
      </c>
      <c r="F169" s="62"/>
      <c r="G169" s="108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7">
        <v>0.55000000000000004</v>
      </c>
      <c r="L169" s="2">
        <f t="shared" si="35"/>
        <v>0</v>
      </c>
      <c r="M169" s="62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8" customFormat="1" x14ac:dyDescent="0.25">
      <c r="A170" s="3"/>
      <c r="B170" s="108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2"/>
      <c r="G170" s="108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7">
        <v>0.55000000000000004</v>
      </c>
      <c r="L170" s="2">
        <f t="shared" si="35"/>
        <v>0</v>
      </c>
      <c r="M170" s="62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8" customFormat="1" x14ac:dyDescent="0.25">
      <c r="A171" s="3"/>
      <c r="B171" s="108">
        <v>45125</v>
      </c>
      <c r="C171" s="2">
        <v>96.62</v>
      </c>
      <c r="D171" s="2">
        <v>0</v>
      </c>
      <c r="E171" s="2">
        <f t="shared" si="40"/>
        <v>96.62</v>
      </c>
      <c r="F171" s="62"/>
      <c r="G171" s="108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7">
        <v>0.55000000000000004</v>
      </c>
      <c r="L171" s="2">
        <f t="shared" si="35"/>
        <v>0</v>
      </c>
      <c r="M171" s="62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8" customFormat="1" x14ac:dyDescent="0.25">
      <c r="A172" s="3"/>
      <c r="B172" s="108">
        <v>45124</v>
      </c>
      <c r="C172" s="2">
        <v>87.48</v>
      </c>
      <c r="D172" s="2">
        <v>0</v>
      </c>
      <c r="E172" s="2">
        <f t="shared" si="40"/>
        <v>87.48</v>
      </c>
      <c r="F172" s="62"/>
      <c r="G172" s="108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7">
        <v>0.55000000000000004</v>
      </c>
      <c r="L172" s="2">
        <f t="shared" si="35"/>
        <v>0</v>
      </c>
      <c r="M172" s="62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8" customFormat="1" x14ac:dyDescent="0.25">
      <c r="A173" s="3"/>
      <c r="B173" s="108">
        <v>45123</v>
      </c>
      <c r="C173" s="2">
        <v>59.67</v>
      </c>
      <c r="D173" s="2">
        <v>0</v>
      </c>
      <c r="E173" s="2">
        <f t="shared" si="40"/>
        <v>59.67</v>
      </c>
      <c r="F173" s="62"/>
      <c r="G173" s="108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7">
        <v>0.55000000000000004</v>
      </c>
      <c r="L173" s="2">
        <f t="shared" si="35"/>
        <v>0</v>
      </c>
      <c r="M173" s="62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8" customFormat="1" x14ac:dyDescent="0.25">
      <c r="A174" s="3"/>
      <c r="B174" s="108">
        <v>45122</v>
      </c>
      <c r="C174" s="2">
        <v>63</v>
      </c>
      <c r="D174" s="2">
        <v>0</v>
      </c>
      <c r="E174" s="2">
        <f t="shared" si="40"/>
        <v>63</v>
      </c>
      <c r="F174" s="62"/>
      <c r="G174" s="108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7">
        <v>0.55000000000000004</v>
      </c>
      <c r="L174" s="2">
        <f t="shared" si="35"/>
        <v>0</v>
      </c>
      <c r="M174" s="62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8" customFormat="1" x14ac:dyDescent="0.25">
      <c r="A175" s="3"/>
      <c r="B175" s="108">
        <v>45121</v>
      </c>
      <c r="C175" s="2">
        <v>87.45</v>
      </c>
      <c r="D175" s="2">
        <v>0</v>
      </c>
      <c r="E175" s="2">
        <f t="shared" si="40"/>
        <v>87.45</v>
      </c>
      <c r="F175" s="62"/>
      <c r="G175" s="108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7">
        <v>0.55000000000000004</v>
      </c>
      <c r="L175" s="2">
        <f t="shared" si="35"/>
        <v>0</v>
      </c>
      <c r="M175" s="62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8" customFormat="1" x14ac:dyDescent="0.25">
      <c r="A176" s="3"/>
      <c r="B176" s="108">
        <v>45120</v>
      </c>
      <c r="C176" s="2">
        <v>102.45</v>
      </c>
      <c r="D176" s="2">
        <v>0</v>
      </c>
      <c r="E176" s="2">
        <f t="shared" si="40"/>
        <v>102.45</v>
      </c>
      <c r="F176" s="62"/>
      <c r="G176" s="108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7">
        <v>0.55000000000000004</v>
      </c>
      <c r="L176" s="2">
        <f t="shared" si="35"/>
        <v>0</v>
      </c>
      <c r="M176" s="62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8" customFormat="1" x14ac:dyDescent="0.25">
      <c r="A177" s="3"/>
      <c r="B177" s="108">
        <v>45119</v>
      </c>
      <c r="C177" s="2">
        <v>100.35</v>
      </c>
      <c r="D177" s="2">
        <v>0</v>
      </c>
      <c r="E177" s="2">
        <f t="shared" si="40"/>
        <v>100.35</v>
      </c>
      <c r="F177" s="62"/>
      <c r="G177" s="108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7">
        <v>0.55000000000000004</v>
      </c>
      <c r="L177" s="2">
        <f t="shared" si="35"/>
        <v>0</v>
      </c>
      <c r="M177" s="62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8" customFormat="1" x14ac:dyDescent="0.25">
      <c r="A178" s="3"/>
      <c r="B178" s="108">
        <v>45118</v>
      </c>
      <c r="C178" s="2">
        <v>106.37</v>
      </c>
      <c r="D178" s="2">
        <v>0</v>
      </c>
      <c r="E178" s="2">
        <f t="shared" si="40"/>
        <v>106.37</v>
      </c>
      <c r="F178" s="62"/>
      <c r="G178" s="108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7">
        <v>0.55000000000000004</v>
      </c>
      <c r="L178" s="2">
        <f t="shared" si="35"/>
        <v>0</v>
      </c>
      <c r="M178" s="62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8" customFormat="1" x14ac:dyDescent="0.25">
      <c r="A179" s="3"/>
      <c r="B179" s="108">
        <v>45117</v>
      </c>
      <c r="C179" s="2">
        <v>109.92</v>
      </c>
      <c r="D179" s="2">
        <v>0</v>
      </c>
      <c r="E179" s="2">
        <f t="shared" si="40"/>
        <v>109.92</v>
      </c>
      <c r="F179" s="62"/>
      <c r="G179" s="108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7">
        <v>0.55000000000000004</v>
      </c>
      <c r="L179" s="2">
        <f t="shared" si="35"/>
        <v>0</v>
      </c>
      <c r="M179" s="62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8" customFormat="1" x14ac:dyDescent="0.25">
      <c r="A180" s="3"/>
      <c r="B180" s="108">
        <v>45116</v>
      </c>
      <c r="C180" s="2">
        <v>91.2</v>
      </c>
      <c r="D180" s="2">
        <v>0</v>
      </c>
      <c r="E180" s="2">
        <f t="shared" si="40"/>
        <v>91.2</v>
      </c>
      <c r="F180" s="62"/>
      <c r="G180" s="108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7">
        <v>0.55000000000000004</v>
      </c>
      <c r="L180" s="2">
        <f t="shared" si="35"/>
        <v>0</v>
      </c>
      <c r="M180" s="62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8" customFormat="1" x14ac:dyDescent="0.25">
      <c r="A181" s="3"/>
      <c r="B181" s="108">
        <v>45115</v>
      </c>
      <c r="C181" s="2">
        <v>87.93</v>
      </c>
      <c r="D181" s="2">
        <v>0</v>
      </c>
      <c r="E181" s="2">
        <f t="shared" si="40"/>
        <v>87.93</v>
      </c>
      <c r="F181" s="62"/>
      <c r="G181" s="108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7">
        <v>0.55000000000000004</v>
      </c>
      <c r="L181" s="2">
        <f t="shared" si="35"/>
        <v>0</v>
      </c>
      <c r="M181" s="62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8" customFormat="1" x14ac:dyDescent="0.25">
      <c r="A182" s="3"/>
      <c r="B182" s="108">
        <v>45114</v>
      </c>
      <c r="C182" s="2">
        <v>102.74</v>
      </c>
      <c r="D182" s="2">
        <v>0</v>
      </c>
      <c r="E182" s="2">
        <f t="shared" si="40"/>
        <v>102.74</v>
      </c>
      <c r="F182" s="62"/>
      <c r="G182" s="108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7">
        <v>0.55000000000000004</v>
      </c>
      <c r="L182" s="2">
        <f t="shared" si="35"/>
        <v>0</v>
      </c>
      <c r="M182" s="62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8" customFormat="1" x14ac:dyDescent="0.25">
      <c r="A183" s="3"/>
      <c r="B183" s="108">
        <v>45113</v>
      </c>
      <c r="C183" s="2">
        <v>111.94</v>
      </c>
      <c r="D183" s="2">
        <v>0</v>
      </c>
      <c r="E183" s="2">
        <f t="shared" si="40"/>
        <v>111.94</v>
      </c>
      <c r="F183" s="62"/>
      <c r="G183" s="108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7">
        <v>0.55000000000000004</v>
      </c>
      <c r="L183" s="2">
        <f t="shared" si="35"/>
        <v>0</v>
      </c>
      <c r="M183" s="62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8" customFormat="1" x14ac:dyDescent="0.25">
      <c r="A184" s="3"/>
      <c r="B184" s="108">
        <v>45112</v>
      </c>
      <c r="C184" s="2">
        <v>106.54</v>
      </c>
      <c r="D184" s="2">
        <v>0</v>
      </c>
      <c r="E184" s="2">
        <f t="shared" si="40"/>
        <v>106.54</v>
      </c>
      <c r="F184" s="62"/>
      <c r="G184" s="108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7">
        <v>0.55000000000000004</v>
      </c>
      <c r="L184" s="2">
        <f t="shared" si="35"/>
        <v>0</v>
      </c>
      <c r="M184" s="62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8" customFormat="1" x14ac:dyDescent="0.25">
      <c r="A185" s="3"/>
      <c r="B185" s="108">
        <v>45111</v>
      </c>
      <c r="C185" s="2">
        <v>113.03</v>
      </c>
      <c r="D185" s="2">
        <v>0</v>
      </c>
      <c r="E185" s="2">
        <f t="shared" si="40"/>
        <v>113.03</v>
      </c>
      <c r="F185" s="62"/>
      <c r="G185" s="108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7">
        <v>0.55000000000000004</v>
      </c>
      <c r="L185" s="2">
        <f t="shared" si="35"/>
        <v>0</v>
      </c>
      <c r="M185" s="62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8" customFormat="1" x14ac:dyDescent="0.25">
      <c r="A186" s="3"/>
      <c r="B186" s="108">
        <v>45110</v>
      </c>
      <c r="C186" s="2">
        <v>117.02</v>
      </c>
      <c r="D186" s="2">
        <v>0</v>
      </c>
      <c r="E186" s="2">
        <f t="shared" si="40"/>
        <v>117.02</v>
      </c>
      <c r="F186" s="62"/>
      <c r="G186" s="108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7">
        <v>0.55000000000000004</v>
      </c>
      <c r="L186" s="2">
        <f t="shared" si="35"/>
        <v>0</v>
      </c>
      <c r="M186" s="62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8" customFormat="1" x14ac:dyDescent="0.25">
      <c r="A187" s="3"/>
      <c r="B187" s="108">
        <v>45109</v>
      </c>
      <c r="C187" s="2">
        <v>48.28</v>
      </c>
      <c r="D187" s="2">
        <v>0</v>
      </c>
      <c r="E187" s="2">
        <f t="shared" si="40"/>
        <v>48.28</v>
      </c>
      <c r="F187" s="62"/>
      <c r="G187" s="108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7">
        <v>0.55000000000000004</v>
      </c>
      <c r="L187" s="2">
        <f t="shared" si="35"/>
        <v>0</v>
      </c>
      <c r="M187" s="62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8" customFormat="1" x14ac:dyDescent="0.25">
      <c r="A188" s="3"/>
      <c r="B188" s="108">
        <v>45108</v>
      </c>
      <c r="C188" s="2">
        <v>60.34</v>
      </c>
      <c r="D188" s="2">
        <v>0</v>
      </c>
      <c r="E188" s="2">
        <f t="shared" si="40"/>
        <v>60.34</v>
      </c>
      <c r="F188" s="62"/>
      <c r="G188" s="108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7">
        <v>0.55000000000000004</v>
      </c>
      <c r="L188" s="2">
        <f t="shared" si="35"/>
        <v>0</v>
      </c>
      <c r="M188" s="62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8" customFormat="1" x14ac:dyDescent="0.25">
      <c r="A189" s="3"/>
      <c r="B189" s="108">
        <v>45107</v>
      </c>
      <c r="C189" s="2">
        <v>96.57</v>
      </c>
      <c r="D189" s="2">
        <v>0</v>
      </c>
      <c r="E189" s="2">
        <f t="shared" si="40"/>
        <v>96.57</v>
      </c>
      <c r="F189" s="62"/>
      <c r="G189" s="108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7">
        <v>0.55000000000000004</v>
      </c>
      <c r="L189" s="2">
        <f t="shared" si="35"/>
        <v>0</v>
      </c>
      <c r="M189" s="62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8" customFormat="1" x14ac:dyDescent="0.25">
      <c r="A190" s="3"/>
      <c r="B190" s="108">
        <v>45106</v>
      </c>
      <c r="C190" s="2">
        <v>103.83</v>
      </c>
      <c r="D190" s="2">
        <v>0</v>
      </c>
      <c r="E190" s="2">
        <f t="shared" si="40"/>
        <v>103.83</v>
      </c>
      <c r="F190" s="62"/>
      <c r="G190" s="108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7">
        <v>0.55000000000000004</v>
      </c>
      <c r="L190" s="2">
        <f t="shared" si="35"/>
        <v>0</v>
      </c>
      <c r="M190" s="62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8" customFormat="1" x14ac:dyDescent="0.25">
      <c r="A191" s="3"/>
      <c r="B191" s="108">
        <v>45105</v>
      </c>
      <c r="C191" s="2">
        <v>103.8</v>
      </c>
      <c r="D191" s="2">
        <v>0</v>
      </c>
      <c r="E191" s="2">
        <f t="shared" si="40"/>
        <v>103.8</v>
      </c>
      <c r="F191" s="62"/>
      <c r="G191" s="108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7">
        <v>0.55000000000000004</v>
      </c>
      <c r="L191" s="2">
        <f t="shared" si="35"/>
        <v>0</v>
      </c>
      <c r="M191" s="62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8" customFormat="1" x14ac:dyDescent="0.25">
      <c r="A192" s="3"/>
      <c r="B192" s="108">
        <v>45104</v>
      </c>
      <c r="C192" s="2">
        <v>100.52</v>
      </c>
      <c r="D192" s="2">
        <v>0</v>
      </c>
      <c r="E192" s="2">
        <f t="shared" si="40"/>
        <v>100.52</v>
      </c>
      <c r="F192" s="62"/>
      <c r="G192" s="108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7">
        <v>0.55000000000000004</v>
      </c>
      <c r="L192" s="2">
        <f t="shared" si="35"/>
        <v>0</v>
      </c>
      <c r="M192" s="62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8" customFormat="1" x14ac:dyDescent="0.25">
      <c r="A193" s="3"/>
      <c r="B193" s="108">
        <v>45103</v>
      </c>
      <c r="C193" s="2">
        <v>93.35</v>
      </c>
      <c r="D193" s="2">
        <v>0</v>
      </c>
      <c r="E193" s="2">
        <f t="shared" si="40"/>
        <v>93.35</v>
      </c>
      <c r="F193" s="62"/>
      <c r="G193" s="108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7">
        <v>0.55000000000000004</v>
      </c>
      <c r="L193" s="2">
        <f t="shared" si="35"/>
        <v>0</v>
      </c>
      <c r="M193" s="62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8" customFormat="1" x14ac:dyDescent="0.25">
      <c r="A194" s="3"/>
      <c r="B194" s="108">
        <v>45102</v>
      </c>
      <c r="C194" s="2">
        <v>72.27</v>
      </c>
      <c r="D194" s="2">
        <v>0</v>
      </c>
      <c r="E194" s="2">
        <f t="shared" si="40"/>
        <v>72.27</v>
      </c>
      <c r="F194" s="62"/>
      <c r="G194" s="108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7">
        <v>0.55000000000000004</v>
      </c>
      <c r="L194" s="2">
        <f t="shared" si="35"/>
        <v>0</v>
      </c>
      <c r="M194" s="62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8" customFormat="1" x14ac:dyDescent="0.25">
      <c r="A195" s="3"/>
      <c r="B195" s="108">
        <v>45101</v>
      </c>
      <c r="C195" s="2">
        <v>82.34</v>
      </c>
      <c r="D195" s="2">
        <v>0</v>
      </c>
      <c r="E195" s="2">
        <f t="shared" si="40"/>
        <v>82.34</v>
      </c>
      <c r="F195" s="62"/>
      <c r="G195" s="108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7">
        <v>0.55000000000000004</v>
      </c>
      <c r="L195" s="2">
        <f t="shared" si="35"/>
        <v>0</v>
      </c>
      <c r="M195" s="62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8" customFormat="1" x14ac:dyDescent="0.25">
      <c r="A196" s="3"/>
      <c r="B196" s="108">
        <v>45100</v>
      </c>
      <c r="C196" s="2">
        <v>110.36</v>
      </c>
      <c r="D196" s="2">
        <v>0</v>
      </c>
      <c r="E196" s="2">
        <f t="shared" si="40"/>
        <v>110.36</v>
      </c>
      <c r="F196" s="62"/>
      <c r="G196" s="108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7">
        <v>0.55000000000000004</v>
      </c>
      <c r="L196" s="2">
        <f>IF(H196&gt;I196,J196/K196,0)</f>
        <v>0</v>
      </c>
      <c r="M196" s="62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8" customFormat="1" x14ac:dyDescent="0.25">
      <c r="A197" s="3"/>
      <c r="B197" s="108">
        <v>45099</v>
      </c>
      <c r="C197" s="2">
        <v>122.45</v>
      </c>
      <c r="D197" s="2">
        <v>0</v>
      </c>
      <c r="E197" s="2">
        <f t="shared" si="40"/>
        <v>122.45</v>
      </c>
      <c r="F197" s="62"/>
      <c r="G197" s="108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7">
        <v>0.55000000000000004</v>
      </c>
      <c r="L197" s="2">
        <f>IF(H197&gt;I197,J197/K197,0)</f>
        <v>0</v>
      </c>
      <c r="M197" s="62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8" customFormat="1" x14ac:dyDescent="0.25">
      <c r="A198" s="3"/>
      <c r="B198" s="108">
        <v>45098</v>
      </c>
      <c r="C198" s="2">
        <v>117.06</v>
      </c>
      <c r="D198" s="2">
        <v>0</v>
      </c>
      <c r="E198" s="2">
        <f t="shared" si="40"/>
        <v>117.06</v>
      </c>
      <c r="F198" s="62"/>
      <c r="G198" s="108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7">
        <v>0.55000000000000004</v>
      </c>
      <c r="L198" s="2">
        <f>IF(H198&gt;I198,J198/K198,0)</f>
        <v>0</v>
      </c>
      <c r="M198" s="62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8" customFormat="1" x14ac:dyDescent="0.25">
      <c r="A199" s="3"/>
      <c r="B199" s="66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2"/>
      <c r="G199" s="108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7">
        <v>0.55000000000000004</v>
      </c>
      <c r="L199" s="2">
        <f t="shared" ref="L199:L267" si="47">IF(H199&gt;I199,J199/K199,0)</f>
        <v>0</v>
      </c>
      <c r="M199" s="62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8" customFormat="1" x14ac:dyDescent="0.25">
      <c r="A200" s="3"/>
      <c r="B200" s="66">
        <v>45096</v>
      </c>
      <c r="C200" s="2">
        <v>106.72</v>
      </c>
      <c r="D200" s="2">
        <v>0</v>
      </c>
      <c r="E200" s="2">
        <f t="shared" si="44"/>
        <v>106.72</v>
      </c>
      <c r="F200" s="62"/>
      <c r="G200" s="108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7">
        <v>0.55000000000000004</v>
      </c>
      <c r="L200" s="2">
        <f t="shared" ref="L200:L221" si="52">IF(H200&gt;I200,J200/K200,0)</f>
        <v>0</v>
      </c>
      <c r="M200" s="62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9"/>
    </row>
    <row r="201" spans="1:17" s="88" customFormat="1" x14ac:dyDescent="0.25">
      <c r="A201" s="3"/>
      <c r="B201" s="66">
        <v>45095</v>
      </c>
      <c r="C201" s="2">
        <v>86.39</v>
      </c>
      <c r="D201" s="2">
        <v>0</v>
      </c>
      <c r="E201" s="2">
        <f t="shared" si="44"/>
        <v>86.39</v>
      </c>
      <c r="F201" s="62"/>
      <c r="G201" s="108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7">
        <v>0.55000000000000004</v>
      </c>
      <c r="L201" s="2">
        <f t="shared" si="52"/>
        <v>0</v>
      </c>
      <c r="M201" s="62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9"/>
    </row>
    <row r="202" spans="1:17" s="88" customFormat="1" x14ac:dyDescent="0.25">
      <c r="A202" s="3"/>
      <c r="B202" s="66">
        <v>45094</v>
      </c>
      <c r="C202" s="2">
        <v>97.49</v>
      </c>
      <c r="D202" s="2">
        <v>0</v>
      </c>
      <c r="E202" s="2">
        <f t="shared" si="44"/>
        <v>97.49</v>
      </c>
      <c r="F202" s="62"/>
      <c r="G202" s="108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7">
        <v>0.55000000000000004</v>
      </c>
      <c r="L202" s="2">
        <f t="shared" si="52"/>
        <v>0</v>
      </c>
      <c r="M202" s="62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9"/>
    </row>
    <row r="203" spans="1:17" s="88" customFormat="1" x14ac:dyDescent="0.25">
      <c r="A203" s="3"/>
      <c r="B203" s="66">
        <v>45093</v>
      </c>
      <c r="C203" s="2">
        <v>122.42</v>
      </c>
      <c r="D203" s="2">
        <v>0</v>
      </c>
      <c r="E203" s="2">
        <f t="shared" si="44"/>
        <v>122.42</v>
      </c>
      <c r="F203" s="62"/>
      <c r="G203" s="108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7">
        <v>0.55000000000000004</v>
      </c>
      <c r="L203" s="2">
        <f t="shared" si="52"/>
        <v>0</v>
      </c>
      <c r="M203" s="62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9"/>
    </row>
    <row r="204" spans="1:17" s="88" customFormat="1" x14ac:dyDescent="0.25">
      <c r="A204" s="3"/>
      <c r="B204" s="66">
        <v>45092</v>
      </c>
      <c r="C204" s="2">
        <v>104.88</v>
      </c>
      <c r="D204" s="2">
        <v>0</v>
      </c>
      <c r="E204" s="2">
        <f t="shared" si="44"/>
        <v>104.88</v>
      </c>
      <c r="F204" s="62"/>
      <c r="G204" s="108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7">
        <v>0.55000000000000004</v>
      </c>
      <c r="L204" s="2">
        <f t="shared" si="52"/>
        <v>0</v>
      </c>
      <c r="M204" s="62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9"/>
    </row>
    <row r="205" spans="1:17" s="88" customFormat="1" x14ac:dyDescent="0.25">
      <c r="A205" s="3"/>
      <c r="B205" s="66">
        <v>45091</v>
      </c>
      <c r="C205" s="2">
        <v>84.53</v>
      </c>
      <c r="D205" s="2">
        <v>0</v>
      </c>
      <c r="E205" s="2">
        <f t="shared" si="44"/>
        <v>84.53</v>
      </c>
      <c r="F205" s="62"/>
      <c r="G205" s="108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7">
        <v>0.55000000000000004</v>
      </c>
      <c r="L205" s="2">
        <f t="shared" si="52"/>
        <v>0</v>
      </c>
      <c r="M205" s="62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9"/>
    </row>
    <row r="206" spans="1:17" s="88" customFormat="1" x14ac:dyDescent="0.25">
      <c r="A206" s="3"/>
      <c r="B206" s="66">
        <v>45090</v>
      </c>
      <c r="C206" s="2">
        <v>89.72</v>
      </c>
      <c r="D206" s="2">
        <v>0</v>
      </c>
      <c r="E206" s="2">
        <f t="shared" si="44"/>
        <v>89.72</v>
      </c>
      <c r="F206" s="62"/>
      <c r="G206" s="108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7">
        <v>0.55000000000000004</v>
      </c>
      <c r="L206" s="2">
        <f t="shared" si="52"/>
        <v>0</v>
      </c>
      <c r="M206" s="62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9"/>
    </row>
    <row r="207" spans="1:17" s="88" customFormat="1" x14ac:dyDescent="0.25">
      <c r="A207" s="3"/>
      <c r="B207" s="66">
        <v>45089</v>
      </c>
      <c r="C207" s="2">
        <v>93.58</v>
      </c>
      <c r="D207" s="2">
        <v>0</v>
      </c>
      <c r="E207" s="2">
        <f t="shared" si="44"/>
        <v>93.58</v>
      </c>
      <c r="F207" s="62"/>
      <c r="G207" s="108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7">
        <v>0.55000000000000004</v>
      </c>
      <c r="L207" s="2">
        <f t="shared" si="52"/>
        <v>0</v>
      </c>
      <c r="M207" s="62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9"/>
    </row>
    <row r="208" spans="1:17" s="88" customFormat="1" x14ac:dyDescent="0.25">
      <c r="A208" s="3"/>
      <c r="B208" s="66">
        <v>45088</v>
      </c>
      <c r="C208" s="2">
        <v>67.2</v>
      </c>
      <c r="D208" s="2">
        <v>0</v>
      </c>
      <c r="E208" s="2">
        <f t="shared" si="44"/>
        <v>67.2</v>
      </c>
      <c r="F208" s="62"/>
      <c r="G208" s="108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7">
        <v>0.55000000000000004</v>
      </c>
      <c r="L208" s="2">
        <f t="shared" si="52"/>
        <v>0</v>
      </c>
      <c r="M208" s="62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9"/>
    </row>
    <row r="209" spans="1:17" s="88" customFormat="1" x14ac:dyDescent="0.25">
      <c r="A209" s="3"/>
      <c r="B209" s="66">
        <v>45087</v>
      </c>
      <c r="C209" s="2">
        <v>80.88</v>
      </c>
      <c r="D209" s="2">
        <v>0</v>
      </c>
      <c r="E209" s="2">
        <f t="shared" si="44"/>
        <v>80.88</v>
      </c>
      <c r="F209" s="62"/>
      <c r="G209" s="108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7">
        <v>0.55000000000000004</v>
      </c>
      <c r="L209" s="2">
        <f t="shared" si="52"/>
        <v>0</v>
      </c>
      <c r="M209" s="62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9"/>
    </row>
    <row r="210" spans="1:17" s="88" customFormat="1" x14ac:dyDescent="0.25">
      <c r="A210" s="3"/>
      <c r="B210" s="66">
        <v>45086</v>
      </c>
      <c r="C210" s="2">
        <v>81.67</v>
      </c>
      <c r="D210" s="2">
        <v>0</v>
      </c>
      <c r="E210" s="2">
        <f t="shared" si="44"/>
        <v>81.67</v>
      </c>
      <c r="F210" s="62"/>
      <c r="G210" s="108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7">
        <v>0.55000000000000004</v>
      </c>
      <c r="L210" s="2">
        <f t="shared" si="52"/>
        <v>0</v>
      </c>
      <c r="M210" s="62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9"/>
    </row>
    <row r="211" spans="1:17" s="88" customFormat="1" x14ac:dyDescent="0.25">
      <c r="A211" s="3"/>
      <c r="B211" s="66">
        <v>45085</v>
      </c>
      <c r="C211" s="2">
        <v>81.13</v>
      </c>
      <c r="D211" s="2">
        <v>0</v>
      </c>
      <c r="E211" s="2">
        <f t="shared" si="44"/>
        <v>81.13</v>
      </c>
      <c r="F211" s="62"/>
      <c r="G211" s="108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7">
        <v>0.55000000000000004</v>
      </c>
      <c r="L211" s="2">
        <f t="shared" si="52"/>
        <v>0</v>
      </c>
      <c r="M211" s="62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9"/>
    </row>
    <row r="212" spans="1:17" s="88" customFormat="1" x14ac:dyDescent="0.25">
      <c r="A212" s="3"/>
      <c r="B212" s="66">
        <v>45084</v>
      </c>
      <c r="C212" s="2">
        <v>87.16</v>
      </c>
      <c r="D212" s="2">
        <v>0</v>
      </c>
      <c r="E212" s="2">
        <f t="shared" si="44"/>
        <v>87.16</v>
      </c>
      <c r="F212" s="62"/>
      <c r="G212" s="108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7">
        <v>0.55000000000000004</v>
      </c>
      <c r="L212" s="2">
        <f t="shared" si="52"/>
        <v>0</v>
      </c>
      <c r="M212" s="62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9"/>
    </row>
    <row r="213" spans="1:17" s="88" customFormat="1" x14ac:dyDescent="0.25">
      <c r="A213" s="3"/>
      <c r="B213" s="66">
        <v>45083</v>
      </c>
      <c r="C213" s="2">
        <v>87.26</v>
      </c>
      <c r="D213" s="2">
        <v>0</v>
      </c>
      <c r="E213" s="2">
        <f t="shared" si="44"/>
        <v>87.26</v>
      </c>
      <c r="F213" s="62"/>
      <c r="G213" s="108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7">
        <v>0.55000000000000004</v>
      </c>
      <c r="L213" s="2">
        <f t="shared" si="52"/>
        <v>0</v>
      </c>
      <c r="M213" s="62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9"/>
    </row>
    <row r="214" spans="1:17" s="88" customFormat="1" x14ac:dyDescent="0.25">
      <c r="A214" s="3"/>
      <c r="B214" s="66">
        <v>45082</v>
      </c>
      <c r="C214" s="2">
        <v>86.65</v>
      </c>
      <c r="D214" s="2">
        <v>0</v>
      </c>
      <c r="E214" s="2">
        <f t="shared" si="44"/>
        <v>86.65</v>
      </c>
      <c r="F214" s="62"/>
      <c r="G214" s="108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7">
        <v>0.55000000000000004</v>
      </c>
      <c r="L214" s="2">
        <f t="shared" si="52"/>
        <v>0</v>
      </c>
      <c r="M214" s="62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9"/>
    </row>
    <row r="215" spans="1:17" s="88" customFormat="1" x14ac:dyDescent="0.25">
      <c r="A215" s="3"/>
      <c r="B215" s="66">
        <v>45081</v>
      </c>
      <c r="C215" s="2">
        <v>67.23</v>
      </c>
      <c r="D215" s="2">
        <v>0</v>
      </c>
      <c r="E215" s="2">
        <f t="shared" si="44"/>
        <v>67.23</v>
      </c>
      <c r="F215" s="62"/>
      <c r="G215" s="108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7">
        <v>0.55000000000000004</v>
      </c>
      <c r="L215" s="2">
        <f t="shared" si="52"/>
        <v>0</v>
      </c>
      <c r="M215" s="62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9"/>
    </row>
    <row r="216" spans="1:17" s="88" customFormat="1" x14ac:dyDescent="0.25">
      <c r="A216" s="3"/>
      <c r="B216" s="66">
        <v>45080</v>
      </c>
      <c r="C216" s="2">
        <v>79.36</v>
      </c>
      <c r="D216" s="2">
        <v>0</v>
      </c>
      <c r="E216" s="2">
        <f t="shared" si="44"/>
        <v>79.36</v>
      </c>
      <c r="F216" s="62"/>
      <c r="G216" s="108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7">
        <v>0.55000000000000004</v>
      </c>
      <c r="L216" s="2">
        <f t="shared" si="52"/>
        <v>0</v>
      </c>
      <c r="M216" s="62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9"/>
    </row>
    <row r="217" spans="1:17" s="88" customFormat="1" x14ac:dyDescent="0.25">
      <c r="A217" s="3"/>
      <c r="B217" s="66">
        <v>45079</v>
      </c>
      <c r="C217" s="2">
        <v>86.74</v>
      </c>
      <c r="D217" s="2">
        <v>0</v>
      </c>
      <c r="E217" s="2">
        <f t="shared" si="44"/>
        <v>86.74</v>
      </c>
      <c r="F217" s="62"/>
      <c r="G217" s="108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7">
        <v>0.55000000000000004</v>
      </c>
      <c r="L217" s="2">
        <f t="shared" si="52"/>
        <v>0</v>
      </c>
      <c r="M217" s="62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9"/>
    </row>
    <row r="218" spans="1:17" s="88" customFormat="1" x14ac:dyDescent="0.25">
      <c r="A218" s="3"/>
      <c r="B218" s="66">
        <v>45078</v>
      </c>
      <c r="C218" s="2">
        <v>85.37</v>
      </c>
      <c r="D218" s="2">
        <v>0</v>
      </c>
      <c r="E218" s="2">
        <f t="shared" si="44"/>
        <v>85.37</v>
      </c>
      <c r="F218" s="62"/>
      <c r="G218" s="108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7">
        <v>0.55000000000000004</v>
      </c>
      <c r="L218" s="2">
        <f t="shared" si="52"/>
        <v>0</v>
      </c>
      <c r="M218" s="62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9"/>
    </row>
    <row r="219" spans="1:17" s="88" customFormat="1" x14ac:dyDescent="0.25">
      <c r="A219" s="3"/>
      <c r="B219" s="66">
        <v>45077</v>
      </c>
      <c r="C219" s="2">
        <v>88.45</v>
      </c>
      <c r="D219" s="2">
        <v>0</v>
      </c>
      <c r="E219" s="2">
        <f t="shared" si="44"/>
        <v>88.45</v>
      </c>
      <c r="F219" s="62"/>
      <c r="G219" s="108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7">
        <v>0.55000000000000004</v>
      </c>
      <c r="L219" s="2">
        <f t="shared" si="52"/>
        <v>0</v>
      </c>
      <c r="M219" s="62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9"/>
    </row>
    <row r="220" spans="1:17" s="88" customFormat="1" x14ac:dyDescent="0.25">
      <c r="A220" s="3"/>
      <c r="B220" s="66">
        <v>45076</v>
      </c>
      <c r="C220" s="2">
        <v>92.53</v>
      </c>
      <c r="D220" s="2">
        <v>0</v>
      </c>
      <c r="E220" s="2">
        <f t="shared" si="44"/>
        <v>92.53</v>
      </c>
      <c r="F220" s="62"/>
      <c r="G220" s="108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7">
        <v>0.55000000000000004</v>
      </c>
      <c r="L220" s="2">
        <f t="shared" si="52"/>
        <v>0</v>
      </c>
      <c r="M220" s="62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9"/>
    </row>
    <row r="221" spans="1:17" s="88" customFormat="1" x14ac:dyDescent="0.25">
      <c r="A221" s="3"/>
      <c r="B221" s="66">
        <v>45075</v>
      </c>
      <c r="C221" s="2">
        <v>95.8</v>
      </c>
      <c r="D221" s="2">
        <v>0</v>
      </c>
      <c r="E221" s="2">
        <f>SUM(C221:D221)</f>
        <v>95.8</v>
      </c>
      <c r="F221" s="62"/>
      <c r="G221" s="108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7">
        <v>0.55000000000000004</v>
      </c>
      <c r="L221" s="2">
        <f t="shared" si="52"/>
        <v>0</v>
      </c>
      <c r="M221" s="62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8" customFormat="1" x14ac:dyDescent="0.25">
      <c r="A222" s="3"/>
      <c r="B222" s="66" t="s">
        <v>198</v>
      </c>
      <c r="C222" s="2">
        <v>84.94</v>
      </c>
      <c r="D222" s="2">
        <v>0</v>
      </c>
      <c r="E222" s="2">
        <f t="shared" ref="E222:E227" si="57">SUM(C222:D222)</f>
        <v>84.94</v>
      </c>
      <c r="F222" s="62"/>
      <c r="G222" s="108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7">
        <v>0.55000000000000004</v>
      </c>
      <c r="L222" s="2">
        <f t="shared" ref="L222:L227" si="59">IF(H222&gt;I222,J222/K222,0)</f>
        <v>0</v>
      </c>
      <c r="M222" s="62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9"/>
    </row>
    <row r="223" spans="1:17" s="88" customFormat="1" x14ac:dyDescent="0.25">
      <c r="A223" s="3"/>
      <c r="B223" s="66" t="s">
        <v>197</v>
      </c>
      <c r="C223" s="2">
        <v>86.42</v>
      </c>
      <c r="D223" s="2">
        <v>0</v>
      </c>
      <c r="E223" s="2">
        <f t="shared" si="57"/>
        <v>86.42</v>
      </c>
      <c r="F223" s="62"/>
      <c r="G223" s="108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7">
        <v>0.55000000000000004</v>
      </c>
      <c r="L223" s="2">
        <f t="shared" si="59"/>
        <v>0</v>
      </c>
      <c r="M223" s="62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9"/>
    </row>
    <row r="224" spans="1:17" s="88" customFormat="1" x14ac:dyDescent="0.25">
      <c r="A224" s="3"/>
      <c r="B224" s="66" t="s">
        <v>196</v>
      </c>
      <c r="C224" s="2">
        <v>65.55</v>
      </c>
      <c r="D224" s="2">
        <v>0</v>
      </c>
      <c r="E224" s="2">
        <f t="shared" si="57"/>
        <v>65.55</v>
      </c>
      <c r="F224" s="62"/>
      <c r="G224" s="108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7">
        <v>0.55000000000000004</v>
      </c>
      <c r="L224" s="2">
        <f t="shared" si="59"/>
        <v>0</v>
      </c>
      <c r="M224" s="62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9"/>
    </row>
    <row r="225" spans="1:17" s="88" customFormat="1" x14ac:dyDescent="0.25">
      <c r="A225" s="3"/>
      <c r="B225" s="66" t="s">
        <v>195</v>
      </c>
      <c r="C225" s="2">
        <v>75.88</v>
      </c>
      <c r="D225" s="2">
        <v>0</v>
      </c>
      <c r="E225" s="2">
        <f t="shared" si="57"/>
        <v>75.88</v>
      </c>
      <c r="F225" s="62"/>
      <c r="G225" s="108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7">
        <v>0.55000000000000004</v>
      </c>
      <c r="L225" s="2">
        <f t="shared" si="59"/>
        <v>0</v>
      </c>
      <c r="M225" s="62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9"/>
    </row>
    <row r="226" spans="1:17" s="88" customFormat="1" x14ac:dyDescent="0.25">
      <c r="A226" s="3"/>
      <c r="B226" s="66" t="s">
        <v>194</v>
      </c>
      <c r="C226" s="2">
        <v>85.23</v>
      </c>
      <c r="D226" s="2">
        <v>0</v>
      </c>
      <c r="E226" s="2">
        <f>SUM(C226:D226)</f>
        <v>85.23</v>
      </c>
      <c r="F226" s="62"/>
      <c r="G226" s="108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7">
        <v>0.55000000000000004</v>
      </c>
      <c r="L226" s="2">
        <f t="shared" si="59"/>
        <v>0</v>
      </c>
      <c r="M226" s="62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9"/>
    </row>
    <row r="227" spans="1:17" s="88" customFormat="1" x14ac:dyDescent="0.25">
      <c r="A227" s="3"/>
      <c r="B227" s="66" t="s">
        <v>185</v>
      </c>
      <c r="C227" s="2">
        <v>83.78</v>
      </c>
      <c r="D227" s="2">
        <v>0</v>
      </c>
      <c r="E227" s="2">
        <f t="shared" si="57"/>
        <v>83.78</v>
      </c>
      <c r="F227" s="62"/>
      <c r="G227" s="108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7">
        <v>0.55000000000000004</v>
      </c>
      <c r="L227" s="2">
        <f t="shared" si="59"/>
        <v>0</v>
      </c>
      <c r="M227" s="62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9"/>
    </row>
    <row r="228" spans="1:17" s="83" customFormat="1" x14ac:dyDescent="0.25">
      <c r="A228" s="69"/>
      <c r="B228" s="66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2"/>
      <c r="G228" s="108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7">
        <v>0.55000000000000004</v>
      </c>
      <c r="L228" s="2">
        <f t="shared" si="47"/>
        <v>0</v>
      </c>
      <c r="M228" s="62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9"/>
    </row>
    <row r="229" spans="1:17" s="83" customFormat="1" x14ac:dyDescent="0.25">
      <c r="A229" s="69"/>
      <c r="B229" s="66">
        <v>45067</v>
      </c>
      <c r="C229" s="2">
        <v>31.52</v>
      </c>
      <c r="D229" s="2">
        <v>0</v>
      </c>
      <c r="E229" s="2">
        <f t="shared" si="63"/>
        <v>31.52</v>
      </c>
      <c r="F229" s="62"/>
      <c r="G229" s="108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7">
        <v>0.55000000000000004</v>
      </c>
      <c r="L229" s="2">
        <f t="shared" si="47"/>
        <v>0</v>
      </c>
      <c r="M229" s="62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9"/>
    </row>
    <row r="230" spans="1:17" s="83" customFormat="1" x14ac:dyDescent="0.25">
      <c r="A230" s="69"/>
      <c r="B230" s="66">
        <v>45066</v>
      </c>
      <c r="C230" s="2">
        <v>45.27</v>
      </c>
      <c r="D230" s="2">
        <v>0</v>
      </c>
      <c r="E230" s="2">
        <f t="shared" si="63"/>
        <v>45.27</v>
      </c>
      <c r="F230" s="62"/>
      <c r="G230" s="108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7">
        <v>0.55000000000000004</v>
      </c>
      <c r="L230" s="2">
        <f t="shared" si="47"/>
        <v>0</v>
      </c>
      <c r="M230" s="62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9"/>
    </row>
    <row r="231" spans="1:17" s="83" customFormat="1" x14ac:dyDescent="0.25">
      <c r="A231" s="69"/>
      <c r="B231" s="66">
        <v>45065</v>
      </c>
      <c r="C231" s="2">
        <v>60.27</v>
      </c>
      <c r="D231" s="2">
        <v>0</v>
      </c>
      <c r="E231" s="2">
        <f t="shared" si="63"/>
        <v>60.27</v>
      </c>
      <c r="F231" s="62"/>
      <c r="G231" s="108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7">
        <v>0.55000000000000004</v>
      </c>
      <c r="L231" s="2">
        <f t="shared" si="47"/>
        <v>0</v>
      </c>
      <c r="M231" s="62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9"/>
    </row>
    <row r="232" spans="1:17" s="83" customFormat="1" x14ac:dyDescent="0.25">
      <c r="A232" s="69"/>
      <c r="B232" s="66">
        <v>45064</v>
      </c>
      <c r="C232" s="2">
        <v>51.76</v>
      </c>
      <c r="D232" s="2">
        <v>0</v>
      </c>
      <c r="E232" s="2">
        <f t="shared" si="63"/>
        <v>51.76</v>
      </c>
      <c r="F232" s="62"/>
      <c r="G232" s="108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7">
        <v>0.55000000000000004</v>
      </c>
      <c r="L232" s="2">
        <f t="shared" si="47"/>
        <v>0</v>
      </c>
      <c r="M232" s="62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9"/>
    </row>
    <row r="233" spans="1:17" s="83" customFormat="1" x14ac:dyDescent="0.25">
      <c r="A233" s="69"/>
      <c r="B233" s="66">
        <v>45063</v>
      </c>
      <c r="C233" s="2">
        <v>49.58</v>
      </c>
      <c r="D233" s="2">
        <v>0</v>
      </c>
      <c r="E233" s="2">
        <f t="shared" si="63"/>
        <v>49.58</v>
      </c>
      <c r="F233" s="62"/>
      <c r="G233" s="108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7">
        <v>0.55000000000000004</v>
      </c>
      <c r="L233" s="2">
        <f t="shared" si="47"/>
        <v>0</v>
      </c>
      <c r="M233" s="62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9"/>
    </row>
    <row r="234" spans="1:17" s="83" customFormat="1" x14ac:dyDescent="0.25">
      <c r="A234" s="69"/>
      <c r="B234" s="66">
        <v>45062</v>
      </c>
      <c r="C234" s="2">
        <v>42.48</v>
      </c>
      <c r="D234" s="2">
        <v>0</v>
      </c>
      <c r="E234" s="2">
        <f t="shared" si="63"/>
        <v>42.48</v>
      </c>
      <c r="F234" s="62"/>
      <c r="G234" s="108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7">
        <v>0.55000000000000004</v>
      </c>
      <c r="L234" s="2">
        <f t="shared" si="47"/>
        <v>0</v>
      </c>
      <c r="M234" s="62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9"/>
    </row>
    <row r="235" spans="1:17" s="83" customFormat="1" x14ac:dyDescent="0.25">
      <c r="A235" s="69"/>
      <c r="B235" s="66">
        <v>45061</v>
      </c>
      <c r="C235" s="2">
        <v>55.6</v>
      </c>
      <c r="D235" s="2">
        <v>0</v>
      </c>
      <c r="E235" s="2">
        <f t="shared" si="63"/>
        <v>55.6</v>
      </c>
      <c r="F235" s="62"/>
      <c r="G235" s="108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7">
        <v>0.55000000000000004</v>
      </c>
      <c r="L235" s="2">
        <f t="shared" si="47"/>
        <v>0</v>
      </c>
      <c r="M235" s="62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9"/>
    </row>
    <row r="236" spans="1:17" s="83" customFormat="1" x14ac:dyDescent="0.25">
      <c r="A236" s="69"/>
      <c r="B236" s="66">
        <v>45060</v>
      </c>
      <c r="C236" s="2">
        <v>39.58</v>
      </c>
      <c r="D236" s="2">
        <v>0</v>
      </c>
      <c r="E236" s="2">
        <f t="shared" si="63"/>
        <v>39.58</v>
      </c>
      <c r="F236" s="62"/>
      <c r="G236" s="108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7">
        <v>0.55000000000000004</v>
      </c>
      <c r="L236" s="2">
        <f t="shared" si="47"/>
        <v>0</v>
      </c>
      <c r="M236" s="62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9"/>
    </row>
    <row r="237" spans="1:17" s="83" customFormat="1" x14ac:dyDescent="0.25">
      <c r="A237" s="69"/>
      <c r="B237" s="66">
        <v>45059</v>
      </c>
      <c r="C237" s="2">
        <v>51.12</v>
      </c>
      <c r="D237" s="2">
        <v>0</v>
      </c>
      <c r="E237" s="2">
        <f t="shared" si="63"/>
        <v>51.12</v>
      </c>
      <c r="F237" s="62"/>
      <c r="G237" s="108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7">
        <v>0.55000000000000004</v>
      </c>
      <c r="L237" s="2">
        <f t="shared" si="47"/>
        <v>0</v>
      </c>
      <c r="M237" s="62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9"/>
    </row>
    <row r="238" spans="1:17" s="83" customFormat="1" x14ac:dyDescent="0.25">
      <c r="A238" s="69"/>
      <c r="B238" s="66">
        <v>45058</v>
      </c>
      <c r="C238" s="2">
        <v>74.14</v>
      </c>
      <c r="D238" s="2">
        <v>0</v>
      </c>
      <c r="E238" s="2">
        <f t="shared" si="63"/>
        <v>74.14</v>
      </c>
      <c r="F238" s="62"/>
      <c r="G238" s="108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7">
        <v>0.55000000000000004</v>
      </c>
      <c r="L238" s="2">
        <f t="shared" si="47"/>
        <v>0</v>
      </c>
      <c r="M238" s="62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9"/>
    </row>
    <row r="239" spans="1:17" s="83" customFormat="1" x14ac:dyDescent="0.25">
      <c r="A239" s="69"/>
      <c r="B239" s="66">
        <v>45057</v>
      </c>
      <c r="C239" s="2">
        <v>81.73</v>
      </c>
      <c r="D239" s="2">
        <v>0</v>
      </c>
      <c r="E239" s="2">
        <f t="shared" si="63"/>
        <v>81.73</v>
      </c>
      <c r="F239" s="62"/>
      <c r="G239" s="108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7">
        <v>0.55000000000000004</v>
      </c>
      <c r="L239" s="2">
        <f t="shared" si="47"/>
        <v>0</v>
      </c>
      <c r="M239" s="62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9"/>
    </row>
    <row r="240" spans="1:17" s="83" customFormat="1" x14ac:dyDescent="0.25">
      <c r="A240" s="69"/>
      <c r="B240" s="66">
        <v>45056</v>
      </c>
      <c r="C240" s="2">
        <v>82.77</v>
      </c>
      <c r="D240" s="2">
        <v>0</v>
      </c>
      <c r="E240" s="2">
        <f t="shared" si="63"/>
        <v>82.77</v>
      </c>
      <c r="F240" s="62"/>
      <c r="G240" s="108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7">
        <v>0.55000000000000004</v>
      </c>
      <c r="L240" s="2">
        <f t="shared" si="47"/>
        <v>0</v>
      </c>
      <c r="M240" s="62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9"/>
    </row>
    <row r="241" spans="1:17" s="83" customFormat="1" x14ac:dyDescent="0.25">
      <c r="A241" s="69"/>
      <c r="B241" s="66">
        <v>45055</v>
      </c>
      <c r="C241" s="2">
        <v>89.48</v>
      </c>
      <c r="D241" s="2">
        <v>0</v>
      </c>
      <c r="E241" s="2">
        <f t="shared" si="63"/>
        <v>89.48</v>
      </c>
      <c r="F241" s="62"/>
      <c r="G241" s="108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7">
        <v>0.55000000000000004</v>
      </c>
      <c r="L241" s="2">
        <f t="shared" si="47"/>
        <v>0</v>
      </c>
      <c r="M241" s="62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9"/>
    </row>
    <row r="242" spans="1:17" s="83" customFormat="1" x14ac:dyDescent="0.25">
      <c r="A242" s="69"/>
      <c r="B242" s="66">
        <v>45054</v>
      </c>
      <c r="C242" s="2">
        <v>97.51</v>
      </c>
      <c r="D242" s="2">
        <v>0</v>
      </c>
      <c r="E242" s="2">
        <f t="shared" si="63"/>
        <v>97.51</v>
      </c>
      <c r="F242" s="62"/>
      <c r="G242" s="108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7">
        <v>0.55000000000000004</v>
      </c>
      <c r="L242" s="2">
        <f t="shared" si="47"/>
        <v>0</v>
      </c>
      <c r="M242" s="62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9"/>
    </row>
    <row r="243" spans="1:17" s="83" customFormat="1" x14ac:dyDescent="0.25">
      <c r="A243" s="69"/>
      <c r="B243" s="66">
        <v>45053</v>
      </c>
      <c r="C243" s="2">
        <v>63.54</v>
      </c>
      <c r="D243" s="2">
        <v>0</v>
      </c>
      <c r="E243" s="2">
        <f t="shared" si="63"/>
        <v>63.54</v>
      </c>
      <c r="F243" s="62"/>
      <c r="G243" s="108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7">
        <v>0.55000000000000004</v>
      </c>
      <c r="L243" s="2">
        <f t="shared" si="47"/>
        <v>0</v>
      </c>
      <c r="M243" s="62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9"/>
    </row>
    <row r="244" spans="1:17" s="83" customFormat="1" x14ac:dyDescent="0.25">
      <c r="A244" s="69"/>
      <c r="B244" s="66">
        <v>45052</v>
      </c>
      <c r="C244" s="2">
        <v>91.43</v>
      </c>
      <c r="D244" s="2">
        <v>0</v>
      </c>
      <c r="E244" s="2">
        <f t="shared" si="63"/>
        <v>91.43</v>
      </c>
      <c r="F244" s="62"/>
      <c r="G244" s="108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7">
        <v>0.55000000000000004</v>
      </c>
      <c r="L244" s="2">
        <f t="shared" si="47"/>
        <v>0</v>
      </c>
      <c r="M244" s="62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9"/>
    </row>
    <row r="245" spans="1:17" s="83" customFormat="1" x14ac:dyDescent="0.25">
      <c r="A245" s="69"/>
      <c r="B245" s="66">
        <v>45051</v>
      </c>
      <c r="C245" s="2">
        <v>100.82</v>
      </c>
      <c r="D245" s="2">
        <v>0</v>
      </c>
      <c r="E245" s="2">
        <f t="shared" si="63"/>
        <v>100.82</v>
      </c>
      <c r="F245" s="62"/>
      <c r="G245" s="108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7">
        <v>0.55000000000000004</v>
      </c>
      <c r="L245" s="2">
        <f t="shared" si="47"/>
        <v>0</v>
      </c>
      <c r="M245" s="62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9"/>
    </row>
    <row r="246" spans="1:17" s="83" customFormat="1" x14ac:dyDescent="0.25">
      <c r="A246" s="69"/>
      <c r="B246" s="66">
        <v>45050</v>
      </c>
      <c r="C246" s="2">
        <v>90.4</v>
      </c>
      <c r="D246" s="2">
        <v>0</v>
      </c>
      <c r="E246" s="2">
        <f t="shared" si="63"/>
        <v>90.4</v>
      </c>
      <c r="F246" s="62"/>
      <c r="G246" s="108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7">
        <v>0.55000000000000004</v>
      </c>
      <c r="L246" s="2">
        <f t="shared" si="47"/>
        <v>0</v>
      </c>
      <c r="M246" s="62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9"/>
    </row>
    <row r="247" spans="1:17" s="83" customFormat="1" x14ac:dyDescent="0.25">
      <c r="A247" s="69"/>
      <c r="B247" s="66">
        <v>45049</v>
      </c>
      <c r="C247" s="2">
        <v>84.3</v>
      </c>
      <c r="D247" s="2">
        <v>0</v>
      </c>
      <c r="E247" s="2">
        <f t="shared" si="63"/>
        <v>84.3</v>
      </c>
      <c r="F247" s="62"/>
      <c r="G247" s="108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7">
        <v>0.55000000000000004</v>
      </c>
      <c r="L247" s="2">
        <f t="shared" si="47"/>
        <v>0</v>
      </c>
      <c r="M247" s="62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9"/>
    </row>
    <row r="248" spans="1:17" s="83" customFormat="1" x14ac:dyDescent="0.25">
      <c r="A248" s="69"/>
      <c r="B248" s="66">
        <v>45048</v>
      </c>
      <c r="C248" s="2">
        <v>108.4</v>
      </c>
      <c r="D248" s="2">
        <v>0</v>
      </c>
      <c r="E248" s="2">
        <f t="shared" si="63"/>
        <v>108.4</v>
      </c>
      <c r="F248" s="62"/>
      <c r="G248" s="108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7">
        <v>0.55000000000000004</v>
      </c>
      <c r="L248" s="2">
        <f t="shared" si="47"/>
        <v>0</v>
      </c>
      <c r="M248" s="62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9"/>
    </row>
    <row r="249" spans="1:17" s="83" customFormat="1" x14ac:dyDescent="0.25">
      <c r="A249" s="69"/>
      <c r="B249" s="66">
        <v>45047</v>
      </c>
      <c r="C249" s="2">
        <v>61.35</v>
      </c>
      <c r="D249" s="2">
        <v>0</v>
      </c>
      <c r="E249" s="2">
        <f t="shared" si="63"/>
        <v>61.35</v>
      </c>
      <c r="F249" s="62"/>
      <c r="G249" s="108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7">
        <v>0.55000000000000004</v>
      </c>
      <c r="L249" s="2">
        <f t="shared" si="47"/>
        <v>0</v>
      </c>
      <c r="M249" s="62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9"/>
    </row>
    <row r="250" spans="1:17" s="88" customFormat="1" x14ac:dyDescent="0.25">
      <c r="A250" s="3"/>
      <c r="B250" s="66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2"/>
      <c r="G250" s="108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7">
        <v>0.55000000000000004</v>
      </c>
      <c r="L250" s="2">
        <f t="shared" si="47"/>
        <v>0</v>
      </c>
      <c r="M250" s="62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9"/>
    </row>
    <row r="251" spans="1:17" s="88" customFormat="1" x14ac:dyDescent="0.25">
      <c r="A251" s="3"/>
      <c r="B251" s="66">
        <v>45045</v>
      </c>
      <c r="C251" s="2">
        <v>83.43</v>
      </c>
      <c r="D251" s="2">
        <v>0</v>
      </c>
      <c r="E251" s="2">
        <f t="shared" si="63"/>
        <v>83.43</v>
      </c>
      <c r="F251" s="62"/>
      <c r="G251" s="108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7">
        <v>0.55000000000000004</v>
      </c>
      <c r="L251" s="2">
        <f t="shared" si="47"/>
        <v>0</v>
      </c>
      <c r="M251" s="62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9"/>
    </row>
    <row r="252" spans="1:17" s="88" customFormat="1" x14ac:dyDescent="0.25">
      <c r="A252" s="3"/>
      <c r="B252" s="66">
        <v>45044</v>
      </c>
      <c r="C252" s="2">
        <v>107.89</v>
      </c>
      <c r="D252" s="2">
        <v>0</v>
      </c>
      <c r="E252" s="2">
        <f t="shared" si="63"/>
        <v>107.89</v>
      </c>
      <c r="F252" s="62"/>
      <c r="G252" s="108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7">
        <v>0.55000000000000004</v>
      </c>
      <c r="L252" s="2">
        <f t="shared" si="47"/>
        <v>0</v>
      </c>
      <c r="M252" s="62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9"/>
    </row>
    <row r="253" spans="1:17" s="88" customFormat="1" x14ac:dyDescent="0.25">
      <c r="A253" s="3"/>
      <c r="B253" s="66">
        <v>45043</v>
      </c>
      <c r="C253" s="2">
        <v>109.05</v>
      </c>
      <c r="D253" s="2">
        <v>0</v>
      </c>
      <c r="E253" s="2">
        <f t="shared" si="63"/>
        <v>109.05</v>
      </c>
      <c r="F253" s="62"/>
      <c r="G253" s="108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7">
        <v>0.55000000000000004</v>
      </c>
      <c r="L253" s="2">
        <f t="shared" si="47"/>
        <v>0</v>
      </c>
      <c r="M253" s="62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9"/>
    </row>
    <row r="254" spans="1:17" s="88" customFormat="1" x14ac:dyDescent="0.25">
      <c r="A254" s="3"/>
      <c r="B254" s="66">
        <v>45042</v>
      </c>
      <c r="C254" s="2">
        <v>108.73</v>
      </c>
      <c r="D254" s="2">
        <v>0</v>
      </c>
      <c r="E254" s="2">
        <f t="shared" si="63"/>
        <v>108.73</v>
      </c>
      <c r="F254" s="62"/>
      <c r="G254" s="108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7">
        <v>0.55000000000000004</v>
      </c>
      <c r="L254" s="2">
        <f t="shared" si="47"/>
        <v>0</v>
      </c>
      <c r="M254" s="62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9"/>
    </row>
    <row r="255" spans="1:17" s="88" customFormat="1" x14ac:dyDescent="0.25">
      <c r="A255" s="3"/>
      <c r="B255" s="66">
        <v>45041</v>
      </c>
      <c r="C255" s="2">
        <v>90.95</v>
      </c>
      <c r="D255" s="2">
        <v>0</v>
      </c>
      <c r="E255" s="2">
        <f t="shared" si="63"/>
        <v>90.95</v>
      </c>
      <c r="F255" s="62"/>
      <c r="G255" s="108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7">
        <v>0.55000000000000004</v>
      </c>
      <c r="L255" s="2">
        <f t="shared" si="47"/>
        <v>0</v>
      </c>
      <c r="M255" s="62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9"/>
    </row>
    <row r="256" spans="1:17" s="88" customFormat="1" x14ac:dyDescent="0.25">
      <c r="A256" s="3"/>
      <c r="B256" s="66">
        <v>45040</v>
      </c>
      <c r="C256" s="2">
        <v>92.08</v>
      </c>
      <c r="D256" s="2">
        <v>0</v>
      </c>
      <c r="E256" s="2">
        <f t="shared" si="63"/>
        <v>92.08</v>
      </c>
      <c r="F256" s="62"/>
      <c r="G256" s="108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7">
        <v>0.55000000000000004</v>
      </c>
      <c r="L256" s="2">
        <f t="shared" si="47"/>
        <v>0</v>
      </c>
      <c r="M256" s="62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9"/>
    </row>
    <row r="257" spans="1:17" s="88" customFormat="1" x14ac:dyDescent="0.25">
      <c r="A257" s="3"/>
      <c r="B257" s="66">
        <v>45039</v>
      </c>
      <c r="C257" s="2">
        <v>49.94</v>
      </c>
      <c r="D257" s="2">
        <v>0</v>
      </c>
      <c r="E257" s="2">
        <f t="shared" si="63"/>
        <v>49.94</v>
      </c>
      <c r="F257" s="62"/>
      <c r="G257" s="108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7">
        <v>0.55000000000000004</v>
      </c>
      <c r="L257" s="2">
        <f t="shared" si="47"/>
        <v>0</v>
      </c>
      <c r="M257" s="62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9"/>
    </row>
    <row r="258" spans="1:17" s="88" customFormat="1" x14ac:dyDescent="0.25">
      <c r="A258" s="3"/>
      <c r="B258" s="66">
        <v>45038</v>
      </c>
      <c r="C258" s="2">
        <v>78.78</v>
      </c>
      <c r="D258" s="2">
        <v>0</v>
      </c>
      <c r="E258" s="2">
        <f t="shared" si="63"/>
        <v>78.78</v>
      </c>
      <c r="F258" s="62"/>
      <c r="G258" s="108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7">
        <v>0.55000000000000004</v>
      </c>
      <c r="L258" s="2">
        <f t="shared" si="47"/>
        <v>0</v>
      </c>
      <c r="M258" s="62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9"/>
    </row>
    <row r="259" spans="1:17" s="88" customFormat="1" x14ac:dyDescent="0.25">
      <c r="A259" s="3"/>
      <c r="B259" s="66">
        <v>45037</v>
      </c>
      <c r="C259" s="2">
        <v>100.9</v>
      </c>
      <c r="D259" s="2">
        <v>0</v>
      </c>
      <c r="E259" s="2">
        <f t="shared" si="63"/>
        <v>100.9</v>
      </c>
      <c r="F259" s="62"/>
      <c r="G259" s="108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7">
        <v>0.55000000000000004</v>
      </c>
      <c r="L259" s="2">
        <f t="shared" si="47"/>
        <v>0</v>
      </c>
      <c r="M259" s="62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9"/>
    </row>
    <row r="260" spans="1:17" s="88" customFormat="1" x14ac:dyDescent="0.25">
      <c r="A260" s="3"/>
      <c r="B260" s="66">
        <v>45036</v>
      </c>
      <c r="C260" s="2">
        <v>108.28</v>
      </c>
      <c r="D260" s="2">
        <v>0</v>
      </c>
      <c r="E260" s="2">
        <f t="shared" si="63"/>
        <v>108.28</v>
      </c>
      <c r="F260" s="62"/>
      <c r="G260" s="108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7">
        <v>0.55000000000000004</v>
      </c>
      <c r="L260" s="2">
        <f t="shared" si="47"/>
        <v>0</v>
      </c>
      <c r="M260" s="62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9"/>
    </row>
    <row r="261" spans="1:17" s="88" customFormat="1" x14ac:dyDescent="0.25">
      <c r="A261" s="3"/>
      <c r="B261" s="66">
        <v>45035</v>
      </c>
      <c r="C261" s="2">
        <v>113.48</v>
      </c>
      <c r="D261" s="2">
        <v>0</v>
      </c>
      <c r="E261" s="2">
        <f t="shared" si="63"/>
        <v>113.48</v>
      </c>
      <c r="F261" s="62"/>
      <c r="G261" s="108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7">
        <v>0.55000000000000004</v>
      </c>
      <c r="L261" s="2">
        <f t="shared" si="47"/>
        <v>0</v>
      </c>
      <c r="M261" s="62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9"/>
    </row>
    <row r="262" spans="1:17" s="88" customFormat="1" x14ac:dyDescent="0.25">
      <c r="A262" s="3"/>
      <c r="B262" s="66">
        <v>45034</v>
      </c>
      <c r="C262" s="2">
        <v>96.19</v>
      </c>
      <c r="D262" s="2">
        <v>0</v>
      </c>
      <c r="E262" s="2">
        <f t="shared" si="63"/>
        <v>96.19</v>
      </c>
      <c r="F262" s="62"/>
      <c r="G262" s="108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7">
        <v>0.55000000000000004</v>
      </c>
      <c r="L262" s="2">
        <f t="shared" si="47"/>
        <v>0</v>
      </c>
      <c r="M262" s="62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9"/>
    </row>
    <row r="263" spans="1:17" s="88" customFormat="1" x14ac:dyDescent="0.25">
      <c r="A263" s="3"/>
      <c r="B263" s="66">
        <v>45033</v>
      </c>
      <c r="C263" s="2">
        <v>66.66</v>
      </c>
      <c r="D263" s="2">
        <v>0</v>
      </c>
      <c r="E263" s="2">
        <f t="shared" si="63"/>
        <v>66.66</v>
      </c>
      <c r="F263" s="62"/>
      <c r="G263" s="108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7">
        <v>0.55000000000000004</v>
      </c>
      <c r="L263" s="2">
        <f t="shared" si="47"/>
        <v>0</v>
      </c>
      <c r="M263" s="62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9"/>
    </row>
    <row r="264" spans="1:17" s="88" customFormat="1" x14ac:dyDescent="0.25">
      <c r="A264" s="3"/>
      <c r="B264" s="66">
        <v>45032</v>
      </c>
      <c r="C264" s="2">
        <v>25.41</v>
      </c>
      <c r="D264" s="2">
        <v>0</v>
      </c>
      <c r="E264" s="2">
        <f t="shared" si="63"/>
        <v>25.41</v>
      </c>
      <c r="F264" s="62"/>
      <c r="G264" s="108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7">
        <v>0.55000000000000004</v>
      </c>
      <c r="L264" s="2">
        <f t="shared" si="47"/>
        <v>0</v>
      </c>
      <c r="M264" s="62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9"/>
    </row>
    <row r="265" spans="1:17" s="88" customFormat="1" x14ac:dyDescent="0.25">
      <c r="A265" s="3"/>
      <c r="B265" s="66">
        <v>45031</v>
      </c>
      <c r="C265" s="2">
        <v>21.77</v>
      </c>
      <c r="D265" s="2">
        <v>0</v>
      </c>
      <c r="E265" s="2">
        <f t="shared" si="63"/>
        <v>21.77</v>
      </c>
      <c r="F265" s="62"/>
      <c r="G265" s="108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7">
        <v>0.55000000000000004</v>
      </c>
      <c r="L265" s="2">
        <f t="shared" si="47"/>
        <v>0</v>
      </c>
      <c r="M265" s="62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9"/>
    </row>
    <row r="266" spans="1:17" s="88" customFormat="1" x14ac:dyDescent="0.25">
      <c r="A266" s="3"/>
      <c r="B266" s="66">
        <v>45030</v>
      </c>
      <c r="C266" s="2">
        <v>46.73</v>
      </c>
      <c r="D266" s="2">
        <v>0</v>
      </c>
      <c r="E266" s="2">
        <f t="shared" si="63"/>
        <v>46.73</v>
      </c>
      <c r="F266" s="62"/>
      <c r="G266" s="108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7">
        <v>0.55000000000000004</v>
      </c>
      <c r="L266" s="2">
        <f t="shared" si="47"/>
        <v>0</v>
      </c>
      <c r="M266" s="62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9"/>
    </row>
    <row r="267" spans="1:17" s="88" customFormat="1" x14ac:dyDescent="0.25">
      <c r="A267" s="3"/>
      <c r="B267" s="66">
        <v>45029</v>
      </c>
      <c r="C267" s="2">
        <v>57</v>
      </c>
      <c r="D267" s="2">
        <v>0</v>
      </c>
      <c r="E267" s="2">
        <f t="shared" si="63"/>
        <v>57</v>
      </c>
      <c r="F267" s="62"/>
      <c r="G267" s="108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7">
        <v>0.55000000000000004</v>
      </c>
      <c r="L267" s="2">
        <f t="shared" si="47"/>
        <v>0</v>
      </c>
      <c r="M267" s="62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9"/>
    </row>
    <row r="268" spans="1:17" s="88" customFormat="1" x14ac:dyDescent="0.25">
      <c r="A268" s="3"/>
      <c r="B268" s="66">
        <v>45028</v>
      </c>
      <c r="C268" s="2">
        <v>38.9</v>
      </c>
      <c r="D268" s="2">
        <v>0</v>
      </c>
      <c r="E268" s="2">
        <f t="shared" si="63"/>
        <v>38.9</v>
      </c>
      <c r="F268" s="62"/>
      <c r="G268" s="108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7">
        <v>0.55000000000000004</v>
      </c>
      <c r="L268" s="2">
        <f>IF(H268&gt;I268,J268/K268,0)</f>
        <v>0</v>
      </c>
      <c r="M268" s="62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8" customFormat="1" x14ac:dyDescent="0.25">
      <c r="A269" s="3"/>
      <c r="B269" s="66">
        <v>45027</v>
      </c>
      <c r="C269" s="2">
        <v>91.4</v>
      </c>
      <c r="D269" s="2">
        <v>0</v>
      </c>
      <c r="E269" s="2">
        <f t="shared" si="63"/>
        <v>91.4</v>
      </c>
      <c r="F269" s="62"/>
      <c r="G269" s="108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7">
        <v>0.55000000000000004</v>
      </c>
      <c r="L269" s="2">
        <f t="shared" ref="L269:L279" si="69">IF(H269&gt;I269,J269/K269,0)</f>
        <v>0</v>
      </c>
      <c r="M269" s="62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9"/>
    </row>
    <row r="270" spans="1:17" s="88" customFormat="1" x14ac:dyDescent="0.25">
      <c r="A270" s="3"/>
      <c r="B270" s="66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2"/>
      <c r="G270" s="108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7">
        <v>0.55000000000000004</v>
      </c>
      <c r="L270" s="2">
        <f t="shared" si="69"/>
        <v>0</v>
      </c>
      <c r="M270" s="62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9"/>
    </row>
    <row r="271" spans="1:17" s="88" customFormat="1" x14ac:dyDescent="0.25">
      <c r="A271" s="3"/>
      <c r="B271" s="66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2"/>
      <c r="G271" s="108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7">
        <v>0.55000000000000004</v>
      </c>
      <c r="L271" s="2">
        <f t="shared" si="69"/>
        <v>0</v>
      </c>
      <c r="M271" s="62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9"/>
    </row>
    <row r="272" spans="1:17" s="88" customFormat="1" x14ac:dyDescent="0.25">
      <c r="A272" s="3"/>
      <c r="B272" s="66">
        <v>45024</v>
      </c>
      <c r="C272" s="2">
        <v>86.62</v>
      </c>
      <c r="D272" s="2">
        <v>0</v>
      </c>
      <c r="E272" s="2">
        <f t="shared" si="73"/>
        <v>86.62</v>
      </c>
      <c r="F272" s="62"/>
      <c r="G272" s="108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7">
        <v>0.55000000000000004</v>
      </c>
      <c r="L272" s="2">
        <f t="shared" si="69"/>
        <v>0</v>
      </c>
      <c r="M272" s="62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9"/>
    </row>
    <row r="273" spans="1:17" s="88" customFormat="1" x14ac:dyDescent="0.25">
      <c r="A273" s="3"/>
      <c r="B273" s="66">
        <v>45023</v>
      </c>
      <c r="C273" s="2">
        <v>83.21</v>
      </c>
      <c r="D273" s="2">
        <v>0</v>
      </c>
      <c r="E273" s="2">
        <f t="shared" si="73"/>
        <v>83.21</v>
      </c>
      <c r="F273" s="62"/>
      <c r="G273" s="108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7">
        <v>0.55000000000000004</v>
      </c>
      <c r="L273" s="2">
        <f t="shared" si="69"/>
        <v>0</v>
      </c>
      <c r="M273" s="62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9"/>
    </row>
    <row r="274" spans="1:17" s="88" customFormat="1" x14ac:dyDescent="0.25">
      <c r="A274" s="3"/>
      <c r="B274" s="66">
        <v>45022</v>
      </c>
      <c r="C274" s="2">
        <v>89.65</v>
      </c>
      <c r="D274" s="2">
        <v>0</v>
      </c>
      <c r="E274" s="2">
        <f t="shared" si="73"/>
        <v>89.65</v>
      </c>
      <c r="F274" s="62"/>
      <c r="G274" s="108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7">
        <v>0.55000000000000004</v>
      </c>
      <c r="L274" s="2">
        <f t="shared" si="69"/>
        <v>0</v>
      </c>
      <c r="M274" s="62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9"/>
    </row>
    <row r="275" spans="1:17" s="88" customFormat="1" x14ac:dyDescent="0.25">
      <c r="A275" s="3"/>
      <c r="B275" s="66">
        <v>45021</v>
      </c>
      <c r="C275" s="2">
        <v>104.09</v>
      </c>
      <c r="D275" s="2">
        <v>0</v>
      </c>
      <c r="E275" s="2">
        <f t="shared" si="73"/>
        <v>104.09</v>
      </c>
      <c r="F275" s="62"/>
      <c r="G275" s="108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7">
        <v>0.55000000000000004</v>
      </c>
      <c r="L275" s="2">
        <f t="shared" si="69"/>
        <v>0</v>
      </c>
      <c r="M275" s="62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9"/>
    </row>
    <row r="276" spans="1:17" s="88" customFormat="1" x14ac:dyDescent="0.25">
      <c r="A276" s="3"/>
      <c r="B276" s="66">
        <v>45020</v>
      </c>
      <c r="C276" s="2">
        <v>56.21</v>
      </c>
      <c r="D276" s="2">
        <v>0</v>
      </c>
      <c r="E276" s="2">
        <f t="shared" si="73"/>
        <v>56.21</v>
      </c>
      <c r="F276" s="62"/>
      <c r="G276" s="108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7">
        <v>0.55000000000000004</v>
      </c>
      <c r="L276" s="2">
        <f t="shared" si="69"/>
        <v>0</v>
      </c>
      <c r="M276" s="62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9"/>
    </row>
    <row r="277" spans="1:17" s="88" customFormat="1" x14ac:dyDescent="0.25">
      <c r="A277" s="3"/>
      <c r="B277" s="66">
        <v>45019</v>
      </c>
      <c r="C277" s="2">
        <v>61.79</v>
      </c>
      <c r="D277" s="2">
        <v>0</v>
      </c>
      <c r="E277" s="2">
        <f t="shared" si="73"/>
        <v>61.79</v>
      </c>
      <c r="F277" s="62"/>
      <c r="G277" s="108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7">
        <v>0.55000000000000004</v>
      </c>
      <c r="L277" s="2">
        <f t="shared" si="69"/>
        <v>0</v>
      </c>
      <c r="M277" s="62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9"/>
    </row>
    <row r="278" spans="1:17" s="88" customFormat="1" x14ac:dyDescent="0.25">
      <c r="A278" s="3"/>
      <c r="B278" s="66">
        <v>45018</v>
      </c>
      <c r="C278" s="2">
        <v>15.74</v>
      </c>
      <c r="D278" s="2">
        <v>0</v>
      </c>
      <c r="E278" s="2">
        <f>SUM(C278:D278)</f>
        <v>15.74</v>
      </c>
      <c r="F278" s="62"/>
      <c r="G278" s="108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7">
        <v>0.55000000000000004</v>
      </c>
      <c r="L278" s="2">
        <f t="shared" si="69"/>
        <v>0</v>
      </c>
      <c r="M278" s="62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9"/>
    </row>
    <row r="279" spans="1:17" s="88" customFormat="1" x14ac:dyDescent="0.25">
      <c r="A279" s="3"/>
      <c r="B279" s="66">
        <v>45017</v>
      </c>
      <c r="C279" s="2">
        <v>33.99</v>
      </c>
      <c r="D279" s="2">
        <v>0</v>
      </c>
      <c r="E279" s="2">
        <f>SUM(C279:D279)</f>
        <v>33.99</v>
      </c>
      <c r="F279" s="62"/>
      <c r="G279" s="108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7">
        <v>0.55000000000000004</v>
      </c>
      <c r="L279" s="2">
        <f t="shared" si="69"/>
        <v>0</v>
      </c>
      <c r="M279" s="62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9"/>
    </row>
    <row r="280" spans="1:17" s="88" customFormat="1" x14ac:dyDescent="0.25">
      <c r="A280" s="3"/>
      <c r="B280" s="66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2"/>
      <c r="G280" s="108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7">
        <v>0.55000000000000004</v>
      </c>
      <c r="L280" s="2">
        <f t="shared" ref="L280:L294" si="77">IF(H280&gt;I280,J280/K280,0)</f>
        <v>0</v>
      </c>
      <c r="M280" s="62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8" customFormat="1" x14ac:dyDescent="0.25">
      <c r="A281" s="3"/>
      <c r="B281" s="66">
        <v>45015</v>
      </c>
      <c r="C281" s="2">
        <v>31.11</v>
      </c>
      <c r="D281" s="2">
        <v>0</v>
      </c>
      <c r="E281" s="2">
        <f t="shared" si="74"/>
        <v>31.11</v>
      </c>
      <c r="F281" s="62"/>
      <c r="G281" s="108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7">
        <v>0.55000000000000004</v>
      </c>
      <c r="L281" s="2">
        <f t="shared" si="77"/>
        <v>0</v>
      </c>
      <c r="M281" s="62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8" customFormat="1" x14ac:dyDescent="0.25">
      <c r="A282" s="3"/>
      <c r="B282" s="66">
        <v>45014</v>
      </c>
      <c r="C282" s="2">
        <v>68.91</v>
      </c>
      <c r="D282" s="2">
        <v>0</v>
      </c>
      <c r="E282" s="2">
        <f t="shared" si="74"/>
        <v>68.91</v>
      </c>
      <c r="F282" s="62"/>
      <c r="G282" s="108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7">
        <v>0.55000000000000004</v>
      </c>
      <c r="L282" s="2">
        <f t="shared" si="77"/>
        <v>0</v>
      </c>
      <c r="M282" s="62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8" customFormat="1" x14ac:dyDescent="0.25">
      <c r="A283" s="3"/>
      <c r="B283" s="66">
        <v>45013</v>
      </c>
      <c r="C283" s="2">
        <v>111.91</v>
      </c>
      <c r="D283" s="2">
        <v>0</v>
      </c>
      <c r="E283" s="2">
        <f t="shared" si="74"/>
        <v>111.91</v>
      </c>
      <c r="F283" s="62"/>
      <c r="G283" s="108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7">
        <v>0.55000000000000004</v>
      </c>
      <c r="L283" s="2">
        <f t="shared" si="77"/>
        <v>0</v>
      </c>
      <c r="M283" s="62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8" customFormat="1" x14ac:dyDescent="0.25">
      <c r="A284" s="3"/>
      <c r="B284" s="66">
        <v>45012</v>
      </c>
      <c r="C284" s="2">
        <v>102.63</v>
      </c>
      <c r="D284" s="2">
        <v>0</v>
      </c>
      <c r="E284" s="2">
        <f t="shared" si="74"/>
        <v>102.63</v>
      </c>
      <c r="F284" s="62"/>
      <c r="G284" s="108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7">
        <v>0.55000000000000004</v>
      </c>
      <c r="L284" s="2">
        <f t="shared" si="77"/>
        <v>0</v>
      </c>
      <c r="M284" s="62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9"/>
    </row>
    <row r="285" spans="1:17" s="88" customFormat="1" x14ac:dyDescent="0.25">
      <c r="A285" s="3"/>
      <c r="B285" s="66">
        <v>45011</v>
      </c>
      <c r="C285" s="2">
        <v>28.48</v>
      </c>
      <c r="D285" s="2">
        <v>0</v>
      </c>
      <c r="E285" s="2">
        <f t="shared" si="74"/>
        <v>28.48</v>
      </c>
      <c r="F285" s="62"/>
      <c r="G285" s="108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7">
        <v>0.55000000000000004</v>
      </c>
      <c r="L285" s="2">
        <f t="shared" si="77"/>
        <v>0</v>
      </c>
      <c r="M285" s="62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9"/>
    </row>
    <row r="286" spans="1:17" s="88" customFormat="1" x14ac:dyDescent="0.25">
      <c r="A286" s="3"/>
      <c r="B286" s="66">
        <v>45010</v>
      </c>
      <c r="C286" s="2">
        <v>39.04</v>
      </c>
      <c r="D286" s="2">
        <v>0</v>
      </c>
      <c r="E286" s="2">
        <f t="shared" si="74"/>
        <v>39.04</v>
      </c>
      <c r="F286" s="62"/>
      <c r="G286" s="108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7">
        <v>0.55000000000000004</v>
      </c>
      <c r="L286" s="2">
        <f t="shared" si="77"/>
        <v>0</v>
      </c>
      <c r="M286" s="62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9"/>
    </row>
    <row r="287" spans="1:17" s="88" customFormat="1" x14ac:dyDescent="0.25">
      <c r="A287" s="3"/>
      <c r="B287" s="66">
        <v>45009</v>
      </c>
      <c r="C287" s="2">
        <v>59.15</v>
      </c>
      <c r="D287" s="2">
        <v>0</v>
      </c>
      <c r="E287" s="2">
        <f t="shared" si="74"/>
        <v>59.15</v>
      </c>
      <c r="F287" s="62"/>
      <c r="G287" s="108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7">
        <v>0.55000000000000004</v>
      </c>
      <c r="L287" s="2">
        <f t="shared" si="77"/>
        <v>0</v>
      </c>
      <c r="M287" s="62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9"/>
    </row>
    <row r="288" spans="1:17" s="88" customFormat="1" x14ac:dyDescent="0.25">
      <c r="A288" s="3"/>
      <c r="B288" s="66">
        <v>45008</v>
      </c>
      <c r="C288" s="2">
        <v>83.84</v>
      </c>
      <c r="D288" s="2">
        <v>0</v>
      </c>
      <c r="E288" s="2">
        <f t="shared" si="74"/>
        <v>83.84</v>
      </c>
      <c r="F288" s="62"/>
      <c r="G288" s="108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7">
        <v>0.55000000000000004</v>
      </c>
      <c r="L288" s="2">
        <f t="shared" si="77"/>
        <v>0</v>
      </c>
      <c r="M288" s="62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9"/>
    </row>
    <row r="289" spans="1:17" s="88" customFormat="1" x14ac:dyDescent="0.25">
      <c r="A289" s="3"/>
      <c r="B289" s="66">
        <v>45007</v>
      </c>
      <c r="C289" s="2">
        <v>101.22</v>
      </c>
      <c r="D289" s="2">
        <v>0</v>
      </c>
      <c r="E289" s="2">
        <f t="shared" si="74"/>
        <v>101.22</v>
      </c>
      <c r="F289" s="62"/>
      <c r="G289" s="108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7">
        <v>0.55000000000000004</v>
      </c>
      <c r="L289" s="2">
        <f t="shared" si="77"/>
        <v>0</v>
      </c>
      <c r="M289" s="62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9"/>
    </row>
    <row r="290" spans="1:17" s="88" customFormat="1" x14ac:dyDescent="0.25">
      <c r="A290" s="3"/>
      <c r="B290" s="66">
        <v>45006</v>
      </c>
      <c r="C290" s="2">
        <v>119.34</v>
      </c>
      <c r="D290" s="2">
        <v>0</v>
      </c>
      <c r="E290" s="2">
        <f t="shared" si="74"/>
        <v>119.34</v>
      </c>
      <c r="F290" s="62"/>
      <c r="G290" s="108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7">
        <v>0.55000000000000004</v>
      </c>
      <c r="L290" s="2">
        <f t="shared" si="77"/>
        <v>0</v>
      </c>
      <c r="M290" s="62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9"/>
    </row>
    <row r="291" spans="1:17" s="88" customFormat="1" x14ac:dyDescent="0.25">
      <c r="A291" s="3"/>
      <c r="B291" s="66">
        <v>45005</v>
      </c>
      <c r="C291" s="2">
        <v>121.56</v>
      </c>
      <c r="D291" s="2">
        <v>0</v>
      </c>
      <c r="E291" s="2">
        <f t="shared" si="74"/>
        <v>121.56</v>
      </c>
      <c r="F291" s="62"/>
      <c r="G291" s="108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7">
        <v>0.55000000000000004</v>
      </c>
      <c r="L291" s="2">
        <f t="shared" si="77"/>
        <v>0</v>
      </c>
      <c r="M291" s="62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9"/>
    </row>
    <row r="292" spans="1:17" s="88" customFormat="1" x14ac:dyDescent="0.25">
      <c r="A292" s="3"/>
      <c r="B292" s="66">
        <v>45004</v>
      </c>
      <c r="C292" s="2">
        <v>95.87</v>
      </c>
      <c r="D292" s="2">
        <v>0</v>
      </c>
      <c r="E292" s="2">
        <f t="shared" si="74"/>
        <v>95.87</v>
      </c>
      <c r="F292" s="62"/>
      <c r="G292" s="108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7">
        <v>0.55000000000000004</v>
      </c>
      <c r="L292" s="2">
        <f t="shared" si="77"/>
        <v>0</v>
      </c>
      <c r="M292" s="62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9"/>
    </row>
    <row r="293" spans="1:17" s="88" customFormat="1" x14ac:dyDescent="0.25">
      <c r="A293" s="3"/>
      <c r="B293" s="66">
        <v>45003</v>
      </c>
      <c r="C293" s="2">
        <v>101.61</v>
      </c>
      <c r="D293" s="2">
        <v>0</v>
      </c>
      <c r="E293" s="2">
        <f t="shared" si="74"/>
        <v>101.61</v>
      </c>
      <c r="F293" s="62"/>
      <c r="G293" s="108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7">
        <v>0.55000000000000004</v>
      </c>
      <c r="L293" s="2">
        <f t="shared" si="77"/>
        <v>0</v>
      </c>
      <c r="M293" s="62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9"/>
    </row>
    <row r="294" spans="1:17" s="88" customFormat="1" x14ac:dyDescent="0.25">
      <c r="A294" s="3"/>
      <c r="B294" s="66">
        <v>45002</v>
      </c>
      <c r="C294" s="2">
        <v>70.27</v>
      </c>
      <c r="D294" s="2">
        <v>0</v>
      </c>
      <c r="E294" s="2">
        <f t="shared" si="74"/>
        <v>70.27</v>
      </c>
      <c r="F294" s="62"/>
      <c r="G294" s="108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7">
        <v>0.55000000000000004</v>
      </c>
      <c r="L294" s="2">
        <f t="shared" si="77"/>
        <v>0</v>
      </c>
      <c r="M294" s="62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9"/>
    </row>
    <row r="295" spans="1:17" s="88" customFormat="1" x14ac:dyDescent="0.25">
      <c r="A295" s="3"/>
      <c r="B295" s="66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2"/>
      <c r="G295" s="108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7">
        <v>0.55000000000000004</v>
      </c>
      <c r="L295" s="2">
        <f t="shared" ref="L295:L309" si="84">IF(H295&gt;I295,J295/K295,0)</f>
        <v>0</v>
      </c>
      <c r="M295" s="62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8" customFormat="1" x14ac:dyDescent="0.25">
      <c r="A296" s="3"/>
      <c r="B296" s="66">
        <v>45000</v>
      </c>
      <c r="C296" s="2">
        <v>132.68</v>
      </c>
      <c r="D296" s="2">
        <v>0</v>
      </c>
      <c r="E296" s="2">
        <f t="shared" si="81"/>
        <v>132.68</v>
      </c>
      <c r="F296" s="62"/>
      <c r="G296" s="108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7">
        <v>0.55000000000000004</v>
      </c>
      <c r="L296" s="2">
        <f t="shared" si="84"/>
        <v>0</v>
      </c>
      <c r="M296" s="62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9"/>
    </row>
    <row r="297" spans="1:17" s="88" customFormat="1" x14ac:dyDescent="0.25">
      <c r="A297" s="3"/>
      <c r="B297" s="66">
        <v>44999</v>
      </c>
      <c r="C297" s="2">
        <v>61.51</v>
      </c>
      <c r="D297" s="2">
        <v>0</v>
      </c>
      <c r="E297" s="2">
        <f t="shared" si="81"/>
        <v>61.51</v>
      </c>
      <c r="F297" s="62"/>
      <c r="G297" s="108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7">
        <v>0.55000000000000004</v>
      </c>
      <c r="L297" s="2">
        <f t="shared" si="84"/>
        <v>0</v>
      </c>
      <c r="M297" s="62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9"/>
    </row>
    <row r="298" spans="1:17" s="88" customFormat="1" x14ac:dyDescent="0.25">
      <c r="A298" s="3"/>
      <c r="B298" s="66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2"/>
      <c r="G298" s="108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7">
        <v>0.55000000000000004</v>
      </c>
      <c r="L298" s="2">
        <f t="shared" si="84"/>
        <v>0</v>
      </c>
      <c r="M298" s="62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9"/>
    </row>
    <row r="299" spans="1:17" s="88" customFormat="1" x14ac:dyDescent="0.25">
      <c r="A299" s="3"/>
      <c r="B299" s="66">
        <v>44997</v>
      </c>
      <c r="C299" s="2">
        <v>80.62</v>
      </c>
      <c r="D299" s="2">
        <v>0</v>
      </c>
      <c r="E299" s="2">
        <f t="shared" si="81"/>
        <v>80.62</v>
      </c>
      <c r="F299" s="62"/>
      <c r="G299" s="108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7">
        <v>0.55000000000000004</v>
      </c>
      <c r="L299" s="2">
        <f t="shared" si="84"/>
        <v>0</v>
      </c>
      <c r="M299" s="62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9"/>
    </row>
    <row r="300" spans="1:17" s="88" customFormat="1" x14ac:dyDescent="0.25">
      <c r="A300" s="3"/>
      <c r="B300" s="66">
        <v>44996</v>
      </c>
      <c r="C300" s="2">
        <v>30.03</v>
      </c>
      <c r="D300" s="2">
        <v>0</v>
      </c>
      <c r="E300" s="2">
        <f t="shared" si="81"/>
        <v>30.03</v>
      </c>
      <c r="F300" s="62"/>
      <c r="G300" s="108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7">
        <v>0.55000000000000004</v>
      </c>
      <c r="L300" s="2">
        <f t="shared" si="84"/>
        <v>0</v>
      </c>
      <c r="M300" s="62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9"/>
    </row>
    <row r="301" spans="1:17" s="88" customFormat="1" x14ac:dyDescent="0.25">
      <c r="A301" s="3"/>
      <c r="B301" s="66">
        <v>44995</v>
      </c>
      <c r="C301" s="2">
        <v>42.71</v>
      </c>
      <c r="D301" s="2">
        <v>0</v>
      </c>
      <c r="E301" s="2">
        <f t="shared" si="81"/>
        <v>42.71</v>
      </c>
      <c r="F301" s="62"/>
      <c r="G301" s="108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7">
        <v>0.55000000000000004</v>
      </c>
      <c r="L301" s="2">
        <f t="shared" si="84"/>
        <v>0</v>
      </c>
      <c r="M301" s="62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9"/>
    </row>
    <row r="302" spans="1:17" s="88" customFormat="1" x14ac:dyDescent="0.25">
      <c r="A302" s="3"/>
      <c r="B302" s="66">
        <v>44994</v>
      </c>
      <c r="C302" s="2">
        <v>73.59</v>
      </c>
      <c r="D302" s="2">
        <v>0</v>
      </c>
      <c r="E302" s="2">
        <f t="shared" si="81"/>
        <v>73.59</v>
      </c>
      <c r="F302" s="62"/>
      <c r="G302" s="108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7">
        <v>0.55000000000000004</v>
      </c>
      <c r="L302" s="2">
        <f t="shared" si="84"/>
        <v>0</v>
      </c>
      <c r="M302" s="62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9"/>
    </row>
    <row r="303" spans="1:17" s="88" customFormat="1" x14ac:dyDescent="0.25">
      <c r="A303" s="3"/>
      <c r="B303" s="66">
        <v>44993</v>
      </c>
      <c r="C303" s="2">
        <v>98.93</v>
      </c>
      <c r="D303" s="2">
        <v>0</v>
      </c>
      <c r="E303" s="2">
        <f t="shared" si="81"/>
        <v>98.93</v>
      </c>
      <c r="F303" s="62"/>
      <c r="G303" s="108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7">
        <v>0.55000000000000004</v>
      </c>
      <c r="L303" s="2">
        <f t="shared" si="84"/>
        <v>0</v>
      </c>
      <c r="M303" s="62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9"/>
    </row>
    <row r="304" spans="1:17" s="88" customFormat="1" x14ac:dyDescent="0.25">
      <c r="A304" s="3"/>
      <c r="B304" s="66">
        <v>44992</v>
      </c>
      <c r="C304" s="2">
        <v>120.99</v>
      </c>
      <c r="D304" s="2">
        <v>0</v>
      </c>
      <c r="E304" s="2">
        <f t="shared" si="81"/>
        <v>120.99</v>
      </c>
      <c r="F304" s="62"/>
      <c r="G304" s="108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7">
        <v>0.55000000000000004</v>
      </c>
      <c r="L304" s="2">
        <f t="shared" si="84"/>
        <v>0</v>
      </c>
      <c r="M304" s="62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9"/>
    </row>
    <row r="305" spans="1:17" s="88" customFormat="1" x14ac:dyDescent="0.25">
      <c r="A305" s="3"/>
      <c r="B305" s="66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2"/>
      <c r="G305" s="108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7">
        <v>0.55000000000000004</v>
      </c>
      <c r="L305" s="2">
        <f t="shared" si="84"/>
        <v>0</v>
      </c>
      <c r="M305" s="62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9"/>
    </row>
    <row r="306" spans="1:17" s="88" customFormat="1" x14ac:dyDescent="0.25">
      <c r="A306" s="3"/>
      <c r="B306" s="66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2"/>
      <c r="G306" s="108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7">
        <v>0.55000000000000004</v>
      </c>
      <c r="L306" s="2">
        <f t="shared" si="84"/>
        <v>0</v>
      </c>
      <c r="M306" s="62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9"/>
    </row>
    <row r="307" spans="1:17" s="88" customFormat="1" x14ac:dyDescent="0.25">
      <c r="A307" s="3"/>
      <c r="B307" s="66">
        <v>44989</v>
      </c>
      <c r="C307" s="2">
        <v>138.57</v>
      </c>
      <c r="D307" s="2">
        <v>0</v>
      </c>
      <c r="E307" s="2">
        <f t="shared" si="81"/>
        <v>138.57</v>
      </c>
      <c r="F307" s="62"/>
      <c r="G307" s="108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7">
        <v>0.55000000000000004</v>
      </c>
      <c r="L307" s="2">
        <f t="shared" si="84"/>
        <v>0</v>
      </c>
      <c r="M307" s="62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8" customFormat="1" x14ac:dyDescent="0.25">
      <c r="A308" s="3"/>
      <c r="B308" s="66">
        <v>44988</v>
      </c>
      <c r="C308" s="2">
        <v>142.56</v>
      </c>
      <c r="D308" s="2">
        <v>0</v>
      </c>
      <c r="E308" s="2">
        <f t="shared" si="81"/>
        <v>142.56</v>
      </c>
      <c r="F308" s="62"/>
      <c r="G308" s="108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7">
        <v>0.55000000000000004</v>
      </c>
      <c r="L308" s="2">
        <f t="shared" si="84"/>
        <v>0</v>
      </c>
      <c r="M308" s="62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8" customFormat="1" x14ac:dyDescent="0.25">
      <c r="A309" s="3"/>
      <c r="B309" s="66">
        <v>44987</v>
      </c>
      <c r="C309" s="2">
        <v>142.09</v>
      </c>
      <c r="D309" s="2">
        <v>0</v>
      </c>
      <c r="E309" s="2">
        <f t="shared" si="81"/>
        <v>142.09</v>
      </c>
      <c r="F309" s="62"/>
      <c r="G309" s="108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7">
        <v>0.55000000000000004</v>
      </c>
      <c r="L309" s="2">
        <f t="shared" si="84"/>
        <v>0</v>
      </c>
      <c r="M309" s="62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8" customFormat="1" x14ac:dyDescent="0.25">
      <c r="A310" s="3"/>
      <c r="B310" s="66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2"/>
      <c r="G310" s="108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7">
        <v>0.55000000000000004</v>
      </c>
      <c r="L310" s="2">
        <f>IF(H310&gt;I310,J310/K310,0)</f>
        <v>0</v>
      </c>
      <c r="M310" s="62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8" customFormat="1" x14ac:dyDescent="0.25">
      <c r="A311" s="3"/>
      <c r="B311" s="66">
        <v>44985</v>
      </c>
      <c r="C311" s="2">
        <v>132.68</v>
      </c>
      <c r="D311" s="2">
        <v>0</v>
      </c>
      <c r="E311" s="2">
        <f t="shared" si="88"/>
        <v>132.68</v>
      </c>
      <c r="F311" s="62"/>
      <c r="G311" s="108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7">
        <v>0.55000000000000004</v>
      </c>
      <c r="L311" s="2">
        <f>IF(H311&gt;I311,J311/K311,0)</f>
        <v>0</v>
      </c>
      <c r="M311" s="62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8" customFormat="1" x14ac:dyDescent="0.25">
      <c r="A312" s="3"/>
      <c r="B312" s="66">
        <v>44984</v>
      </c>
      <c r="C312" s="2">
        <v>117.51</v>
      </c>
      <c r="D312" s="2">
        <v>0</v>
      </c>
      <c r="E312" s="2">
        <f t="shared" si="88"/>
        <v>117.51</v>
      </c>
      <c r="F312" s="62"/>
      <c r="G312" s="108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7">
        <v>0.55000000000000004</v>
      </c>
      <c r="L312" s="2">
        <f t="shared" ref="L312:L352" si="91">IF(H312&gt;I312,J312/K312,0)</f>
        <v>0</v>
      </c>
      <c r="M312" s="62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8" customFormat="1" x14ac:dyDescent="0.25">
      <c r="A313" s="3"/>
      <c r="B313" s="66">
        <v>44983</v>
      </c>
      <c r="C313" s="2">
        <v>81.05</v>
      </c>
      <c r="D313" s="2">
        <v>-4.8600000000000003</v>
      </c>
      <c r="E313" s="2">
        <f t="shared" si="88"/>
        <v>76.19</v>
      </c>
      <c r="F313" s="62"/>
      <c r="G313" s="108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7">
        <v>0.55000000000000004</v>
      </c>
      <c r="L313" s="2">
        <f t="shared" si="91"/>
        <v>1.8181818181814562E-2</v>
      </c>
      <c r="M313" s="62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8" customFormat="1" x14ac:dyDescent="0.25">
      <c r="A314" s="3"/>
      <c r="B314" s="66">
        <v>44982</v>
      </c>
      <c r="C314" s="2">
        <v>143.1</v>
      </c>
      <c r="D314" s="2">
        <v>-3.34</v>
      </c>
      <c r="E314" s="2">
        <f t="shared" si="88"/>
        <v>139.76</v>
      </c>
      <c r="F314" s="62"/>
      <c r="G314" s="108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7">
        <v>0.55000000000000004</v>
      </c>
      <c r="L314" s="2">
        <f t="shared" si="91"/>
        <v>2.0909090909090882</v>
      </c>
      <c r="M314" s="62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8" customFormat="1" x14ac:dyDescent="0.25">
      <c r="A315" s="3"/>
      <c r="B315" s="66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2"/>
      <c r="G315" s="108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7">
        <v>0.55000000000000004</v>
      </c>
      <c r="L315" s="2">
        <f t="shared" si="91"/>
        <v>0</v>
      </c>
      <c r="M315" s="62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8" customFormat="1" x14ac:dyDescent="0.25">
      <c r="A316" s="3"/>
      <c r="B316" s="66">
        <v>44980</v>
      </c>
      <c r="C316" s="2">
        <v>140.57</v>
      </c>
      <c r="D316" s="2">
        <v>0</v>
      </c>
      <c r="E316" s="2">
        <f t="shared" si="88"/>
        <v>140.57</v>
      </c>
      <c r="F316" s="62"/>
      <c r="G316" s="108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7">
        <v>0.55000000000000004</v>
      </c>
      <c r="L316" s="2">
        <f t="shared" si="91"/>
        <v>0</v>
      </c>
      <c r="M316" s="62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8" customFormat="1" x14ac:dyDescent="0.25">
      <c r="A317" s="3"/>
      <c r="B317" s="66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2"/>
      <c r="G317" s="108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7">
        <v>0.55000000000000004</v>
      </c>
      <c r="L317" s="2">
        <f t="shared" si="91"/>
        <v>0</v>
      </c>
      <c r="M317" s="62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8" customFormat="1" x14ac:dyDescent="0.25">
      <c r="A318" s="3"/>
      <c r="B318" s="66">
        <v>44978</v>
      </c>
      <c r="C318" s="2">
        <v>151.43</v>
      </c>
      <c r="D318" s="2">
        <v>0</v>
      </c>
      <c r="E318" s="2">
        <f t="shared" si="88"/>
        <v>151.43</v>
      </c>
      <c r="F318" s="62"/>
      <c r="G318" s="108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7">
        <v>0.55000000000000004</v>
      </c>
      <c r="L318" s="2">
        <f t="shared" si="91"/>
        <v>0</v>
      </c>
      <c r="M318" s="62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8" customFormat="1" x14ac:dyDescent="0.25">
      <c r="A319" s="3"/>
      <c r="B319" s="66">
        <v>44977</v>
      </c>
      <c r="C319" s="2">
        <v>134.13</v>
      </c>
      <c r="D319" s="2">
        <v>0</v>
      </c>
      <c r="E319" s="2">
        <f t="shared" si="88"/>
        <v>134.13</v>
      </c>
      <c r="F319" s="62"/>
      <c r="G319" s="108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7">
        <v>0.55000000000000004</v>
      </c>
      <c r="L319" s="2">
        <f t="shared" si="91"/>
        <v>0</v>
      </c>
      <c r="M319" s="62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8" customFormat="1" x14ac:dyDescent="0.25">
      <c r="A320" s="3"/>
      <c r="B320" s="66">
        <v>44976</v>
      </c>
      <c r="C320" s="2">
        <v>124.09</v>
      </c>
      <c r="D320" s="2">
        <v>0</v>
      </c>
      <c r="E320" s="2">
        <f t="shared" si="88"/>
        <v>124.09</v>
      </c>
      <c r="F320" s="62"/>
      <c r="G320" s="108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7">
        <v>0.55000000000000004</v>
      </c>
      <c r="L320" s="2">
        <f t="shared" si="91"/>
        <v>0</v>
      </c>
      <c r="M320" s="62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8" customFormat="1" x14ac:dyDescent="0.25">
      <c r="A321" s="3"/>
      <c r="B321" s="66">
        <v>44975</v>
      </c>
      <c r="C321" s="2">
        <v>128.56</v>
      </c>
      <c r="D321" s="2">
        <v>-3.96</v>
      </c>
      <c r="E321" s="2">
        <f t="shared" si="88"/>
        <v>124.60000000000001</v>
      </c>
      <c r="F321" s="62"/>
      <c r="G321" s="108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7">
        <v>0.55000000000000004</v>
      </c>
      <c r="L321" s="2">
        <f t="shared" si="91"/>
        <v>1.9272727272727312</v>
      </c>
      <c r="M321" s="62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8" customFormat="1" x14ac:dyDescent="0.25">
      <c r="A322" s="3"/>
      <c r="B322" s="66">
        <v>44974</v>
      </c>
      <c r="C322" s="2">
        <v>133.56</v>
      </c>
      <c r="D322" s="2">
        <v>-1.73</v>
      </c>
      <c r="E322" s="2">
        <f t="shared" si="88"/>
        <v>131.83000000000001</v>
      </c>
      <c r="F322" s="62"/>
      <c r="G322" s="108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7">
        <v>0.55000000000000004</v>
      </c>
      <c r="L322" s="2">
        <f t="shared" si="91"/>
        <v>6.6545454545454481</v>
      </c>
      <c r="M322" s="62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8" customFormat="1" x14ac:dyDescent="0.25">
      <c r="A323" s="3"/>
      <c r="B323" s="66">
        <v>44973</v>
      </c>
      <c r="C323" s="2">
        <v>145.81</v>
      </c>
      <c r="D323" s="2">
        <v>-1.47</v>
      </c>
      <c r="E323" s="2">
        <f t="shared" si="88"/>
        <v>144.34</v>
      </c>
      <c r="F323" s="62"/>
      <c r="G323" s="108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7">
        <v>0.55000000000000004</v>
      </c>
      <c r="L323" s="2">
        <f t="shared" si="91"/>
        <v>4.9636363636363576</v>
      </c>
      <c r="M323" s="62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8" customFormat="1" x14ac:dyDescent="0.25">
      <c r="A324" s="3"/>
      <c r="B324" s="66">
        <v>44972</v>
      </c>
      <c r="C324" s="2">
        <v>145.07</v>
      </c>
      <c r="D324" s="2">
        <v>-2.2799999999999998</v>
      </c>
      <c r="E324" s="2">
        <f>SUM(C324:D324)</f>
        <v>142.79</v>
      </c>
      <c r="F324" s="62"/>
      <c r="G324" s="108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7">
        <v>0.55000000000000004</v>
      </c>
      <c r="L324" s="2">
        <f>IF(H324&gt;I324,J324/K324,0)</f>
        <v>2.7818181818181835</v>
      </c>
      <c r="M324" s="62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8" customFormat="1" x14ac:dyDescent="0.25">
      <c r="A325" s="3"/>
      <c r="B325" s="66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2"/>
      <c r="G325" s="108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7">
        <v>0.55000000000000004</v>
      </c>
      <c r="L325" s="2">
        <f t="shared" ref="L325:L337" si="98">IF(H325&gt;I325,J325/K325,0)</f>
        <v>4.1272727272727323</v>
      </c>
      <c r="M325" s="62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8" customFormat="1" x14ac:dyDescent="0.25">
      <c r="A326" s="3"/>
      <c r="B326" s="66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2"/>
      <c r="G326" s="108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7">
        <v>0.55000000000000004</v>
      </c>
      <c r="L326" s="2">
        <f t="shared" si="98"/>
        <v>4.0363636363636344</v>
      </c>
      <c r="M326" s="62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8" customFormat="1" x14ac:dyDescent="0.25">
      <c r="A327" s="3"/>
      <c r="B327" s="66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2"/>
      <c r="G327" s="108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7">
        <v>0.55000000000000004</v>
      </c>
      <c r="L327" s="2">
        <f t="shared" si="98"/>
        <v>3.3454545454545515</v>
      </c>
      <c r="M327" s="62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8" customFormat="1" x14ac:dyDescent="0.25">
      <c r="A328" s="3"/>
      <c r="B328" s="66">
        <v>44968</v>
      </c>
      <c r="C328" s="2">
        <v>131.76</v>
      </c>
      <c r="D328" s="2">
        <v>-2.69</v>
      </c>
      <c r="E328" s="2">
        <f t="shared" si="95"/>
        <v>129.07</v>
      </c>
      <c r="F328" s="62"/>
      <c r="G328" s="108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7">
        <v>0.55000000000000004</v>
      </c>
      <c r="L328" s="2">
        <f t="shared" si="98"/>
        <v>6.5636363636363617</v>
      </c>
      <c r="M328" s="62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8" customFormat="1" x14ac:dyDescent="0.25">
      <c r="A329" s="3"/>
      <c r="B329" s="66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2"/>
      <c r="G329" s="108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7">
        <v>0.55000000000000004</v>
      </c>
      <c r="L329" s="2">
        <f t="shared" si="98"/>
        <v>7.94545454545454</v>
      </c>
      <c r="M329" s="62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8" customFormat="1" x14ac:dyDescent="0.25">
      <c r="A330" s="3"/>
      <c r="B330" s="66">
        <v>44966</v>
      </c>
      <c r="C330" s="2">
        <v>145</v>
      </c>
      <c r="D330" s="2">
        <v>0</v>
      </c>
      <c r="E330" s="2">
        <f t="shared" si="95"/>
        <v>145</v>
      </c>
      <c r="F330" s="62"/>
      <c r="G330" s="108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7">
        <v>0.55000000000000004</v>
      </c>
      <c r="L330" s="2">
        <f t="shared" si="98"/>
        <v>10.527272727272726</v>
      </c>
      <c r="M330" s="62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8" customFormat="1" x14ac:dyDescent="0.25">
      <c r="A331" s="3"/>
      <c r="B331" s="66">
        <v>44965</v>
      </c>
      <c r="C331" s="2">
        <v>138</v>
      </c>
      <c r="D331" s="2">
        <v>-0.24</v>
      </c>
      <c r="E331" s="2">
        <f t="shared" si="95"/>
        <v>137.76</v>
      </c>
      <c r="F331" s="62"/>
      <c r="G331" s="108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7">
        <v>0.55000000000000004</v>
      </c>
      <c r="L331" s="2">
        <f t="shared" si="98"/>
        <v>12.436363636363641</v>
      </c>
      <c r="M331" s="62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8" customFormat="1" x14ac:dyDescent="0.25">
      <c r="A332" s="3"/>
      <c r="B332" s="66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2"/>
      <c r="G332" s="108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7">
        <v>0.55000000000000004</v>
      </c>
      <c r="L332" s="2">
        <f t="shared" si="98"/>
        <v>13.454545454545451</v>
      </c>
      <c r="M332" s="62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8" customFormat="1" x14ac:dyDescent="0.25">
      <c r="A333" s="3"/>
      <c r="B333" s="66">
        <v>44963</v>
      </c>
      <c r="C333" s="2">
        <v>134.97999999999999</v>
      </c>
      <c r="D333" s="2">
        <v>-2.39</v>
      </c>
      <c r="E333" s="2">
        <f t="shared" si="95"/>
        <v>132.59</v>
      </c>
      <c r="F333" s="62"/>
      <c r="G333" s="108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7">
        <v>0.55000000000000004</v>
      </c>
      <c r="L333" s="2">
        <f t="shared" si="98"/>
        <v>11.636363636363633</v>
      </c>
      <c r="M333" s="62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8" customFormat="1" x14ac:dyDescent="0.25">
      <c r="A334" s="3"/>
      <c r="B334" s="66">
        <v>44962</v>
      </c>
      <c r="C334" s="2">
        <v>79.38</v>
      </c>
      <c r="D334" s="2">
        <v>-4.24</v>
      </c>
      <c r="E334" s="2">
        <f t="shared" si="95"/>
        <v>75.14</v>
      </c>
      <c r="F334" s="62"/>
      <c r="G334" s="108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7">
        <v>0.55000000000000004</v>
      </c>
      <c r="L334" s="2">
        <f t="shared" si="98"/>
        <v>12.472727272727271</v>
      </c>
      <c r="M334" s="62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8" customFormat="1" x14ac:dyDescent="0.25">
      <c r="A335" s="3"/>
      <c r="B335" s="66">
        <v>44961</v>
      </c>
      <c r="C335" s="2">
        <v>125.6</v>
      </c>
      <c r="D335" s="2">
        <v>-2.38</v>
      </c>
      <c r="E335" s="2">
        <f t="shared" si="95"/>
        <v>123.22</v>
      </c>
      <c r="F335" s="62"/>
      <c r="G335" s="108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7">
        <v>0.55000000000000004</v>
      </c>
      <c r="L335" s="2">
        <f t="shared" si="98"/>
        <v>12.254545454545458</v>
      </c>
      <c r="M335" s="62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8" customFormat="1" x14ac:dyDescent="0.25">
      <c r="A336" s="3"/>
      <c r="B336" s="66">
        <v>44960</v>
      </c>
      <c r="C336" s="2">
        <v>138.58000000000001</v>
      </c>
      <c r="D336" s="2">
        <v>1.07</v>
      </c>
      <c r="E336" s="2">
        <f t="shared" si="95"/>
        <v>139.65</v>
      </c>
      <c r="F336" s="62"/>
      <c r="G336" s="108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7">
        <v>0.55000000000000004</v>
      </c>
      <c r="L336" s="2">
        <f t="shared" si="98"/>
        <v>15.036363636363641</v>
      </c>
      <c r="M336" s="62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3" customFormat="1" x14ac:dyDescent="0.25">
      <c r="A337" s="69"/>
      <c r="B337" s="66">
        <v>44959</v>
      </c>
      <c r="C337" s="2">
        <v>138.46</v>
      </c>
      <c r="D337" s="2">
        <v>-0.57999999999999996</v>
      </c>
      <c r="E337" s="2">
        <f t="shared" si="95"/>
        <v>137.88</v>
      </c>
      <c r="F337" s="62"/>
      <c r="G337" s="108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7">
        <v>0.55000000000000004</v>
      </c>
      <c r="L337" s="2">
        <f t="shared" si="98"/>
        <v>10.945454545454551</v>
      </c>
      <c r="M337" s="62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3" customFormat="1" x14ac:dyDescent="0.25">
      <c r="A338" s="69"/>
      <c r="B338" s="66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2"/>
      <c r="G338" s="108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7">
        <v>0.55000000000000004</v>
      </c>
      <c r="L338" s="2">
        <f t="shared" si="91"/>
        <v>14.218181818181817</v>
      </c>
      <c r="M338" s="62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9"/>
    </row>
    <row r="339" spans="1:17" s="83" customFormat="1" x14ac:dyDescent="0.25">
      <c r="A339" s="69"/>
      <c r="B339" s="66">
        <v>44957</v>
      </c>
      <c r="C339" s="2">
        <v>127.07</v>
      </c>
      <c r="D339" s="2">
        <v>3.46</v>
      </c>
      <c r="E339" s="2">
        <f t="shared" si="88"/>
        <v>130.53</v>
      </c>
      <c r="F339" s="62"/>
      <c r="G339" s="108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7">
        <v>0.55000000000000004</v>
      </c>
      <c r="L339" s="2">
        <f t="shared" si="91"/>
        <v>19.272727272727273</v>
      </c>
      <c r="M339" s="62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9"/>
    </row>
    <row r="340" spans="1:17" s="83" customFormat="1" x14ac:dyDescent="0.25">
      <c r="A340" s="69"/>
      <c r="B340" s="66">
        <v>44956</v>
      </c>
      <c r="C340" s="2">
        <v>135.37</v>
      </c>
      <c r="D340" s="2">
        <v>2.27</v>
      </c>
      <c r="E340" s="2">
        <f t="shared" si="88"/>
        <v>137.64000000000001</v>
      </c>
      <c r="F340" s="62"/>
      <c r="G340" s="108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7">
        <v>0.55000000000000004</v>
      </c>
      <c r="L340" s="2">
        <f t="shared" si="91"/>
        <v>14.236363636363633</v>
      </c>
      <c r="M340" s="62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9"/>
    </row>
    <row r="341" spans="1:17" s="83" customFormat="1" x14ac:dyDescent="0.25">
      <c r="A341" s="69"/>
      <c r="B341" s="66">
        <v>44955</v>
      </c>
      <c r="C341" s="2">
        <v>68.41</v>
      </c>
      <c r="D341" s="2">
        <v>-0.73</v>
      </c>
      <c r="E341" s="2">
        <f t="shared" si="88"/>
        <v>67.679999999999993</v>
      </c>
      <c r="F341" s="62"/>
      <c r="G341" s="108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7">
        <v>0.55000000000000004</v>
      </c>
      <c r="L341" s="2">
        <f t="shared" si="91"/>
        <v>11.927272727272731</v>
      </c>
      <c r="M341" s="62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9"/>
    </row>
    <row r="342" spans="1:17" s="83" customFormat="1" x14ac:dyDescent="0.25">
      <c r="A342" s="69"/>
      <c r="B342" s="66">
        <v>44954</v>
      </c>
      <c r="C342" s="2">
        <v>41.42</v>
      </c>
      <c r="D342" s="2">
        <v>-1.18</v>
      </c>
      <c r="E342" s="2">
        <f t="shared" si="88"/>
        <v>40.24</v>
      </c>
      <c r="F342" s="62"/>
      <c r="G342" s="108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7">
        <v>0.55000000000000004</v>
      </c>
      <c r="L342" s="2">
        <f t="shared" si="91"/>
        <v>12.63636363636364</v>
      </c>
      <c r="M342" s="62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9"/>
    </row>
    <row r="343" spans="1:17" s="83" customFormat="1" x14ac:dyDescent="0.25">
      <c r="A343" s="69"/>
      <c r="B343" s="66">
        <v>44953</v>
      </c>
      <c r="C343" s="2">
        <v>45.67</v>
      </c>
      <c r="D343" s="2">
        <v>-0.51</v>
      </c>
      <c r="E343" s="2">
        <f t="shared" si="88"/>
        <v>45.160000000000004</v>
      </c>
      <c r="F343" s="62"/>
      <c r="G343" s="108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7">
        <v>0.55000000000000004</v>
      </c>
      <c r="L343" s="2">
        <f t="shared" si="91"/>
        <v>17.672727272727268</v>
      </c>
      <c r="M343" s="62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9"/>
    </row>
    <row r="344" spans="1:17" s="83" customFormat="1" x14ac:dyDescent="0.25">
      <c r="A344" s="69"/>
      <c r="B344" s="66">
        <v>44952</v>
      </c>
      <c r="C344" s="2">
        <v>67.400000000000006</v>
      </c>
      <c r="D344" s="2">
        <v>-0.04</v>
      </c>
      <c r="E344" s="2">
        <f t="shared" si="88"/>
        <v>67.36</v>
      </c>
      <c r="F344" s="62"/>
      <c r="G344" s="108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7">
        <v>0.55000000000000004</v>
      </c>
      <c r="L344" s="2">
        <f t="shared" si="91"/>
        <v>16.181818181818176</v>
      </c>
      <c r="M344" s="62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9"/>
    </row>
    <row r="345" spans="1:17" s="83" customFormat="1" x14ac:dyDescent="0.25">
      <c r="A345" s="69"/>
      <c r="B345" s="66">
        <v>44951</v>
      </c>
      <c r="C345" s="2">
        <v>93.25</v>
      </c>
      <c r="D345" s="2">
        <v>1.56</v>
      </c>
      <c r="E345" s="2">
        <f t="shared" si="88"/>
        <v>94.81</v>
      </c>
      <c r="F345" s="62"/>
      <c r="G345" s="108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7">
        <v>0.55000000000000004</v>
      </c>
      <c r="L345" s="2">
        <f t="shared" si="91"/>
        <v>27.54545454545454</v>
      </c>
      <c r="M345" s="62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9"/>
    </row>
    <row r="346" spans="1:17" s="83" customFormat="1" x14ac:dyDescent="0.25">
      <c r="A346" s="69"/>
      <c r="B346" s="66">
        <v>44950</v>
      </c>
      <c r="C346" s="2">
        <v>87.45</v>
      </c>
      <c r="D346" s="2">
        <v>2.4700000000000002</v>
      </c>
      <c r="E346" s="2">
        <f t="shared" si="88"/>
        <v>89.92</v>
      </c>
      <c r="F346" s="62"/>
      <c r="G346" s="108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7">
        <v>0.55000000000000004</v>
      </c>
      <c r="L346" s="2">
        <f t="shared" si="91"/>
        <v>34.945454545454538</v>
      </c>
      <c r="M346" s="62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9"/>
    </row>
    <row r="347" spans="1:17" s="83" customFormat="1" x14ac:dyDescent="0.25">
      <c r="A347" s="69"/>
      <c r="B347" s="66">
        <v>44949</v>
      </c>
      <c r="C347" s="2">
        <v>71.92</v>
      </c>
      <c r="D347" s="2">
        <v>-0.05</v>
      </c>
      <c r="E347" s="2">
        <f t="shared" si="88"/>
        <v>71.87</v>
      </c>
      <c r="F347" s="62"/>
      <c r="G347" s="108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7">
        <v>0.55000000000000004</v>
      </c>
      <c r="L347" s="2">
        <f t="shared" si="91"/>
        <v>31.254545454545447</v>
      </c>
      <c r="M347" s="62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9"/>
    </row>
    <row r="348" spans="1:17" s="83" customFormat="1" x14ac:dyDescent="0.25">
      <c r="A348" s="69"/>
      <c r="B348" s="66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2"/>
      <c r="G348" s="108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7">
        <v>0.55000000000000004</v>
      </c>
      <c r="L348" s="2">
        <f t="shared" si="91"/>
        <v>28.945454545454545</v>
      </c>
      <c r="M348" s="62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9"/>
    </row>
    <row r="349" spans="1:17" s="83" customFormat="1" x14ac:dyDescent="0.25">
      <c r="A349" s="69"/>
      <c r="B349" s="66">
        <v>44947</v>
      </c>
      <c r="C349" s="2">
        <v>58.89</v>
      </c>
      <c r="D349" s="2">
        <v>-1.32</v>
      </c>
      <c r="E349" s="2">
        <f t="shared" si="88"/>
        <v>57.57</v>
      </c>
      <c r="F349" s="62"/>
      <c r="G349" s="108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7">
        <v>0.55000000000000004</v>
      </c>
      <c r="L349" s="2">
        <f t="shared" si="91"/>
        <v>24.763636363636358</v>
      </c>
      <c r="M349" s="62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4"/>
    </row>
    <row r="350" spans="1:17" s="83" customFormat="1" x14ac:dyDescent="0.25">
      <c r="A350" s="69"/>
      <c r="B350" s="66">
        <v>44946</v>
      </c>
      <c r="C350" s="2">
        <v>91.2</v>
      </c>
      <c r="D350" s="2">
        <v>0.74</v>
      </c>
      <c r="E350" s="2">
        <f t="shared" si="88"/>
        <v>91.94</v>
      </c>
      <c r="F350" s="62"/>
      <c r="G350" s="108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7">
        <v>0.55000000000000004</v>
      </c>
      <c r="L350" s="2">
        <f t="shared" si="91"/>
        <v>28.654545454545449</v>
      </c>
      <c r="M350" s="62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4"/>
    </row>
    <row r="351" spans="1:17" s="88" customFormat="1" x14ac:dyDescent="0.25">
      <c r="A351" s="3"/>
      <c r="B351" s="66">
        <v>44945</v>
      </c>
      <c r="C351" s="2">
        <v>34.51</v>
      </c>
      <c r="D351" s="2">
        <v>-0.78</v>
      </c>
      <c r="E351" s="2">
        <f t="shared" si="88"/>
        <v>33.729999999999997</v>
      </c>
      <c r="F351" s="62"/>
      <c r="G351" s="108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7">
        <v>0.55000000000000004</v>
      </c>
      <c r="L351" s="2">
        <f t="shared" si="91"/>
        <v>17.854545454545455</v>
      </c>
      <c r="M351" s="62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4"/>
    </row>
    <row r="352" spans="1:17" s="88" customFormat="1" x14ac:dyDescent="0.25">
      <c r="A352" s="3"/>
      <c r="B352" s="66">
        <v>44944</v>
      </c>
      <c r="C352" s="2">
        <v>21.61</v>
      </c>
      <c r="D352" s="2">
        <v>-0.54</v>
      </c>
      <c r="E352" s="2">
        <f t="shared" si="88"/>
        <v>21.07</v>
      </c>
      <c r="F352" s="62"/>
      <c r="G352" s="108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7">
        <v>0.55000000000000004</v>
      </c>
      <c r="L352" s="2">
        <f t="shared" si="91"/>
        <v>16.490909090909089</v>
      </c>
      <c r="M352" s="62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4"/>
    </row>
    <row r="353" spans="1:17" s="88" customFormat="1" x14ac:dyDescent="0.25">
      <c r="A353" s="3"/>
      <c r="B353" s="66">
        <v>44943</v>
      </c>
      <c r="C353" s="2">
        <v>5.0999999999999996</v>
      </c>
      <c r="D353" s="2">
        <v>-0.52</v>
      </c>
      <c r="E353" s="2">
        <f>SUM(C353:D353)</f>
        <v>4.58</v>
      </c>
      <c r="F353" s="62"/>
      <c r="G353" s="108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7">
        <v>0.55000000000000004</v>
      </c>
      <c r="L353" s="2">
        <f t="shared" ref="L353:L368" si="103">IF(H353&gt;I353,J353/K353,0)</f>
        <v>26.927272727272729</v>
      </c>
      <c r="M353" s="62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4"/>
    </row>
    <row r="354" spans="1:17" s="88" customFormat="1" x14ac:dyDescent="0.25">
      <c r="A354" s="3"/>
      <c r="B354" s="66">
        <v>44942</v>
      </c>
      <c r="C354" s="2">
        <v>13.22</v>
      </c>
      <c r="D354" s="2">
        <v>-1.34</v>
      </c>
      <c r="E354" s="2">
        <f>SUM(C354:D354)</f>
        <v>11.88</v>
      </c>
      <c r="F354" s="62"/>
      <c r="G354" s="108">
        <f>B354</f>
        <v>44942</v>
      </c>
      <c r="H354" s="2">
        <v>61.32</v>
      </c>
      <c r="I354" s="2">
        <v>45</v>
      </c>
      <c r="J354" s="2">
        <f t="shared" si="102"/>
        <v>16.32</v>
      </c>
      <c r="K354" s="117">
        <v>0.55000000000000004</v>
      </c>
      <c r="L354" s="2">
        <f t="shared" si="103"/>
        <v>29.672727272727272</v>
      </c>
      <c r="M354" s="62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4"/>
    </row>
    <row r="355" spans="1:17" s="88" customFormat="1" x14ac:dyDescent="0.25">
      <c r="A355" s="3"/>
      <c r="B355" s="66">
        <v>44941</v>
      </c>
      <c r="C355" s="2">
        <v>22.05</v>
      </c>
      <c r="D355" s="2">
        <v>-0.26</v>
      </c>
      <c r="E355" s="2">
        <f>SUM(C355:D355)</f>
        <v>21.79</v>
      </c>
      <c r="F355" s="62"/>
      <c r="G355" s="108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7">
        <v>0.55000000000000004</v>
      </c>
      <c r="L355" s="2">
        <f t="shared" si="103"/>
        <v>29.254545454545458</v>
      </c>
      <c r="M355" s="62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7"/>
    </row>
    <row r="356" spans="1:17" s="88" customFormat="1" x14ac:dyDescent="0.25">
      <c r="A356" s="3"/>
      <c r="B356" s="66">
        <v>44940</v>
      </c>
      <c r="C356" s="2">
        <v>53</v>
      </c>
      <c r="D356" s="2">
        <v>0.65</v>
      </c>
      <c r="E356" s="2">
        <f>SUM(C356:D356)</f>
        <v>53.65</v>
      </c>
      <c r="F356" s="62"/>
      <c r="G356" s="108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7">
        <v>0.55000000000000004</v>
      </c>
      <c r="L356" s="2">
        <f t="shared" si="103"/>
        <v>32.381818181818183</v>
      </c>
      <c r="M356" s="62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7"/>
    </row>
    <row r="357" spans="1:17" s="88" customFormat="1" x14ac:dyDescent="0.25">
      <c r="A357" s="3"/>
      <c r="B357" s="66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2"/>
      <c r="G357" s="108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7">
        <v>0.55000000000000004</v>
      </c>
      <c r="L357" s="2">
        <f t="shared" si="103"/>
        <v>32.672727272727265</v>
      </c>
      <c r="M357" s="62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7"/>
    </row>
    <row r="358" spans="1:17" s="88" customFormat="1" x14ac:dyDescent="0.25">
      <c r="A358" s="3"/>
      <c r="B358" s="66">
        <v>44938</v>
      </c>
      <c r="C358" s="2">
        <v>92.69</v>
      </c>
      <c r="D358" s="2">
        <v>3.02</v>
      </c>
      <c r="E358" s="2">
        <f t="shared" si="108"/>
        <v>95.71</v>
      </c>
      <c r="F358" s="62"/>
      <c r="G358" s="108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7">
        <v>0.55000000000000004</v>
      </c>
      <c r="L358" s="2">
        <f t="shared" si="103"/>
        <v>38.145454545454548</v>
      </c>
      <c r="M358" s="62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7"/>
    </row>
    <row r="359" spans="1:17" s="88" customFormat="1" x14ac:dyDescent="0.25">
      <c r="A359" s="3"/>
      <c r="B359" s="66">
        <v>44937</v>
      </c>
      <c r="C359" s="2">
        <v>83.84</v>
      </c>
      <c r="D359" s="2">
        <v>3.39</v>
      </c>
      <c r="E359" s="2">
        <f t="shared" si="108"/>
        <v>87.23</v>
      </c>
      <c r="F359" s="62"/>
      <c r="G359" s="108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7">
        <v>0.55000000000000004</v>
      </c>
      <c r="L359" s="2">
        <f t="shared" si="103"/>
        <v>44.381818181818169</v>
      </c>
      <c r="M359" s="62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7"/>
    </row>
    <row r="360" spans="1:17" s="88" customFormat="1" x14ac:dyDescent="0.25">
      <c r="A360" s="3"/>
      <c r="B360" s="66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2"/>
      <c r="G360" s="108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7">
        <v>0.55000000000000004</v>
      </c>
      <c r="L360" s="2">
        <f t="shared" si="103"/>
        <v>39.854545454545452</v>
      </c>
      <c r="M360" s="62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7"/>
    </row>
    <row r="361" spans="1:17" s="88" customFormat="1" x14ac:dyDescent="0.25">
      <c r="A361" s="3"/>
      <c r="B361" s="66">
        <v>44935</v>
      </c>
      <c r="C361" s="2">
        <v>85.78</v>
      </c>
      <c r="D361" s="2">
        <v>-0.03</v>
      </c>
      <c r="E361" s="2">
        <f t="shared" si="108"/>
        <v>85.75</v>
      </c>
      <c r="F361" s="62"/>
      <c r="G361" s="108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7">
        <v>0.55000000000000004</v>
      </c>
      <c r="L361" s="2">
        <f t="shared" si="103"/>
        <v>29.36363636363636</v>
      </c>
      <c r="M361" s="62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7"/>
    </row>
    <row r="362" spans="1:17" s="88" customFormat="1" x14ac:dyDescent="0.25">
      <c r="A362" s="3"/>
      <c r="B362" s="66">
        <v>44934</v>
      </c>
      <c r="C362" s="2">
        <v>10.28</v>
      </c>
      <c r="D362" s="2">
        <v>-1.26</v>
      </c>
      <c r="E362" s="2">
        <f t="shared" si="108"/>
        <v>9.02</v>
      </c>
      <c r="F362" s="62"/>
      <c r="G362" s="108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7">
        <v>0.55000000000000004</v>
      </c>
      <c r="L362" s="2">
        <f t="shared" si="103"/>
        <v>27.327272727272728</v>
      </c>
      <c r="M362" s="62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7"/>
    </row>
    <row r="363" spans="1:17" s="88" customFormat="1" x14ac:dyDescent="0.25">
      <c r="A363" s="3"/>
      <c r="B363" s="66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2"/>
      <c r="G363" s="108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7">
        <v>0.55000000000000004</v>
      </c>
      <c r="L363" s="2">
        <f t="shared" si="103"/>
        <v>27.309090909090912</v>
      </c>
      <c r="M363" s="62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7"/>
    </row>
    <row r="364" spans="1:17" s="88" customFormat="1" x14ac:dyDescent="0.25">
      <c r="A364" s="3"/>
      <c r="B364" s="66">
        <v>44932</v>
      </c>
      <c r="C364" s="2">
        <v>104.14</v>
      </c>
      <c r="D364" s="2">
        <v>2.37</v>
      </c>
      <c r="E364" s="2">
        <f t="shared" si="109"/>
        <v>106.51</v>
      </c>
      <c r="F364" s="62"/>
      <c r="G364" s="108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7">
        <v>0.55000000000000004</v>
      </c>
      <c r="L364" s="2">
        <f t="shared" si="103"/>
        <v>31.454545454545446</v>
      </c>
      <c r="M364" s="62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7"/>
    </row>
    <row r="365" spans="1:17" s="88" customFormat="1" x14ac:dyDescent="0.25">
      <c r="A365" s="3"/>
      <c r="B365" s="66">
        <v>44931</v>
      </c>
      <c r="C365" s="2">
        <v>109.19</v>
      </c>
      <c r="D365" s="2">
        <v>8.81</v>
      </c>
      <c r="E365" s="2">
        <f t="shared" si="109"/>
        <v>118</v>
      </c>
      <c r="F365" s="62"/>
      <c r="G365" s="108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7">
        <v>0.55000000000000004</v>
      </c>
      <c r="L365" s="2">
        <f t="shared" si="103"/>
        <v>38.254545454545465</v>
      </c>
      <c r="M365" s="62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7"/>
    </row>
    <row r="366" spans="1:17" s="88" customFormat="1" x14ac:dyDescent="0.25">
      <c r="A366" s="3"/>
      <c r="B366" s="66">
        <v>44930</v>
      </c>
      <c r="C366" s="2">
        <v>115.26</v>
      </c>
      <c r="D366" s="2">
        <v>7.97</v>
      </c>
      <c r="E366" s="2">
        <f t="shared" si="109"/>
        <v>123.23</v>
      </c>
      <c r="F366" s="62"/>
      <c r="G366" s="108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7">
        <v>0.55000000000000004</v>
      </c>
      <c r="L366" s="2">
        <f t="shared" si="103"/>
        <v>49.090909090909086</v>
      </c>
      <c r="M366" s="62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7"/>
    </row>
    <row r="367" spans="1:17" s="88" customFormat="1" x14ac:dyDescent="0.25">
      <c r="A367" s="3"/>
      <c r="B367" s="66">
        <v>44929</v>
      </c>
      <c r="C367" s="2">
        <v>138.79</v>
      </c>
      <c r="D367" s="2">
        <v>6.69</v>
      </c>
      <c r="E367" s="2">
        <f t="shared" si="109"/>
        <v>145.47999999999999</v>
      </c>
      <c r="F367" s="62"/>
      <c r="G367" s="108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7">
        <v>0.55000000000000004</v>
      </c>
      <c r="L367" s="2">
        <f t="shared" si="103"/>
        <v>27.236363636363627</v>
      </c>
      <c r="M367" s="62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7"/>
    </row>
    <row r="368" spans="1:17" s="88" customFormat="1" x14ac:dyDescent="0.25">
      <c r="A368" s="3"/>
      <c r="B368" s="66">
        <v>44928</v>
      </c>
      <c r="C368" s="2">
        <v>112.55</v>
      </c>
      <c r="D368" s="2">
        <v>3.96</v>
      </c>
      <c r="E368" s="2">
        <f t="shared" si="109"/>
        <v>116.50999999999999</v>
      </c>
      <c r="F368" s="62"/>
      <c r="G368" s="108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7">
        <v>0.55000000000000004</v>
      </c>
      <c r="L368" s="2">
        <f t="shared" si="103"/>
        <v>26.818181818181817</v>
      </c>
      <c r="M368" s="62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7"/>
    </row>
    <row r="369" spans="1:17" s="88" customFormat="1" x14ac:dyDescent="0.25">
      <c r="A369" s="3"/>
      <c r="B369" s="66">
        <v>44927</v>
      </c>
      <c r="C369" s="2">
        <v>6.7</v>
      </c>
      <c r="D369" s="2">
        <v>-0.55000000000000004</v>
      </c>
      <c r="E369" s="2">
        <f t="shared" si="109"/>
        <v>6.15</v>
      </c>
      <c r="F369" s="62"/>
      <c r="G369" s="108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7">
        <v>0.55000000000000004</v>
      </c>
      <c r="L369" s="2">
        <f t="shared" ref="L369:L380" si="111">IF(H369&gt;I369,J369/K369,0)</f>
        <v>24.418181818181814</v>
      </c>
      <c r="M369" s="62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7"/>
    </row>
    <row r="370" spans="1:17" s="88" customFormat="1" x14ac:dyDescent="0.25">
      <c r="A370" s="3"/>
      <c r="B370" s="95">
        <v>44926</v>
      </c>
      <c r="C370" s="94">
        <v>2.65</v>
      </c>
      <c r="D370" s="94">
        <v>-0.3</v>
      </c>
      <c r="E370" s="94">
        <f t="shared" si="109"/>
        <v>2.35</v>
      </c>
      <c r="F370" s="62"/>
      <c r="G370" s="107">
        <f>B370</f>
        <v>44926</v>
      </c>
      <c r="H370" s="94">
        <v>60.77</v>
      </c>
      <c r="I370" s="94">
        <v>40</v>
      </c>
      <c r="J370" s="94">
        <f t="shared" si="110"/>
        <v>20.770000000000003</v>
      </c>
      <c r="K370" s="109">
        <v>0.55000000000000004</v>
      </c>
      <c r="L370" s="94">
        <f t="shared" si="111"/>
        <v>37.763636363636365</v>
      </c>
      <c r="M370" s="62"/>
      <c r="N370" s="94">
        <f>H370/$K370</f>
        <v>110.49090909090908</v>
      </c>
      <c r="O370" s="94">
        <f>I370/$K370</f>
        <v>72.72727272727272</v>
      </c>
      <c r="P370" s="94">
        <f t="shared" si="112"/>
        <v>37.763636363636365</v>
      </c>
      <c r="Q370" s="87"/>
    </row>
    <row r="371" spans="1:17" s="88" customFormat="1" x14ac:dyDescent="0.25">
      <c r="A371" s="3"/>
      <c r="B371" s="95">
        <v>44925</v>
      </c>
      <c r="C371" s="94">
        <v>6.02</v>
      </c>
      <c r="D371" s="94">
        <v>-0.06</v>
      </c>
      <c r="E371" s="94">
        <f t="shared" si="109"/>
        <v>5.96</v>
      </c>
      <c r="F371" s="62"/>
      <c r="G371" s="107">
        <f t="shared" ref="G371:G380" si="113">B371</f>
        <v>44925</v>
      </c>
      <c r="H371" s="94">
        <v>64.48</v>
      </c>
      <c r="I371" s="94">
        <v>40</v>
      </c>
      <c r="J371" s="94">
        <f t="shared" si="110"/>
        <v>24.480000000000004</v>
      </c>
      <c r="K371" s="109">
        <v>0.55000000000000004</v>
      </c>
      <c r="L371" s="94">
        <f t="shared" si="111"/>
        <v>44.509090909090915</v>
      </c>
      <c r="M371" s="62"/>
      <c r="N371" s="94">
        <f t="shared" ref="N371:N445" si="114">H371/$K371</f>
        <v>117.23636363636363</v>
      </c>
      <c r="O371" s="94">
        <f t="shared" ref="O371:O445" si="115">I371/$K371</f>
        <v>72.72727272727272</v>
      </c>
      <c r="P371" s="94">
        <f t="shared" si="112"/>
        <v>44.509090909090915</v>
      </c>
      <c r="Q371" s="87"/>
    </row>
    <row r="372" spans="1:17" s="88" customFormat="1" x14ac:dyDescent="0.25">
      <c r="A372" s="3"/>
      <c r="B372" s="95">
        <v>44924</v>
      </c>
      <c r="C372" s="94">
        <v>16.190000000000001</v>
      </c>
      <c r="D372" s="94">
        <v>0.86</v>
      </c>
      <c r="E372" s="94">
        <f t="shared" si="109"/>
        <v>17.05</v>
      </c>
      <c r="F372" s="62"/>
      <c r="G372" s="107">
        <f t="shared" si="113"/>
        <v>44924</v>
      </c>
      <c r="H372" s="94">
        <v>69.03</v>
      </c>
      <c r="I372" s="94">
        <v>40</v>
      </c>
      <c r="J372" s="94">
        <f t="shared" si="110"/>
        <v>29.03</v>
      </c>
      <c r="K372" s="109">
        <v>0.55000000000000004</v>
      </c>
      <c r="L372" s="94">
        <f t="shared" si="111"/>
        <v>52.781818181818181</v>
      </c>
      <c r="M372" s="62"/>
      <c r="N372" s="94">
        <f t="shared" si="114"/>
        <v>125.5090909090909</v>
      </c>
      <c r="O372" s="94">
        <f t="shared" si="115"/>
        <v>72.72727272727272</v>
      </c>
      <c r="P372" s="94">
        <f t="shared" si="112"/>
        <v>52.781818181818181</v>
      </c>
      <c r="Q372" s="87"/>
    </row>
    <row r="373" spans="1:17" s="88" customFormat="1" x14ac:dyDescent="0.25">
      <c r="A373" s="3"/>
      <c r="B373" s="95">
        <v>44923</v>
      </c>
      <c r="C373" s="94">
        <v>41.41</v>
      </c>
      <c r="D373" s="94">
        <v>1.25</v>
      </c>
      <c r="E373" s="94">
        <f t="shared" si="109"/>
        <v>42.66</v>
      </c>
      <c r="F373" s="62"/>
      <c r="G373" s="107">
        <f t="shared" si="113"/>
        <v>44923</v>
      </c>
      <c r="H373" s="94">
        <v>68.760000000000005</v>
      </c>
      <c r="I373" s="94">
        <v>40</v>
      </c>
      <c r="J373" s="94">
        <f t="shared" si="110"/>
        <v>28.760000000000005</v>
      </c>
      <c r="K373" s="109">
        <v>0.55000000000000004</v>
      </c>
      <c r="L373" s="94">
        <f t="shared" si="111"/>
        <v>52.290909090909096</v>
      </c>
      <c r="M373" s="62"/>
      <c r="N373" s="94">
        <f t="shared" si="114"/>
        <v>125.01818181818182</v>
      </c>
      <c r="O373" s="94">
        <f t="shared" si="115"/>
        <v>72.72727272727272</v>
      </c>
      <c r="P373" s="94">
        <f t="shared" si="112"/>
        <v>52.290909090909096</v>
      </c>
      <c r="Q373" s="84"/>
    </row>
    <row r="374" spans="1:17" s="88" customFormat="1" x14ac:dyDescent="0.25">
      <c r="A374" s="3"/>
      <c r="B374" s="95">
        <v>44922</v>
      </c>
      <c r="C374" s="94">
        <v>109.49</v>
      </c>
      <c r="D374" s="94">
        <v>8.89</v>
      </c>
      <c r="E374" s="94">
        <f t="shared" ref="E374:E379" si="116">SUM(C374:D374)</f>
        <v>118.38</v>
      </c>
      <c r="F374" s="62"/>
      <c r="G374" s="107">
        <f t="shared" si="113"/>
        <v>44922</v>
      </c>
      <c r="H374" s="94">
        <v>68.989999999999995</v>
      </c>
      <c r="I374" s="94">
        <v>40</v>
      </c>
      <c r="J374" s="94">
        <f t="shared" si="110"/>
        <v>28.989999999999995</v>
      </c>
      <c r="K374" s="109">
        <v>0.55000000000000004</v>
      </c>
      <c r="L374" s="94">
        <f t="shared" si="111"/>
        <v>52.709090909090897</v>
      </c>
      <c r="M374" s="62"/>
      <c r="N374" s="94">
        <f t="shared" si="114"/>
        <v>125.43636363636362</v>
      </c>
      <c r="O374" s="94">
        <f t="shared" si="115"/>
        <v>72.72727272727272</v>
      </c>
      <c r="P374" s="94">
        <f t="shared" si="112"/>
        <v>52.709090909090904</v>
      </c>
      <c r="Q374" s="84"/>
    </row>
    <row r="375" spans="1:17" s="88" customFormat="1" x14ac:dyDescent="0.25">
      <c r="A375" s="3"/>
      <c r="B375" s="95">
        <v>44921</v>
      </c>
      <c r="C375" s="94">
        <v>77.319999999999993</v>
      </c>
      <c r="D375" s="94">
        <v>6.15</v>
      </c>
      <c r="E375" s="94">
        <f>SUM(C375:D375)</f>
        <v>83.47</v>
      </c>
      <c r="F375" s="62"/>
      <c r="G375" s="107">
        <f>B375</f>
        <v>44921</v>
      </c>
      <c r="H375" s="94">
        <v>68.56</v>
      </c>
      <c r="I375" s="94">
        <v>40</v>
      </c>
      <c r="J375" s="94">
        <f t="shared" si="110"/>
        <v>28.560000000000002</v>
      </c>
      <c r="K375" s="109">
        <v>0.55000000000000004</v>
      </c>
      <c r="L375" s="94">
        <f t="shared" si="111"/>
        <v>51.927272727272729</v>
      </c>
      <c r="M375" s="62"/>
      <c r="N375" s="94">
        <f t="shared" ref="N375:O377" si="117">H375/$K375</f>
        <v>124.65454545454544</v>
      </c>
      <c r="O375" s="94">
        <f t="shared" si="117"/>
        <v>72.72727272727272</v>
      </c>
      <c r="P375" s="94">
        <f t="shared" si="112"/>
        <v>51.927272727272722</v>
      </c>
      <c r="Q375" s="87"/>
    </row>
    <row r="376" spans="1:17" s="88" customFormat="1" x14ac:dyDescent="0.25">
      <c r="A376" s="3"/>
      <c r="B376" s="95">
        <v>44920</v>
      </c>
      <c r="C376" s="94">
        <v>15.24</v>
      </c>
      <c r="D376" s="94">
        <v>-2.62</v>
      </c>
      <c r="E376" s="94">
        <f>SUM(C376:D376)</f>
        <v>12.620000000000001</v>
      </c>
      <c r="F376" s="62"/>
      <c r="G376" s="107">
        <f>B376</f>
        <v>44920</v>
      </c>
      <c r="H376" s="94">
        <v>68.69</v>
      </c>
      <c r="I376" s="94">
        <v>40</v>
      </c>
      <c r="J376" s="94">
        <f t="shared" si="110"/>
        <v>28.689999999999998</v>
      </c>
      <c r="K376" s="109">
        <v>0.55000000000000004</v>
      </c>
      <c r="L376" s="94">
        <f t="shared" si="111"/>
        <v>52.163636363636357</v>
      </c>
      <c r="M376" s="62"/>
      <c r="N376" s="94">
        <f t="shared" si="117"/>
        <v>124.89090909090908</v>
      </c>
      <c r="O376" s="94">
        <f t="shared" si="117"/>
        <v>72.72727272727272</v>
      </c>
      <c r="P376" s="94">
        <f t="shared" si="112"/>
        <v>52.163636363636357</v>
      </c>
      <c r="Q376" s="87"/>
    </row>
    <row r="377" spans="1:17" s="88" customFormat="1" x14ac:dyDescent="0.25">
      <c r="A377" s="3"/>
      <c r="B377" s="95">
        <v>44919</v>
      </c>
      <c r="C377" s="94">
        <v>36.409999999999997</v>
      </c>
      <c r="D377" s="94">
        <v>-0.09</v>
      </c>
      <c r="E377" s="94">
        <f>SUM(C377:D377)</f>
        <v>36.319999999999993</v>
      </c>
      <c r="F377" s="62"/>
      <c r="G377" s="107">
        <f>B377</f>
        <v>44919</v>
      </c>
      <c r="H377" s="94">
        <v>74.39</v>
      </c>
      <c r="I377" s="94">
        <v>40</v>
      </c>
      <c r="J377" s="94">
        <f t="shared" si="110"/>
        <v>34.39</v>
      </c>
      <c r="K377" s="109">
        <v>0.55000000000000004</v>
      </c>
      <c r="L377" s="94">
        <f t="shared" si="111"/>
        <v>62.527272727272724</v>
      </c>
      <c r="M377" s="62"/>
      <c r="N377" s="94">
        <f t="shared" si="117"/>
        <v>135.25454545454545</v>
      </c>
      <c r="O377" s="94">
        <f t="shared" si="117"/>
        <v>72.72727272727272</v>
      </c>
      <c r="P377" s="94">
        <f t="shared" si="112"/>
        <v>62.527272727272731</v>
      </c>
      <c r="Q377" s="87"/>
    </row>
    <row r="378" spans="1:17" s="88" customFormat="1" x14ac:dyDescent="0.25">
      <c r="A378" s="3"/>
      <c r="B378" s="95">
        <v>44918</v>
      </c>
      <c r="C378" s="94">
        <v>22.34</v>
      </c>
      <c r="D378" s="94">
        <v>0.51</v>
      </c>
      <c r="E378" s="94">
        <f t="shared" si="116"/>
        <v>22.85</v>
      </c>
      <c r="F378" s="62"/>
      <c r="G378" s="107">
        <f t="shared" si="113"/>
        <v>44918</v>
      </c>
      <c r="H378" s="94">
        <v>83.85</v>
      </c>
      <c r="I378" s="94">
        <v>40</v>
      </c>
      <c r="J378" s="94">
        <f t="shared" si="110"/>
        <v>43.849999999999994</v>
      </c>
      <c r="K378" s="109">
        <v>0.55000000000000004</v>
      </c>
      <c r="L378" s="94">
        <f t="shared" si="111"/>
        <v>79.727272727272705</v>
      </c>
      <c r="M378" s="62"/>
      <c r="N378" s="94">
        <f t="shared" si="114"/>
        <v>152.45454545454544</v>
      </c>
      <c r="O378" s="94">
        <f t="shared" si="115"/>
        <v>72.72727272727272</v>
      </c>
      <c r="P378" s="94">
        <f t="shared" si="112"/>
        <v>79.72727272727272</v>
      </c>
      <c r="Q378" s="87"/>
    </row>
    <row r="379" spans="1:17" s="88" customFormat="1" x14ac:dyDescent="0.25">
      <c r="A379" s="3"/>
      <c r="B379" s="95">
        <v>44917</v>
      </c>
      <c r="C379" s="94">
        <v>52.03</v>
      </c>
      <c r="D379" s="94">
        <v>1.77</v>
      </c>
      <c r="E379" s="94">
        <f t="shared" si="116"/>
        <v>53.800000000000004</v>
      </c>
      <c r="F379" s="62"/>
      <c r="G379" s="107">
        <f t="shared" si="113"/>
        <v>44917</v>
      </c>
      <c r="H379" s="94">
        <v>86.59</v>
      </c>
      <c r="I379" s="94">
        <v>40</v>
      </c>
      <c r="J379" s="94">
        <f t="shared" si="110"/>
        <v>46.59</v>
      </c>
      <c r="K379" s="109">
        <v>0.55000000000000004</v>
      </c>
      <c r="L379" s="94">
        <f t="shared" si="111"/>
        <v>84.709090909090904</v>
      </c>
      <c r="M379" s="62"/>
      <c r="N379" s="94">
        <f t="shared" si="114"/>
        <v>157.43636363636364</v>
      </c>
      <c r="O379" s="94">
        <f t="shared" si="115"/>
        <v>72.72727272727272</v>
      </c>
      <c r="P379" s="94">
        <f t="shared" si="112"/>
        <v>84.709090909090918</v>
      </c>
      <c r="Q379" s="87"/>
    </row>
    <row r="380" spans="1:17" s="88" customFormat="1" x14ac:dyDescent="0.25">
      <c r="A380" s="3"/>
      <c r="B380" s="95">
        <v>44916</v>
      </c>
      <c r="C380" s="94">
        <v>64.09</v>
      </c>
      <c r="D380" s="94">
        <v>3.71</v>
      </c>
      <c r="E380" s="94">
        <f>SUM(C380:D380)</f>
        <v>67.8</v>
      </c>
      <c r="F380" s="62"/>
      <c r="G380" s="107">
        <f t="shared" si="113"/>
        <v>44916</v>
      </c>
      <c r="H380" s="94">
        <v>91.07</v>
      </c>
      <c r="I380" s="94">
        <v>40</v>
      </c>
      <c r="J380" s="94">
        <f t="shared" si="110"/>
        <v>51.069999999999993</v>
      </c>
      <c r="K380" s="109">
        <v>0.55000000000000004</v>
      </c>
      <c r="L380" s="94">
        <f t="shared" si="111"/>
        <v>92.854545454545431</v>
      </c>
      <c r="M380" s="62"/>
      <c r="N380" s="94">
        <f t="shared" si="114"/>
        <v>165.58181818181816</v>
      </c>
      <c r="O380" s="94">
        <f t="shared" si="115"/>
        <v>72.72727272727272</v>
      </c>
      <c r="P380" s="94">
        <f t="shared" si="112"/>
        <v>92.854545454545445</v>
      </c>
      <c r="Q380" s="87"/>
    </row>
    <row r="381" spans="1:17" s="88" customFormat="1" x14ac:dyDescent="0.25">
      <c r="A381" s="3"/>
      <c r="B381" s="95">
        <v>44915</v>
      </c>
      <c r="C381" s="94">
        <v>65.41</v>
      </c>
      <c r="D381" s="94">
        <v>12.06</v>
      </c>
      <c r="E381" s="94">
        <f t="shared" ref="E381:E394" si="118">SUM(C381:D381)</f>
        <v>77.47</v>
      </c>
      <c r="F381" s="62"/>
      <c r="G381" s="107">
        <v>44915</v>
      </c>
      <c r="H381" s="94">
        <v>102.13</v>
      </c>
      <c r="I381" s="94">
        <v>40</v>
      </c>
      <c r="J381" s="94">
        <f t="shared" ref="J381:J415" si="119">H381-I381</f>
        <v>62.129999999999995</v>
      </c>
      <c r="K381" s="109">
        <v>0.55000000000000004</v>
      </c>
      <c r="L381" s="94">
        <f t="shared" ref="L381:L415" si="120">IF(H381&gt;I381,J381/K381,0)</f>
        <v>112.96363636363634</v>
      </c>
      <c r="M381" s="62"/>
      <c r="N381" s="94">
        <f>H381/$K381</f>
        <v>185.69090909090906</v>
      </c>
      <c r="O381" s="94">
        <f>I381/$K381</f>
        <v>72.72727272727272</v>
      </c>
      <c r="P381" s="94">
        <f t="shared" ref="P381:P415" si="121">IF(N381&gt;O381,N381-O381,0)</f>
        <v>112.96363636363634</v>
      </c>
      <c r="Q381" s="87"/>
    </row>
    <row r="382" spans="1:17" s="83" customFormat="1" x14ac:dyDescent="0.25">
      <c r="A382" s="69"/>
      <c r="B382" s="95">
        <v>44914</v>
      </c>
      <c r="C382" s="94">
        <v>81.069999999999993</v>
      </c>
      <c r="D382" s="94">
        <v>15.34</v>
      </c>
      <c r="E382" s="94">
        <f t="shared" si="118"/>
        <v>96.41</v>
      </c>
      <c r="F382" s="62"/>
      <c r="G382" s="107">
        <v>44914</v>
      </c>
      <c r="H382" s="94">
        <v>107.95</v>
      </c>
      <c r="I382" s="94">
        <v>40</v>
      </c>
      <c r="J382" s="94">
        <f t="shared" si="119"/>
        <v>67.95</v>
      </c>
      <c r="K382" s="109">
        <v>0.55000000000000004</v>
      </c>
      <c r="L382" s="94">
        <f t="shared" si="120"/>
        <v>123.54545454545455</v>
      </c>
      <c r="M382" s="62"/>
      <c r="N382" s="94">
        <f t="shared" ref="N382:N415" si="122">H382/$K382</f>
        <v>196.27272727272725</v>
      </c>
      <c r="O382" s="94">
        <f t="shared" ref="O382:O415" si="123">I382/$K382</f>
        <v>72.72727272727272</v>
      </c>
      <c r="P382" s="94">
        <f t="shared" si="121"/>
        <v>123.54545454545453</v>
      </c>
      <c r="Q382" s="87"/>
    </row>
    <row r="383" spans="1:17" s="83" customFormat="1" x14ac:dyDescent="0.25">
      <c r="A383" s="69"/>
      <c r="B383" s="95">
        <v>44913</v>
      </c>
      <c r="C383" s="94">
        <v>97.73</v>
      </c>
      <c r="D383" s="94">
        <v>17.989999999999998</v>
      </c>
      <c r="E383" s="94">
        <f t="shared" si="118"/>
        <v>115.72</v>
      </c>
      <c r="F383" s="62"/>
      <c r="G383" s="107">
        <v>44913</v>
      </c>
      <c r="H383" s="94">
        <v>111.4</v>
      </c>
      <c r="I383" s="94">
        <v>40</v>
      </c>
      <c r="J383" s="94">
        <f t="shared" si="119"/>
        <v>71.400000000000006</v>
      </c>
      <c r="K383" s="109">
        <v>0.55000000000000004</v>
      </c>
      <c r="L383" s="94">
        <f t="shared" si="120"/>
        <v>129.81818181818181</v>
      </c>
      <c r="M383" s="62"/>
      <c r="N383" s="94">
        <f t="shared" si="122"/>
        <v>202.54545454545453</v>
      </c>
      <c r="O383" s="94">
        <f t="shared" si="123"/>
        <v>72.72727272727272</v>
      </c>
      <c r="P383" s="94">
        <f t="shared" si="121"/>
        <v>129.81818181818181</v>
      </c>
      <c r="Q383" s="87"/>
    </row>
    <row r="384" spans="1:17" s="83" customFormat="1" x14ac:dyDescent="0.25">
      <c r="A384" s="69"/>
      <c r="B384" s="95">
        <v>44912</v>
      </c>
      <c r="C384" s="94">
        <v>133.82</v>
      </c>
      <c r="D384" s="94">
        <v>63.45</v>
      </c>
      <c r="E384" s="94">
        <f t="shared" si="118"/>
        <v>197.26999999999998</v>
      </c>
      <c r="F384" s="62"/>
      <c r="G384" s="107">
        <v>44912</v>
      </c>
      <c r="H384" s="94">
        <v>115.1</v>
      </c>
      <c r="I384" s="94">
        <v>40</v>
      </c>
      <c r="J384" s="94">
        <f t="shared" si="119"/>
        <v>75.099999999999994</v>
      </c>
      <c r="K384" s="109">
        <v>0.55000000000000004</v>
      </c>
      <c r="L384" s="94">
        <f t="shared" si="120"/>
        <v>136.54545454545453</v>
      </c>
      <c r="M384" s="62"/>
      <c r="N384" s="94">
        <f t="shared" si="122"/>
        <v>209.27272727272725</v>
      </c>
      <c r="O384" s="94">
        <f t="shared" si="123"/>
        <v>72.72727272727272</v>
      </c>
      <c r="P384" s="94">
        <f t="shared" si="121"/>
        <v>136.54545454545453</v>
      </c>
      <c r="Q384" s="69"/>
    </row>
    <row r="385" spans="1:17" s="83" customFormat="1" x14ac:dyDescent="0.25">
      <c r="A385" s="69"/>
      <c r="B385" s="95">
        <v>44911</v>
      </c>
      <c r="C385" s="94">
        <v>128.62</v>
      </c>
      <c r="D385" s="94">
        <v>38.97</v>
      </c>
      <c r="E385" s="94">
        <f t="shared" si="118"/>
        <v>167.59</v>
      </c>
      <c r="F385" s="62"/>
      <c r="G385" s="107">
        <v>44911</v>
      </c>
      <c r="H385" s="94">
        <v>116.02</v>
      </c>
      <c r="I385" s="94">
        <v>40</v>
      </c>
      <c r="J385" s="94">
        <f t="shared" si="119"/>
        <v>76.02</v>
      </c>
      <c r="K385" s="109">
        <v>0.55000000000000004</v>
      </c>
      <c r="L385" s="94">
        <f t="shared" si="120"/>
        <v>138.21818181818179</v>
      </c>
      <c r="M385" s="62"/>
      <c r="N385" s="94">
        <f t="shared" si="122"/>
        <v>210.94545454545451</v>
      </c>
      <c r="O385" s="94">
        <f t="shared" si="123"/>
        <v>72.72727272727272</v>
      </c>
      <c r="P385" s="94">
        <f t="shared" si="121"/>
        <v>138.21818181818179</v>
      </c>
      <c r="Q385" s="69"/>
    </row>
    <row r="386" spans="1:17" s="83" customFormat="1" x14ac:dyDescent="0.25">
      <c r="A386" s="69"/>
      <c r="B386" s="95">
        <v>44910</v>
      </c>
      <c r="C386" s="94">
        <v>131.31</v>
      </c>
      <c r="D386" s="94">
        <v>43</v>
      </c>
      <c r="E386" s="94">
        <f t="shared" si="118"/>
        <v>174.31</v>
      </c>
      <c r="F386" s="62"/>
      <c r="G386" s="107">
        <v>44910</v>
      </c>
      <c r="H386" s="94">
        <v>117.41</v>
      </c>
      <c r="I386" s="94">
        <v>40</v>
      </c>
      <c r="J386" s="94">
        <f t="shared" si="119"/>
        <v>77.41</v>
      </c>
      <c r="K386" s="109">
        <v>0.55000000000000004</v>
      </c>
      <c r="L386" s="94">
        <f t="shared" si="120"/>
        <v>140.74545454545452</v>
      </c>
      <c r="M386" s="62"/>
      <c r="N386" s="94">
        <f t="shared" si="122"/>
        <v>213.47272727272724</v>
      </c>
      <c r="O386" s="94">
        <f t="shared" si="123"/>
        <v>72.72727272727272</v>
      </c>
      <c r="P386" s="94">
        <f t="shared" si="121"/>
        <v>140.74545454545452</v>
      </c>
      <c r="Q386" s="69"/>
    </row>
    <row r="387" spans="1:17" s="83" customFormat="1" x14ac:dyDescent="0.25">
      <c r="A387" s="69"/>
      <c r="B387" s="95">
        <v>44909</v>
      </c>
      <c r="C387" s="94">
        <v>81.38</v>
      </c>
      <c r="D387" s="94">
        <v>17.260000000000002</v>
      </c>
      <c r="E387" s="94">
        <f t="shared" si="118"/>
        <v>98.64</v>
      </c>
      <c r="F387" s="62"/>
      <c r="G387" s="107">
        <v>44909</v>
      </c>
      <c r="H387" s="94">
        <v>119.71</v>
      </c>
      <c r="I387" s="94">
        <v>40</v>
      </c>
      <c r="J387" s="94">
        <f t="shared" si="119"/>
        <v>79.709999999999994</v>
      </c>
      <c r="K387" s="109">
        <v>0.55000000000000004</v>
      </c>
      <c r="L387" s="94">
        <f t="shared" si="120"/>
        <v>144.92727272727271</v>
      </c>
      <c r="M387" s="62"/>
      <c r="N387" s="94">
        <f t="shared" si="122"/>
        <v>217.65454545454543</v>
      </c>
      <c r="O387" s="94">
        <f t="shared" si="123"/>
        <v>72.72727272727272</v>
      </c>
      <c r="P387" s="94">
        <f t="shared" si="121"/>
        <v>144.92727272727271</v>
      </c>
      <c r="Q387" s="69"/>
    </row>
    <row r="388" spans="1:17" s="83" customFormat="1" x14ac:dyDescent="0.25">
      <c r="A388" s="69"/>
      <c r="B388" s="95">
        <v>44908</v>
      </c>
      <c r="C388" s="94">
        <v>97.69</v>
      </c>
      <c r="D388" s="94">
        <v>25.56</v>
      </c>
      <c r="E388" s="94">
        <f t="shared" si="118"/>
        <v>123.25</v>
      </c>
      <c r="F388" s="62"/>
      <c r="G388" s="107">
        <v>44908</v>
      </c>
      <c r="H388" s="94">
        <v>123.49</v>
      </c>
      <c r="I388" s="94">
        <v>40</v>
      </c>
      <c r="J388" s="94">
        <f t="shared" si="119"/>
        <v>83.49</v>
      </c>
      <c r="K388" s="109">
        <v>0.55000000000000004</v>
      </c>
      <c r="L388" s="94">
        <f t="shared" si="120"/>
        <v>151.79999999999998</v>
      </c>
      <c r="M388" s="62"/>
      <c r="N388" s="94">
        <f t="shared" si="122"/>
        <v>224.5272727272727</v>
      </c>
      <c r="O388" s="94">
        <f t="shared" si="123"/>
        <v>72.72727272727272</v>
      </c>
      <c r="P388" s="94">
        <f t="shared" si="121"/>
        <v>151.79999999999998</v>
      </c>
      <c r="Q388" s="69"/>
    </row>
    <row r="389" spans="1:17" s="83" customFormat="1" x14ac:dyDescent="0.25">
      <c r="A389" s="69"/>
      <c r="B389" s="95">
        <v>44907</v>
      </c>
      <c r="C389" s="94">
        <v>114.51</v>
      </c>
      <c r="D389" s="94">
        <v>20.05</v>
      </c>
      <c r="E389" s="94">
        <f t="shared" si="118"/>
        <v>134.56</v>
      </c>
      <c r="F389" s="62"/>
      <c r="G389" s="107">
        <v>44907</v>
      </c>
      <c r="H389" s="94">
        <v>128.88999999999999</v>
      </c>
      <c r="I389" s="94">
        <v>40</v>
      </c>
      <c r="J389" s="94">
        <f t="shared" si="119"/>
        <v>88.889999999999986</v>
      </c>
      <c r="K389" s="109">
        <v>0.55000000000000004</v>
      </c>
      <c r="L389" s="94">
        <f t="shared" si="120"/>
        <v>161.61818181818177</v>
      </c>
      <c r="M389" s="62"/>
      <c r="N389" s="94">
        <f t="shared" si="122"/>
        <v>234.34545454545452</v>
      </c>
      <c r="O389" s="94">
        <f t="shared" si="123"/>
        <v>72.72727272727272</v>
      </c>
      <c r="P389" s="94">
        <f t="shared" si="121"/>
        <v>161.6181818181818</v>
      </c>
      <c r="Q389" s="69"/>
    </row>
    <row r="390" spans="1:17" s="83" customFormat="1" x14ac:dyDescent="0.25">
      <c r="A390" s="69"/>
      <c r="B390" s="95">
        <v>44906</v>
      </c>
      <c r="C390" s="94">
        <v>146.44999999999999</v>
      </c>
      <c r="D390" s="94">
        <v>79.23</v>
      </c>
      <c r="E390" s="94">
        <f t="shared" si="118"/>
        <v>225.68</v>
      </c>
      <c r="F390" s="62"/>
      <c r="G390" s="107">
        <v>44906</v>
      </c>
      <c r="H390" s="94">
        <v>124.51</v>
      </c>
      <c r="I390" s="94">
        <v>40</v>
      </c>
      <c r="J390" s="94">
        <f t="shared" si="119"/>
        <v>84.51</v>
      </c>
      <c r="K390" s="109">
        <v>0.55000000000000004</v>
      </c>
      <c r="L390" s="94">
        <f t="shared" si="120"/>
        <v>153.65454545454546</v>
      </c>
      <c r="M390" s="62"/>
      <c r="N390" s="94">
        <f t="shared" si="122"/>
        <v>226.38181818181818</v>
      </c>
      <c r="O390" s="94">
        <f t="shared" si="123"/>
        <v>72.72727272727272</v>
      </c>
      <c r="P390" s="94">
        <f t="shared" si="121"/>
        <v>153.65454545454546</v>
      </c>
      <c r="Q390" s="69"/>
    </row>
    <row r="391" spans="1:17" s="83" customFormat="1" x14ac:dyDescent="0.25">
      <c r="A391" s="69"/>
      <c r="B391" s="95">
        <v>44905</v>
      </c>
      <c r="C391" s="94">
        <v>125.02</v>
      </c>
      <c r="D391" s="94">
        <v>52.33</v>
      </c>
      <c r="E391" s="94">
        <f t="shared" si="118"/>
        <v>177.35</v>
      </c>
      <c r="F391" s="62"/>
      <c r="G391" s="107">
        <v>44905</v>
      </c>
      <c r="H391" s="94">
        <v>126.05</v>
      </c>
      <c r="I391" s="94">
        <v>40</v>
      </c>
      <c r="J391" s="94">
        <f t="shared" si="119"/>
        <v>86.05</v>
      </c>
      <c r="K391" s="109">
        <v>0.55000000000000004</v>
      </c>
      <c r="L391" s="94">
        <f t="shared" si="120"/>
        <v>156.45454545454544</v>
      </c>
      <c r="M391" s="62"/>
      <c r="N391" s="94">
        <f t="shared" si="122"/>
        <v>229.18181818181816</v>
      </c>
      <c r="O391" s="94">
        <f t="shared" si="123"/>
        <v>72.72727272727272</v>
      </c>
      <c r="P391" s="94">
        <f t="shared" si="121"/>
        <v>156.45454545454544</v>
      </c>
      <c r="Q391" s="69"/>
    </row>
    <row r="392" spans="1:17" s="83" customFormat="1" x14ac:dyDescent="0.25">
      <c r="A392" s="69"/>
      <c r="B392" s="95">
        <v>44904</v>
      </c>
      <c r="C392" s="94">
        <v>144.38999999999999</v>
      </c>
      <c r="D392" s="94">
        <v>77.28</v>
      </c>
      <c r="E392" s="94">
        <f t="shared" si="118"/>
        <v>221.67</v>
      </c>
      <c r="F392" s="62"/>
      <c r="G392" s="107">
        <v>44904</v>
      </c>
      <c r="H392" s="94">
        <v>127.7</v>
      </c>
      <c r="I392" s="94">
        <v>40</v>
      </c>
      <c r="J392" s="94">
        <f t="shared" si="119"/>
        <v>87.7</v>
      </c>
      <c r="K392" s="109">
        <v>0.55000000000000004</v>
      </c>
      <c r="L392" s="94">
        <f t="shared" si="120"/>
        <v>159.45454545454544</v>
      </c>
      <c r="M392" s="62"/>
      <c r="N392" s="94">
        <f t="shared" si="122"/>
        <v>232.18181818181816</v>
      </c>
      <c r="O392" s="94">
        <f t="shared" si="123"/>
        <v>72.72727272727272</v>
      </c>
      <c r="P392" s="94">
        <f t="shared" si="121"/>
        <v>159.45454545454544</v>
      </c>
      <c r="Q392" s="69"/>
    </row>
    <row r="393" spans="1:17" s="112" customFormat="1" x14ac:dyDescent="0.25">
      <c r="A393" s="4"/>
      <c r="B393" s="95">
        <v>44903</v>
      </c>
      <c r="C393" s="94">
        <v>122.39</v>
      </c>
      <c r="D393" s="94">
        <v>65.47</v>
      </c>
      <c r="E393" s="94">
        <f t="shared" si="118"/>
        <v>187.86</v>
      </c>
      <c r="F393" s="62"/>
      <c r="G393" s="107">
        <v>44903</v>
      </c>
      <c r="H393" s="94">
        <v>124.67</v>
      </c>
      <c r="I393" s="94">
        <v>40</v>
      </c>
      <c r="J393" s="94">
        <f t="shared" si="119"/>
        <v>84.67</v>
      </c>
      <c r="K393" s="109">
        <v>0.55000000000000004</v>
      </c>
      <c r="L393" s="94">
        <f t="shared" si="120"/>
        <v>153.94545454545454</v>
      </c>
      <c r="M393" s="62"/>
      <c r="N393" s="94">
        <f t="shared" si="122"/>
        <v>226.67272727272726</v>
      </c>
      <c r="O393" s="94">
        <f t="shared" si="123"/>
        <v>72.72727272727272</v>
      </c>
      <c r="P393" s="94">
        <f t="shared" si="121"/>
        <v>153.94545454545454</v>
      </c>
      <c r="Q393" s="69"/>
    </row>
    <row r="394" spans="1:17" s="112" customFormat="1" x14ac:dyDescent="0.25">
      <c r="A394" s="4"/>
      <c r="B394" s="95">
        <v>44902</v>
      </c>
      <c r="C394" s="94">
        <v>142.30000000000001</v>
      </c>
      <c r="D394" s="94">
        <v>131.55000000000001</v>
      </c>
      <c r="E394" s="94">
        <f t="shared" si="118"/>
        <v>273.85000000000002</v>
      </c>
      <c r="F394" s="62"/>
      <c r="G394" s="107">
        <v>44902</v>
      </c>
      <c r="H394" s="94">
        <v>128.18</v>
      </c>
      <c r="I394" s="94">
        <v>40</v>
      </c>
      <c r="J394" s="94">
        <f t="shared" si="119"/>
        <v>88.18</v>
      </c>
      <c r="K394" s="109">
        <v>0.55000000000000004</v>
      </c>
      <c r="L394" s="94">
        <f t="shared" si="120"/>
        <v>160.32727272727271</v>
      </c>
      <c r="M394" s="62"/>
      <c r="N394" s="94">
        <f t="shared" si="122"/>
        <v>233.05454545454546</v>
      </c>
      <c r="O394" s="94">
        <f t="shared" si="123"/>
        <v>72.72727272727272</v>
      </c>
      <c r="P394" s="94">
        <f t="shared" si="121"/>
        <v>160.32727272727274</v>
      </c>
      <c r="Q394" s="69"/>
    </row>
    <row r="395" spans="1:17" s="112" customFormat="1" x14ac:dyDescent="0.25">
      <c r="A395" s="4"/>
      <c r="B395" s="95">
        <v>44901</v>
      </c>
      <c r="C395" s="94">
        <v>153.44</v>
      </c>
      <c r="D395" s="94">
        <v>147.80000000000001</v>
      </c>
      <c r="E395" s="94">
        <f t="shared" ref="E395:E405" si="124">SUM(C395:D395)</f>
        <v>301.24</v>
      </c>
      <c r="F395" s="62"/>
      <c r="G395" s="107">
        <v>44901</v>
      </c>
      <c r="H395" s="94">
        <v>138.62</v>
      </c>
      <c r="I395" s="94">
        <v>40</v>
      </c>
      <c r="J395" s="94">
        <f t="shared" si="119"/>
        <v>98.62</v>
      </c>
      <c r="K395" s="109">
        <v>0.55000000000000004</v>
      </c>
      <c r="L395" s="94">
        <f t="shared" si="120"/>
        <v>179.30909090909091</v>
      </c>
      <c r="M395" s="62"/>
      <c r="N395" s="94">
        <f t="shared" si="122"/>
        <v>252.03636363636363</v>
      </c>
      <c r="O395" s="94">
        <f t="shared" si="123"/>
        <v>72.72727272727272</v>
      </c>
      <c r="P395" s="94">
        <f t="shared" si="121"/>
        <v>179.30909090909091</v>
      </c>
      <c r="Q395" s="69"/>
    </row>
    <row r="396" spans="1:17" s="112" customFormat="1" x14ac:dyDescent="0.25">
      <c r="A396" s="4"/>
      <c r="B396" s="95">
        <v>44900</v>
      </c>
      <c r="C396" s="94">
        <v>209.3</v>
      </c>
      <c r="D396" s="94">
        <v>65.5</v>
      </c>
      <c r="E396" s="94">
        <f t="shared" si="124"/>
        <v>274.8</v>
      </c>
      <c r="F396" s="62"/>
      <c r="G396" s="107">
        <v>44900</v>
      </c>
      <c r="H396" s="94">
        <v>104.31</v>
      </c>
      <c r="I396" s="94">
        <v>40</v>
      </c>
      <c r="J396" s="94">
        <f t="shared" si="119"/>
        <v>64.31</v>
      </c>
      <c r="K396" s="109">
        <v>0.55000000000000004</v>
      </c>
      <c r="L396" s="94">
        <f t="shared" si="120"/>
        <v>116.92727272727272</v>
      </c>
      <c r="M396" s="62"/>
      <c r="N396" s="94">
        <f t="shared" si="122"/>
        <v>189.65454545454546</v>
      </c>
      <c r="O396" s="94">
        <f t="shared" si="123"/>
        <v>72.72727272727272</v>
      </c>
      <c r="P396" s="94">
        <f t="shared" si="121"/>
        <v>116.92727272727274</v>
      </c>
      <c r="Q396" s="69"/>
    </row>
    <row r="397" spans="1:17" s="112" customFormat="1" x14ac:dyDescent="0.25">
      <c r="A397" s="4"/>
      <c r="B397" s="95">
        <v>44899</v>
      </c>
      <c r="C397" s="94">
        <v>189.81</v>
      </c>
      <c r="D397" s="94">
        <v>66.010000000000005</v>
      </c>
      <c r="E397" s="94">
        <f t="shared" si="124"/>
        <v>255.82</v>
      </c>
      <c r="F397" s="62"/>
      <c r="G397" s="107">
        <v>44899</v>
      </c>
      <c r="H397" s="94">
        <v>102.07</v>
      </c>
      <c r="I397" s="94">
        <v>40</v>
      </c>
      <c r="J397" s="94">
        <f t="shared" si="119"/>
        <v>62.069999999999993</v>
      </c>
      <c r="K397" s="109">
        <v>0.55000000000000004</v>
      </c>
      <c r="L397" s="94">
        <f t="shared" si="120"/>
        <v>112.85454545454543</v>
      </c>
      <c r="M397" s="62"/>
      <c r="N397" s="94">
        <f t="shared" si="122"/>
        <v>185.58181818181816</v>
      </c>
      <c r="O397" s="94">
        <f t="shared" si="123"/>
        <v>72.72727272727272</v>
      </c>
      <c r="P397" s="94">
        <f t="shared" si="121"/>
        <v>112.85454545454544</v>
      </c>
      <c r="Q397" s="69"/>
    </row>
    <row r="398" spans="1:17" s="112" customFormat="1" x14ac:dyDescent="0.25">
      <c r="A398" s="4"/>
      <c r="B398" s="95">
        <v>44898</v>
      </c>
      <c r="C398" s="94">
        <v>120.02</v>
      </c>
      <c r="D398" s="94">
        <v>71.430000000000007</v>
      </c>
      <c r="E398" s="94">
        <f t="shared" si="124"/>
        <v>191.45</v>
      </c>
      <c r="F398" s="62"/>
      <c r="G398" s="107">
        <v>44898</v>
      </c>
      <c r="H398" s="94">
        <v>106.61</v>
      </c>
      <c r="I398" s="94">
        <v>40</v>
      </c>
      <c r="J398" s="94">
        <f t="shared" si="119"/>
        <v>66.61</v>
      </c>
      <c r="K398" s="109">
        <v>0.55000000000000004</v>
      </c>
      <c r="L398" s="94">
        <f t="shared" si="120"/>
        <v>121.1090909090909</v>
      </c>
      <c r="M398" s="62"/>
      <c r="N398" s="94">
        <f t="shared" si="122"/>
        <v>193.83636363636361</v>
      </c>
      <c r="O398" s="94">
        <f t="shared" si="123"/>
        <v>72.72727272727272</v>
      </c>
      <c r="P398" s="94">
        <f t="shared" si="121"/>
        <v>121.1090909090909</v>
      </c>
      <c r="Q398" s="69"/>
    </row>
    <row r="399" spans="1:17" s="113" customFormat="1" x14ac:dyDescent="0.25">
      <c r="A399" s="87"/>
      <c r="B399" s="95">
        <v>44897</v>
      </c>
      <c r="C399" s="94">
        <v>127.62</v>
      </c>
      <c r="D399" s="94">
        <v>97.47</v>
      </c>
      <c r="E399" s="94">
        <f t="shared" si="124"/>
        <v>225.09</v>
      </c>
      <c r="F399" s="62"/>
      <c r="G399" s="107">
        <v>44897</v>
      </c>
      <c r="H399" s="94">
        <v>124.39</v>
      </c>
      <c r="I399" s="94">
        <v>40</v>
      </c>
      <c r="J399" s="94">
        <f t="shared" si="119"/>
        <v>84.39</v>
      </c>
      <c r="K399" s="109">
        <v>0.55000000000000004</v>
      </c>
      <c r="L399" s="94">
        <f t="shared" si="120"/>
        <v>153.43636363636364</v>
      </c>
      <c r="M399" s="62"/>
      <c r="N399" s="94">
        <f t="shared" si="122"/>
        <v>226.16363636363636</v>
      </c>
      <c r="O399" s="94">
        <f t="shared" si="123"/>
        <v>72.72727272727272</v>
      </c>
      <c r="P399" s="94">
        <f t="shared" si="121"/>
        <v>153.43636363636364</v>
      </c>
      <c r="Q399" s="69"/>
    </row>
    <row r="400" spans="1:17" s="113" customFormat="1" x14ac:dyDescent="0.25">
      <c r="A400" s="87"/>
      <c r="B400" s="95">
        <v>44896</v>
      </c>
      <c r="C400" s="94">
        <v>150.08000000000001</v>
      </c>
      <c r="D400" s="94">
        <v>60.62</v>
      </c>
      <c r="E400" s="94">
        <f t="shared" si="124"/>
        <v>210.70000000000002</v>
      </c>
      <c r="F400" s="62"/>
      <c r="G400" s="107">
        <v>44896</v>
      </c>
      <c r="H400" s="94">
        <v>111.49</v>
      </c>
      <c r="I400" s="94">
        <v>40</v>
      </c>
      <c r="J400" s="94">
        <f t="shared" si="119"/>
        <v>71.489999999999995</v>
      </c>
      <c r="K400" s="109">
        <v>0.55000000000000004</v>
      </c>
      <c r="L400" s="94">
        <f t="shared" si="120"/>
        <v>129.98181818181817</v>
      </c>
      <c r="M400" s="62"/>
      <c r="N400" s="94">
        <f t="shared" si="122"/>
        <v>202.70909090909089</v>
      </c>
      <c r="O400" s="94">
        <f t="shared" si="123"/>
        <v>72.72727272727272</v>
      </c>
      <c r="P400" s="94">
        <f t="shared" si="121"/>
        <v>129.98181818181817</v>
      </c>
      <c r="Q400" s="69"/>
    </row>
    <row r="401" spans="1:17" s="113" customFormat="1" x14ac:dyDescent="0.25">
      <c r="A401" s="87"/>
      <c r="B401" s="95">
        <v>44895</v>
      </c>
      <c r="C401" s="94">
        <v>151.25</v>
      </c>
      <c r="D401" s="94">
        <v>59.92</v>
      </c>
      <c r="E401" s="94">
        <f t="shared" si="124"/>
        <v>211.17000000000002</v>
      </c>
      <c r="F401" s="62"/>
      <c r="G401" s="107">
        <v>44895</v>
      </c>
      <c r="H401" s="94">
        <v>93.39</v>
      </c>
      <c r="I401" s="94">
        <v>40</v>
      </c>
      <c r="J401" s="94">
        <f t="shared" si="119"/>
        <v>53.39</v>
      </c>
      <c r="K401" s="109">
        <v>0.55000000000000004</v>
      </c>
      <c r="L401" s="94">
        <f t="shared" si="120"/>
        <v>97.072727272727263</v>
      </c>
      <c r="M401" s="62"/>
      <c r="N401" s="94">
        <f t="shared" si="122"/>
        <v>169.79999999999998</v>
      </c>
      <c r="O401" s="94">
        <f t="shared" si="123"/>
        <v>72.72727272727272</v>
      </c>
      <c r="P401" s="94">
        <f t="shared" si="121"/>
        <v>97.072727272727263</v>
      </c>
      <c r="Q401" s="69"/>
    </row>
    <row r="402" spans="1:17" s="113" customFormat="1" x14ac:dyDescent="0.25">
      <c r="A402" s="87"/>
      <c r="B402" s="95">
        <v>44894</v>
      </c>
      <c r="C402" s="94">
        <v>121.54</v>
      </c>
      <c r="D402" s="94">
        <v>30.54</v>
      </c>
      <c r="E402" s="94">
        <f t="shared" si="124"/>
        <v>152.08000000000001</v>
      </c>
      <c r="F402" s="62"/>
      <c r="G402" s="107">
        <v>44894</v>
      </c>
      <c r="H402" s="94">
        <v>89.48</v>
      </c>
      <c r="I402" s="94">
        <v>40</v>
      </c>
      <c r="J402" s="94">
        <f t="shared" si="119"/>
        <v>49.480000000000004</v>
      </c>
      <c r="K402" s="109">
        <v>0.55000000000000004</v>
      </c>
      <c r="L402" s="94">
        <f t="shared" si="120"/>
        <v>89.963636363636368</v>
      </c>
      <c r="M402" s="62"/>
      <c r="N402" s="94">
        <f t="shared" si="122"/>
        <v>162.69090909090909</v>
      </c>
      <c r="O402" s="94">
        <f t="shared" si="123"/>
        <v>72.72727272727272</v>
      </c>
      <c r="P402" s="94">
        <f t="shared" si="121"/>
        <v>89.963636363636368</v>
      </c>
      <c r="Q402" s="69"/>
    </row>
    <row r="403" spans="1:17" s="113" customFormat="1" x14ac:dyDescent="0.25">
      <c r="A403" s="87"/>
      <c r="B403" s="95">
        <v>44893</v>
      </c>
      <c r="C403" s="94">
        <v>103.36</v>
      </c>
      <c r="D403" s="94">
        <v>8.3699999999999992</v>
      </c>
      <c r="E403" s="94">
        <f t="shared" si="124"/>
        <v>111.73</v>
      </c>
      <c r="F403" s="62"/>
      <c r="G403" s="107">
        <v>44893</v>
      </c>
      <c r="H403" s="94">
        <v>85.7</v>
      </c>
      <c r="I403" s="94">
        <v>40</v>
      </c>
      <c r="J403" s="94">
        <f t="shared" si="119"/>
        <v>45.7</v>
      </c>
      <c r="K403" s="109">
        <v>0.55000000000000004</v>
      </c>
      <c r="L403" s="94">
        <f t="shared" si="120"/>
        <v>83.090909090909093</v>
      </c>
      <c r="M403" s="62"/>
      <c r="N403" s="94">
        <f t="shared" si="122"/>
        <v>155.81818181818181</v>
      </c>
      <c r="O403" s="94">
        <f t="shared" si="123"/>
        <v>72.72727272727272</v>
      </c>
      <c r="P403" s="94">
        <f t="shared" si="121"/>
        <v>83.090909090909093</v>
      </c>
      <c r="Q403" s="69"/>
    </row>
    <row r="404" spans="1:17" s="113" customFormat="1" x14ac:dyDescent="0.25">
      <c r="A404" s="87"/>
      <c r="B404" s="95">
        <v>44892</v>
      </c>
      <c r="C404" s="94">
        <v>117.04</v>
      </c>
      <c r="D404" s="94">
        <v>27.13</v>
      </c>
      <c r="E404" s="94">
        <f t="shared" si="124"/>
        <v>144.17000000000002</v>
      </c>
      <c r="F404" s="62"/>
      <c r="G404" s="107">
        <v>44892</v>
      </c>
      <c r="H404" s="94">
        <v>84.45</v>
      </c>
      <c r="I404" s="94">
        <v>40</v>
      </c>
      <c r="J404" s="94">
        <f t="shared" si="119"/>
        <v>44.45</v>
      </c>
      <c r="K404" s="109">
        <v>0.55000000000000004</v>
      </c>
      <c r="L404" s="94">
        <f t="shared" si="120"/>
        <v>80.818181818181813</v>
      </c>
      <c r="M404" s="62"/>
      <c r="N404" s="94">
        <f t="shared" si="122"/>
        <v>153.54545454545453</v>
      </c>
      <c r="O404" s="94">
        <f t="shared" si="123"/>
        <v>72.72727272727272</v>
      </c>
      <c r="P404" s="94">
        <f t="shared" si="121"/>
        <v>80.818181818181813</v>
      </c>
      <c r="Q404" s="69"/>
    </row>
    <row r="405" spans="1:17" s="113" customFormat="1" x14ac:dyDescent="0.25">
      <c r="A405" s="87"/>
      <c r="B405" s="95">
        <v>44891</v>
      </c>
      <c r="C405" s="94">
        <v>130.21</v>
      </c>
      <c r="D405" s="94">
        <v>26.81</v>
      </c>
      <c r="E405" s="94">
        <f t="shared" si="124"/>
        <v>157.02000000000001</v>
      </c>
      <c r="F405" s="62"/>
      <c r="G405" s="107">
        <v>44891</v>
      </c>
      <c r="H405" s="94">
        <v>84.27</v>
      </c>
      <c r="I405" s="94">
        <v>40</v>
      </c>
      <c r="J405" s="94">
        <f t="shared" si="119"/>
        <v>44.269999999999996</v>
      </c>
      <c r="K405" s="109">
        <v>0.55000000000000004</v>
      </c>
      <c r="L405" s="94">
        <f t="shared" si="120"/>
        <v>80.490909090909071</v>
      </c>
      <c r="M405" s="62"/>
      <c r="N405" s="94">
        <f t="shared" si="122"/>
        <v>153.21818181818179</v>
      </c>
      <c r="O405" s="94">
        <f t="shared" si="123"/>
        <v>72.72727272727272</v>
      </c>
      <c r="P405" s="94">
        <f t="shared" si="121"/>
        <v>80.490909090909071</v>
      </c>
      <c r="Q405" s="69"/>
    </row>
    <row r="406" spans="1:17" s="113" customFormat="1" x14ac:dyDescent="0.25">
      <c r="A406" s="87"/>
      <c r="B406" s="95">
        <v>44890</v>
      </c>
      <c r="C406" s="94">
        <v>141.38999999999999</v>
      </c>
      <c r="D406" s="94">
        <v>22.28</v>
      </c>
      <c r="E406" s="94">
        <f t="shared" ref="E406:E415" si="125">SUM(C406:D406)</f>
        <v>163.66999999999999</v>
      </c>
      <c r="F406" s="62"/>
      <c r="G406" s="107">
        <v>44890</v>
      </c>
      <c r="H406" s="94">
        <v>78.22</v>
      </c>
      <c r="I406" s="94">
        <v>40</v>
      </c>
      <c r="J406" s="94">
        <f t="shared" si="119"/>
        <v>38.22</v>
      </c>
      <c r="K406" s="109">
        <v>0.55000000000000004</v>
      </c>
      <c r="L406" s="94">
        <f t="shared" si="120"/>
        <v>69.490909090909085</v>
      </c>
      <c r="M406" s="62"/>
      <c r="N406" s="94">
        <f t="shared" si="122"/>
        <v>142.21818181818182</v>
      </c>
      <c r="O406" s="94">
        <f t="shared" si="123"/>
        <v>72.72727272727272</v>
      </c>
      <c r="P406" s="94">
        <f t="shared" si="121"/>
        <v>69.490909090909099</v>
      </c>
      <c r="Q406" s="69"/>
    </row>
    <row r="407" spans="1:17" s="113" customFormat="1" x14ac:dyDescent="0.25">
      <c r="A407" s="87"/>
      <c r="B407" s="95">
        <v>44889</v>
      </c>
      <c r="C407" s="94">
        <v>137.74</v>
      </c>
      <c r="D407" s="94">
        <v>15.52</v>
      </c>
      <c r="E407" s="94">
        <f t="shared" si="125"/>
        <v>153.26000000000002</v>
      </c>
      <c r="F407" s="62"/>
      <c r="G407" s="107">
        <v>44889</v>
      </c>
      <c r="H407" s="94">
        <v>63.61</v>
      </c>
      <c r="I407" s="94">
        <v>40</v>
      </c>
      <c r="J407" s="94">
        <f t="shared" si="119"/>
        <v>23.61</v>
      </c>
      <c r="K407" s="109">
        <v>0.55000000000000004</v>
      </c>
      <c r="L407" s="94">
        <f t="shared" si="120"/>
        <v>42.927272727272722</v>
      </c>
      <c r="M407" s="62"/>
      <c r="N407" s="94">
        <f t="shared" si="122"/>
        <v>115.65454545454544</v>
      </c>
      <c r="O407" s="94">
        <f t="shared" si="123"/>
        <v>72.72727272727272</v>
      </c>
      <c r="P407" s="94">
        <f t="shared" si="121"/>
        <v>42.927272727272722</v>
      </c>
      <c r="Q407" s="69"/>
    </row>
    <row r="408" spans="1:17" s="113" customFormat="1" x14ac:dyDescent="0.25">
      <c r="A408" s="87"/>
      <c r="B408" s="95">
        <v>44888</v>
      </c>
      <c r="C408" s="94">
        <v>90.53</v>
      </c>
      <c r="D408" s="94">
        <v>-2.79</v>
      </c>
      <c r="E408" s="94">
        <f t="shared" si="125"/>
        <v>87.74</v>
      </c>
      <c r="F408" s="62"/>
      <c r="G408" s="107">
        <v>44888</v>
      </c>
      <c r="H408" s="94">
        <v>52.98</v>
      </c>
      <c r="I408" s="94">
        <v>40</v>
      </c>
      <c r="J408" s="94">
        <f t="shared" si="119"/>
        <v>12.979999999999997</v>
      </c>
      <c r="K408" s="109">
        <v>0.55000000000000004</v>
      </c>
      <c r="L408" s="94">
        <f t="shared" si="120"/>
        <v>23.599999999999991</v>
      </c>
      <c r="M408" s="62"/>
      <c r="N408" s="94">
        <f t="shared" si="122"/>
        <v>96.327272727272714</v>
      </c>
      <c r="O408" s="94">
        <f t="shared" si="123"/>
        <v>72.72727272727272</v>
      </c>
      <c r="P408" s="94">
        <f t="shared" si="121"/>
        <v>23.599999999999994</v>
      </c>
      <c r="Q408" s="69"/>
    </row>
    <row r="409" spans="1:17" s="113" customFormat="1" x14ac:dyDescent="0.25">
      <c r="A409" s="87"/>
      <c r="B409" s="95">
        <v>44887</v>
      </c>
      <c r="C409" s="94">
        <v>73.36</v>
      </c>
      <c r="D409" s="94">
        <v>-7.19</v>
      </c>
      <c r="E409" s="94">
        <f t="shared" si="125"/>
        <v>66.17</v>
      </c>
      <c r="F409" s="62"/>
      <c r="G409" s="107">
        <v>44887</v>
      </c>
      <c r="H409" s="94">
        <v>53.49</v>
      </c>
      <c r="I409" s="94">
        <v>40</v>
      </c>
      <c r="J409" s="94">
        <f t="shared" si="119"/>
        <v>13.490000000000002</v>
      </c>
      <c r="K409" s="109">
        <v>0.55000000000000004</v>
      </c>
      <c r="L409" s="94">
        <f t="shared" si="120"/>
        <v>24.527272727272727</v>
      </c>
      <c r="M409" s="62"/>
      <c r="N409" s="94">
        <f t="shared" si="122"/>
        <v>97.25454545454545</v>
      </c>
      <c r="O409" s="94">
        <f t="shared" si="123"/>
        <v>72.72727272727272</v>
      </c>
      <c r="P409" s="94">
        <f t="shared" si="121"/>
        <v>24.527272727272731</v>
      </c>
      <c r="Q409" s="69"/>
    </row>
    <row r="410" spans="1:17" s="113" customFormat="1" x14ac:dyDescent="0.25">
      <c r="A410" s="87"/>
      <c r="B410" s="95">
        <v>44886</v>
      </c>
      <c r="C410" s="94">
        <v>80.64</v>
      </c>
      <c r="D410" s="94">
        <v>-10.59</v>
      </c>
      <c r="E410" s="94">
        <f t="shared" si="125"/>
        <v>70.05</v>
      </c>
      <c r="F410" s="62"/>
      <c r="G410" s="107">
        <v>44886</v>
      </c>
      <c r="H410" s="94">
        <v>53.34</v>
      </c>
      <c r="I410" s="94">
        <v>40</v>
      </c>
      <c r="J410" s="94">
        <f t="shared" si="119"/>
        <v>13.340000000000003</v>
      </c>
      <c r="K410" s="109">
        <v>0.55000000000000004</v>
      </c>
      <c r="L410" s="94">
        <f t="shared" si="120"/>
        <v>24.254545454545458</v>
      </c>
      <c r="M410" s="62"/>
      <c r="N410" s="94">
        <f t="shared" si="122"/>
        <v>96.981818181818184</v>
      </c>
      <c r="O410" s="94">
        <f t="shared" si="123"/>
        <v>72.72727272727272</v>
      </c>
      <c r="P410" s="94">
        <f t="shared" si="121"/>
        <v>24.254545454545465</v>
      </c>
      <c r="Q410" s="69"/>
    </row>
    <row r="411" spans="1:17" s="113" customFormat="1" x14ac:dyDescent="0.25">
      <c r="A411" s="87"/>
      <c r="B411" s="95">
        <v>44885</v>
      </c>
      <c r="C411" s="94">
        <v>96.58</v>
      </c>
      <c r="D411" s="94">
        <v>-6.11</v>
      </c>
      <c r="E411" s="94">
        <f t="shared" si="125"/>
        <v>90.47</v>
      </c>
      <c r="F411" s="62"/>
      <c r="G411" s="107">
        <v>44885</v>
      </c>
      <c r="H411" s="94">
        <v>51.86</v>
      </c>
      <c r="I411" s="94">
        <v>40</v>
      </c>
      <c r="J411" s="94">
        <f t="shared" si="119"/>
        <v>11.86</v>
      </c>
      <c r="K411" s="109">
        <v>0.55000000000000004</v>
      </c>
      <c r="L411" s="94">
        <f t="shared" si="120"/>
        <v>21.563636363636363</v>
      </c>
      <c r="M411" s="62"/>
      <c r="N411" s="94">
        <f t="shared" si="122"/>
        <v>94.290909090909082</v>
      </c>
      <c r="O411" s="94">
        <f t="shared" si="123"/>
        <v>72.72727272727272</v>
      </c>
      <c r="P411" s="94">
        <f t="shared" si="121"/>
        <v>21.563636363636363</v>
      </c>
      <c r="Q411" s="69"/>
    </row>
    <row r="412" spans="1:17" s="113" customFormat="1" x14ac:dyDescent="0.25">
      <c r="A412" s="87"/>
      <c r="B412" s="95">
        <v>44884</v>
      </c>
      <c r="C412" s="94">
        <v>67.38</v>
      </c>
      <c r="D412" s="94">
        <v>-9.99</v>
      </c>
      <c r="E412" s="94">
        <f t="shared" si="125"/>
        <v>57.389999999999993</v>
      </c>
      <c r="F412" s="62"/>
      <c r="G412" s="107">
        <v>44884</v>
      </c>
      <c r="H412" s="94">
        <v>53.22</v>
      </c>
      <c r="I412" s="94">
        <v>40</v>
      </c>
      <c r="J412" s="94">
        <f t="shared" si="119"/>
        <v>13.219999999999999</v>
      </c>
      <c r="K412" s="109">
        <v>0.55000000000000004</v>
      </c>
      <c r="L412" s="94">
        <f t="shared" si="120"/>
        <v>24.036363636363632</v>
      </c>
      <c r="M412" s="62"/>
      <c r="N412" s="94">
        <f t="shared" si="122"/>
        <v>96.763636363636351</v>
      </c>
      <c r="O412" s="94">
        <f t="shared" si="123"/>
        <v>72.72727272727272</v>
      </c>
      <c r="P412" s="94">
        <f t="shared" si="121"/>
        <v>24.036363636363632</v>
      </c>
      <c r="Q412" s="69"/>
    </row>
    <row r="413" spans="1:17" s="113" customFormat="1" x14ac:dyDescent="0.25">
      <c r="A413" s="87"/>
      <c r="B413" s="95">
        <v>44883</v>
      </c>
      <c r="C413" s="94">
        <v>115.67</v>
      </c>
      <c r="D413" s="94">
        <v>-0.44</v>
      </c>
      <c r="E413" s="94">
        <f t="shared" si="125"/>
        <v>115.23</v>
      </c>
      <c r="F413" s="62"/>
      <c r="G413" s="107">
        <v>44883</v>
      </c>
      <c r="H413" s="94">
        <v>53.18</v>
      </c>
      <c r="I413" s="94">
        <v>40</v>
      </c>
      <c r="J413" s="94">
        <f t="shared" si="119"/>
        <v>13.18</v>
      </c>
      <c r="K413" s="109">
        <v>0.55000000000000004</v>
      </c>
      <c r="L413" s="94">
        <f t="shared" si="120"/>
        <v>23.963636363636361</v>
      </c>
      <c r="M413" s="62"/>
      <c r="N413" s="94">
        <f t="shared" si="122"/>
        <v>96.690909090909088</v>
      </c>
      <c r="O413" s="94">
        <f t="shared" si="123"/>
        <v>72.72727272727272</v>
      </c>
      <c r="P413" s="94">
        <f t="shared" si="121"/>
        <v>23.963636363636368</v>
      </c>
      <c r="Q413" s="69"/>
    </row>
    <row r="414" spans="1:17" s="113" customFormat="1" x14ac:dyDescent="0.25">
      <c r="A414" s="87"/>
      <c r="B414" s="95">
        <v>44882</v>
      </c>
      <c r="C414" s="94">
        <v>78.930000000000007</v>
      </c>
      <c r="D414" s="94">
        <v>-1.99</v>
      </c>
      <c r="E414" s="94">
        <f t="shared" si="125"/>
        <v>76.940000000000012</v>
      </c>
      <c r="F414" s="62"/>
      <c r="G414" s="107">
        <v>44882</v>
      </c>
      <c r="H414" s="94">
        <v>54.77</v>
      </c>
      <c r="I414" s="94">
        <v>40</v>
      </c>
      <c r="J414" s="94">
        <f t="shared" si="119"/>
        <v>14.770000000000003</v>
      </c>
      <c r="K414" s="109">
        <v>0.55000000000000004</v>
      </c>
      <c r="L414" s="94">
        <f t="shared" si="120"/>
        <v>26.854545454545459</v>
      </c>
      <c r="M414" s="62"/>
      <c r="N414" s="94">
        <f t="shared" si="122"/>
        <v>99.581818181818178</v>
      </c>
      <c r="O414" s="94">
        <f t="shared" si="123"/>
        <v>72.72727272727272</v>
      </c>
      <c r="P414" s="94">
        <f t="shared" si="121"/>
        <v>26.854545454545459</v>
      </c>
      <c r="Q414" s="69"/>
    </row>
    <row r="415" spans="1:17" s="113" customFormat="1" x14ac:dyDescent="0.25">
      <c r="A415" s="87"/>
      <c r="B415" s="95">
        <v>44881</v>
      </c>
      <c r="C415" s="94">
        <v>103.98</v>
      </c>
      <c r="D415" s="94">
        <v>0.54</v>
      </c>
      <c r="E415" s="94">
        <f t="shared" si="125"/>
        <v>104.52000000000001</v>
      </c>
      <c r="F415" s="62"/>
      <c r="G415" s="107">
        <v>44881</v>
      </c>
      <c r="H415" s="94">
        <v>57.48</v>
      </c>
      <c r="I415" s="94">
        <v>40</v>
      </c>
      <c r="J415" s="94">
        <f t="shared" si="119"/>
        <v>17.479999999999997</v>
      </c>
      <c r="K415" s="109">
        <v>0.55000000000000004</v>
      </c>
      <c r="L415" s="94">
        <f t="shared" si="120"/>
        <v>31.781818181818174</v>
      </c>
      <c r="M415" s="62"/>
      <c r="N415" s="94">
        <f t="shared" si="122"/>
        <v>104.5090909090909</v>
      </c>
      <c r="O415" s="94">
        <f t="shared" si="123"/>
        <v>72.72727272727272</v>
      </c>
      <c r="P415" s="94">
        <f t="shared" si="121"/>
        <v>31.781818181818181</v>
      </c>
      <c r="Q415" s="69"/>
    </row>
    <row r="416" spans="1:17" s="113" customFormat="1" x14ac:dyDescent="0.25">
      <c r="A416" s="87"/>
      <c r="B416" s="95">
        <v>44880</v>
      </c>
      <c r="C416" s="94">
        <v>109.66</v>
      </c>
      <c r="D416" s="94">
        <v>4</v>
      </c>
      <c r="E416" s="94">
        <f t="shared" ref="E416:E430" si="126">SUM(C416:D416)</f>
        <v>113.66</v>
      </c>
      <c r="F416" s="62"/>
      <c r="G416" s="107">
        <v>44880</v>
      </c>
      <c r="H416" s="94">
        <v>58.22</v>
      </c>
      <c r="I416" s="94">
        <v>40</v>
      </c>
      <c r="J416" s="94">
        <f t="shared" ref="J416:J444" si="127">H416-I416</f>
        <v>18.22</v>
      </c>
      <c r="K416" s="109">
        <v>0.55000000000000004</v>
      </c>
      <c r="L416" s="94">
        <f t="shared" ref="L416:L444" si="128">IF(H416&gt;I416,J416/K416,0)</f>
        <v>33.127272727272725</v>
      </c>
      <c r="M416" s="62"/>
      <c r="N416" s="94">
        <f t="shared" si="114"/>
        <v>105.85454545454544</v>
      </c>
      <c r="O416" s="94">
        <f t="shared" si="115"/>
        <v>72.72727272727272</v>
      </c>
      <c r="P416" s="94">
        <f t="shared" ref="P416:P444" si="129">IF(N416&gt;O416,N416-O416,0)</f>
        <v>33.127272727272725</v>
      </c>
      <c r="Q416" s="69"/>
    </row>
    <row r="417" spans="1:17" s="114" customFormat="1" x14ac:dyDescent="0.25">
      <c r="A417" s="84"/>
      <c r="B417" s="95">
        <v>44879</v>
      </c>
      <c r="C417" s="94">
        <v>139.80000000000001</v>
      </c>
      <c r="D417" s="94">
        <v>7.18</v>
      </c>
      <c r="E417" s="94">
        <f t="shared" si="126"/>
        <v>146.98000000000002</v>
      </c>
      <c r="F417" s="62"/>
      <c r="G417" s="107">
        <v>44879</v>
      </c>
      <c r="H417" s="94">
        <v>50.13</v>
      </c>
      <c r="I417" s="94">
        <v>40</v>
      </c>
      <c r="J417" s="94">
        <f t="shared" si="127"/>
        <v>10.130000000000003</v>
      </c>
      <c r="K417" s="109">
        <v>0.55000000000000004</v>
      </c>
      <c r="L417" s="94">
        <f t="shared" si="128"/>
        <v>18.418181818181822</v>
      </c>
      <c r="M417" s="62"/>
      <c r="N417" s="94">
        <f t="shared" si="114"/>
        <v>91.145454545454541</v>
      </c>
      <c r="O417" s="94">
        <f t="shared" si="115"/>
        <v>72.72727272727272</v>
      </c>
      <c r="P417" s="94">
        <f t="shared" si="129"/>
        <v>18.418181818181822</v>
      </c>
      <c r="Q417" s="69"/>
    </row>
    <row r="418" spans="1:17" s="112" customFormat="1" x14ac:dyDescent="0.25">
      <c r="A418" s="4"/>
      <c r="B418" s="95">
        <v>44878</v>
      </c>
      <c r="C418" s="94">
        <v>131.69</v>
      </c>
      <c r="D418" s="94">
        <v>3.9</v>
      </c>
      <c r="E418" s="94">
        <f t="shared" si="126"/>
        <v>135.59</v>
      </c>
      <c r="F418" s="62"/>
      <c r="G418" s="107">
        <v>44878</v>
      </c>
      <c r="H418" s="94">
        <v>49</v>
      </c>
      <c r="I418" s="94">
        <v>40</v>
      </c>
      <c r="J418" s="94">
        <f t="shared" si="127"/>
        <v>9</v>
      </c>
      <c r="K418" s="109">
        <v>0.55000000000000004</v>
      </c>
      <c r="L418" s="94">
        <f t="shared" si="128"/>
        <v>16.363636363636363</v>
      </c>
      <c r="M418" s="62"/>
      <c r="N418" s="94">
        <f t="shared" si="114"/>
        <v>89.090909090909079</v>
      </c>
      <c r="O418" s="94">
        <f t="shared" si="115"/>
        <v>72.72727272727272</v>
      </c>
      <c r="P418" s="94">
        <f t="shared" si="129"/>
        <v>16.36363636363636</v>
      </c>
      <c r="Q418" s="69"/>
    </row>
    <row r="419" spans="1:17" s="113" customFormat="1" x14ac:dyDescent="0.25">
      <c r="A419" s="84"/>
      <c r="B419" s="95">
        <v>44877</v>
      </c>
      <c r="C419" s="94">
        <v>106.22</v>
      </c>
      <c r="D419" s="94">
        <v>2.88</v>
      </c>
      <c r="E419" s="94">
        <f t="shared" si="126"/>
        <v>109.1</v>
      </c>
      <c r="F419" s="62"/>
      <c r="G419" s="107">
        <v>44877</v>
      </c>
      <c r="H419" s="94">
        <v>51</v>
      </c>
      <c r="I419" s="94">
        <v>40</v>
      </c>
      <c r="J419" s="94">
        <f t="shared" si="127"/>
        <v>11</v>
      </c>
      <c r="K419" s="109">
        <v>0.55000000000000004</v>
      </c>
      <c r="L419" s="94">
        <f t="shared" si="128"/>
        <v>20</v>
      </c>
      <c r="M419" s="62"/>
      <c r="N419" s="94">
        <f t="shared" si="114"/>
        <v>92.72727272727272</v>
      </c>
      <c r="O419" s="94">
        <f t="shared" si="115"/>
        <v>72.72727272727272</v>
      </c>
      <c r="P419" s="94">
        <f t="shared" si="129"/>
        <v>20</v>
      </c>
      <c r="Q419" s="69"/>
    </row>
    <row r="420" spans="1:17" s="113" customFormat="1" x14ac:dyDescent="0.25">
      <c r="A420" s="84"/>
      <c r="B420" s="95">
        <v>44876</v>
      </c>
      <c r="C420" s="94">
        <v>121.18</v>
      </c>
      <c r="D420" s="94">
        <v>8.4700000000000006</v>
      </c>
      <c r="E420" s="94">
        <f t="shared" si="126"/>
        <v>129.65</v>
      </c>
      <c r="F420" s="62"/>
      <c r="G420" s="107">
        <v>44876</v>
      </c>
      <c r="H420" s="94">
        <v>51.62</v>
      </c>
      <c r="I420" s="94">
        <v>40</v>
      </c>
      <c r="J420" s="94">
        <f t="shared" si="127"/>
        <v>11.619999999999997</v>
      </c>
      <c r="K420" s="109">
        <v>0.55000000000000004</v>
      </c>
      <c r="L420" s="94">
        <f t="shared" si="128"/>
        <v>21.127272727272722</v>
      </c>
      <c r="M420" s="62"/>
      <c r="N420" s="94">
        <f t="shared" si="114"/>
        <v>93.854545454545445</v>
      </c>
      <c r="O420" s="94">
        <f t="shared" si="115"/>
        <v>72.72727272727272</v>
      </c>
      <c r="P420" s="94">
        <f t="shared" si="129"/>
        <v>21.127272727272725</v>
      </c>
      <c r="Q420" s="69"/>
    </row>
    <row r="421" spans="1:17" s="113" customFormat="1" x14ac:dyDescent="0.25">
      <c r="A421" s="84"/>
      <c r="B421" s="95">
        <v>44875</v>
      </c>
      <c r="C421" s="94">
        <v>134.78</v>
      </c>
      <c r="D421" s="94">
        <v>16.73</v>
      </c>
      <c r="E421" s="94">
        <f t="shared" si="126"/>
        <v>151.51</v>
      </c>
      <c r="F421" s="62"/>
      <c r="G421" s="107">
        <v>44875</v>
      </c>
      <c r="H421" s="94">
        <v>53.74</v>
      </c>
      <c r="I421" s="94">
        <v>40</v>
      </c>
      <c r="J421" s="94">
        <f t="shared" si="127"/>
        <v>13.740000000000002</v>
      </c>
      <c r="K421" s="109">
        <v>0.55000000000000004</v>
      </c>
      <c r="L421" s="94">
        <f t="shared" si="128"/>
        <v>24.981818181818184</v>
      </c>
      <c r="M421" s="62"/>
      <c r="N421" s="94">
        <f t="shared" si="114"/>
        <v>97.709090909090904</v>
      </c>
      <c r="O421" s="94">
        <f t="shared" si="115"/>
        <v>72.72727272727272</v>
      </c>
      <c r="P421" s="94">
        <f t="shared" si="129"/>
        <v>24.981818181818184</v>
      </c>
      <c r="Q421" s="69"/>
    </row>
    <row r="422" spans="1:17" s="113" customFormat="1" x14ac:dyDescent="0.25">
      <c r="A422" s="84"/>
      <c r="B422" s="95">
        <v>44874</v>
      </c>
      <c r="C422" s="94">
        <v>132.52000000000001</v>
      </c>
      <c r="D422" s="94">
        <v>6.76</v>
      </c>
      <c r="E422" s="94">
        <f t="shared" si="126"/>
        <v>139.28</v>
      </c>
      <c r="F422" s="62"/>
      <c r="G422" s="107">
        <v>44874</v>
      </c>
      <c r="H422" s="94">
        <v>47.13</v>
      </c>
      <c r="I422" s="94">
        <v>40</v>
      </c>
      <c r="J422" s="94">
        <f t="shared" si="127"/>
        <v>7.1300000000000026</v>
      </c>
      <c r="K422" s="109">
        <v>0.55000000000000004</v>
      </c>
      <c r="L422" s="94">
        <f t="shared" si="128"/>
        <v>12.963636363636367</v>
      </c>
      <c r="M422" s="62"/>
      <c r="N422" s="94">
        <f t="shared" si="114"/>
        <v>85.690909090909088</v>
      </c>
      <c r="O422" s="94">
        <f t="shared" si="115"/>
        <v>72.72727272727272</v>
      </c>
      <c r="P422" s="94">
        <f t="shared" si="129"/>
        <v>12.963636363636368</v>
      </c>
      <c r="Q422" s="69"/>
    </row>
    <row r="423" spans="1:17" s="113" customFormat="1" x14ac:dyDescent="0.25">
      <c r="A423" s="84"/>
      <c r="B423" s="95">
        <v>44873</v>
      </c>
      <c r="C423" s="94">
        <v>113.4</v>
      </c>
      <c r="D423" s="94">
        <v>1.47</v>
      </c>
      <c r="E423" s="94">
        <f t="shared" si="126"/>
        <v>114.87</v>
      </c>
      <c r="F423" s="62"/>
      <c r="G423" s="107">
        <v>44873</v>
      </c>
      <c r="H423" s="94">
        <v>45.51</v>
      </c>
      <c r="I423" s="94">
        <v>40</v>
      </c>
      <c r="J423" s="94">
        <f t="shared" si="127"/>
        <v>5.509999999999998</v>
      </c>
      <c r="K423" s="109">
        <v>0.55000000000000004</v>
      </c>
      <c r="L423" s="94">
        <f t="shared" si="128"/>
        <v>10.018181818181814</v>
      </c>
      <c r="M423" s="62"/>
      <c r="N423" s="94">
        <f t="shared" si="114"/>
        <v>82.745454545454535</v>
      </c>
      <c r="O423" s="94">
        <f t="shared" si="115"/>
        <v>72.72727272727272</v>
      </c>
      <c r="P423" s="94">
        <f t="shared" si="129"/>
        <v>10.018181818181816</v>
      </c>
      <c r="Q423" s="69"/>
    </row>
    <row r="424" spans="1:17" s="113" customFormat="1" x14ac:dyDescent="0.25">
      <c r="A424" s="84"/>
      <c r="B424" s="95">
        <v>44872</v>
      </c>
      <c r="C424" s="94">
        <v>120.91</v>
      </c>
      <c r="D424" s="94">
        <v>0.18</v>
      </c>
      <c r="E424" s="94">
        <f t="shared" si="126"/>
        <v>121.09</v>
      </c>
      <c r="F424" s="62"/>
      <c r="G424" s="107">
        <v>44872</v>
      </c>
      <c r="H424" s="94">
        <v>43.38</v>
      </c>
      <c r="I424" s="94">
        <v>40</v>
      </c>
      <c r="J424" s="94">
        <f t="shared" si="127"/>
        <v>3.3800000000000026</v>
      </c>
      <c r="K424" s="109">
        <v>0.55000000000000004</v>
      </c>
      <c r="L424" s="94">
        <f t="shared" si="128"/>
        <v>6.1454545454545499</v>
      </c>
      <c r="M424" s="62"/>
      <c r="N424" s="94">
        <f t="shared" si="114"/>
        <v>78.872727272727275</v>
      </c>
      <c r="O424" s="94">
        <f t="shared" si="115"/>
        <v>72.72727272727272</v>
      </c>
      <c r="P424" s="94">
        <f t="shared" si="129"/>
        <v>6.1454545454545553</v>
      </c>
      <c r="Q424" s="69"/>
    </row>
    <row r="425" spans="1:17" s="113" customFormat="1" x14ac:dyDescent="0.25">
      <c r="A425" s="84"/>
      <c r="B425" s="95">
        <v>44871</v>
      </c>
      <c r="C425" s="94">
        <v>113.48</v>
      </c>
      <c r="D425" s="94">
        <v>-0.27</v>
      </c>
      <c r="E425" s="94">
        <f t="shared" si="126"/>
        <v>113.21000000000001</v>
      </c>
      <c r="F425" s="62"/>
      <c r="G425" s="107">
        <v>44871</v>
      </c>
      <c r="H425" s="94">
        <v>44.27</v>
      </c>
      <c r="I425" s="94">
        <v>40</v>
      </c>
      <c r="J425" s="94">
        <f t="shared" si="127"/>
        <v>4.2700000000000031</v>
      </c>
      <c r="K425" s="109">
        <v>0.55000000000000004</v>
      </c>
      <c r="L425" s="94">
        <f t="shared" si="128"/>
        <v>7.763636363636369</v>
      </c>
      <c r="M425" s="62"/>
      <c r="N425" s="94">
        <f t="shared" si="114"/>
        <v>80.490909090909085</v>
      </c>
      <c r="O425" s="94">
        <f t="shared" si="115"/>
        <v>72.72727272727272</v>
      </c>
      <c r="P425" s="94">
        <f t="shared" si="129"/>
        <v>7.7636363636363654</v>
      </c>
      <c r="Q425" s="69"/>
    </row>
    <row r="426" spans="1:17" s="113" customFormat="1" x14ac:dyDescent="0.25">
      <c r="A426" s="84"/>
      <c r="B426" s="95">
        <v>44870</v>
      </c>
      <c r="C426" s="94">
        <v>124.79</v>
      </c>
      <c r="D426" s="94">
        <v>19.5</v>
      </c>
      <c r="E426" s="94">
        <f t="shared" si="126"/>
        <v>144.29000000000002</v>
      </c>
      <c r="F426" s="62"/>
      <c r="G426" s="107">
        <v>44870</v>
      </c>
      <c r="H426" s="94">
        <v>56.88</v>
      </c>
      <c r="I426" s="94">
        <v>40</v>
      </c>
      <c r="J426" s="94">
        <f t="shared" si="127"/>
        <v>16.880000000000003</v>
      </c>
      <c r="K426" s="109">
        <v>0.55000000000000004</v>
      </c>
      <c r="L426" s="94">
        <f t="shared" si="128"/>
        <v>30.690909090909091</v>
      </c>
      <c r="M426" s="62"/>
      <c r="N426" s="94">
        <f t="shared" si="114"/>
        <v>103.41818181818182</v>
      </c>
      <c r="O426" s="94">
        <f t="shared" si="115"/>
        <v>72.72727272727272</v>
      </c>
      <c r="P426" s="94">
        <f t="shared" si="129"/>
        <v>30.690909090909102</v>
      </c>
      <c r="Q426" s="69"/>
    </row>
    <row r="427" spans="1:17" s="113" customFormat="1" x14ac:dyDescent="0.25">
      <c r="A427" s="84"/>
      <c r="B427" s="95">
        <v>44869</v>
      </c>
      <c r="C427" s="94">
        <v>150.44</v>
      </c>
      <c r="D427" s="94">
        <v>6.67</v>
      </c>
      <c r="E427" s="94">
        <f t="shared" si="126"/>
        <v>157.10999999999999</v>
      </c>
      <c r="F427" s="62"/>
      <c r="G427" s="107">
        <v>44869</v>
      </c>
      <c r="H427" s="94">
        <v>51.81</v>
      </c>
      <c r="I427" s="94">
        <v>40</v>
      </c>
      <c r="J427" s="94">
        <f t="shared" si="127"/>
        <v>11.810000000000002</v>
      </c>
      <c r="K427" s="109">
        <v>0.55000000000000004</v>
      </c>
      <c r="L427" s="94">
        <f t="shared" si="128"/>
        <v>21.472727272727276</v>
      </c>
      <c r="M427" s="62"/>
      <c r="N427" s="94">
        <f t="shared" si="114"/>
        <v>94.2</v>
      </c>
      <c r="O427" s="94">
        <f t="shared" si="115"/>
        <v>72.72727272727272</v>
      </c>
      <c r="P427" s="94">
        <f t="shared" si="129"/>
        <v>21.472727272727283</v>
      </c>
      <c r="Q427" s="69"/>
    </row>
    <row r="428" spans="1:17" s="83" customFormat="1" x14ac:dyDescent="0.25">
      <c r="A428" s="3"/>
      <c r="B428" s="95">
        <v>44868</v>
      </c>
      <c r="C428" s="94">
        <v>121.89</v>
      </c>
      <c r="D428" s="94">
        <v>-1.55</v>
      </c>
      <c r="E428" s="94">
        <f t="shared" si="126"/>
        <v>120.34</v>
      </c>
      <c r="F428" s="62"/>
      <c r="G428" s="107">
        <v>44868</v>
      </c>
      <c r="H428" s="94">
        <v>41.38</v>
      </c>
      <c r="I428" s="94">
        <v>40</v>
      </c>
      <c r="J428" s="94">
        <f t="shared" si="127"/>
        <v>1.3800000000000026</v>
      </c>
      <c r="K428" s="109">
        <v>0.55000000000000004</v>
      </c>
      <c r="L428" s="94">
        <f t="shared" si="128"/>
        <v>2.5090909090909137</v>
      </c>
      <c r="M428" s="62"/>
      <c r="N428" s="94">
        <f t="shared" si="114"/>
        <v>75.236363636363635</v>
      </c>
      <c r="O428" s="94">
        <f t="shared" si="115"/>
        <v>72.72727272727272</v>
      </c>
      <c r="P428" s="94">
        <f t="shared" si="129"/>
        <v>2.509090909090915</v>
      </c>
      <c r="Q428" s="69"/>
    </row>
    <row r="429" spans="1:17" s="83" customFormat="1" x14ac:dyDescent="0.25">
      <c r="A429" s="3"/>
      <c r="B429" s="95">
        <v>44867</v>
      </c>
      <c r="C429" s="94">
        <v>125.98</v>
      </c>
      <c r="D429" s="94">
        <v>14.67</v>
      </c>
      <c r="E429" s="94">
        <f t="shared" si="126"/>
        <v>140.65</v>
      </c>
      <c r="F429" s="62"/>
      <c r="G429" s="107">
        <v>44867</v>
      </c>
      <c r="H429" s="94">
        <v>54.7</v>
      </c>
      <c r="I429" s="94">
        <v>40</v>
      </c>
      <c r="J429" s="94">
        <f t="shared" si="127"/>
        <v>14.700000000000003</v>
      </c>
      <c r="K429" s="109">
        <v>0.55000000000000004</v>
      </c>
      <c r="L429" s="94">
        <f t="shared" si="128"/>
        <v>26.72727272727273</v>
      </c>
      <c r="M429" s="62"/>
      <c r="N429" s="94">
        <f t="shared" si="114"/>
        <v>99.454545454545453</v>
      </c>
      <c r="O429" s="94">
        <f t="shared" si="115"/>
        <v>72.72727272727272</v>
      </c>
      <c r="P429" s="94">
        <f t="shared" si="129"/>
        <v>26.727272727272734</v>
      </c>
      <c r="Q429" s="69"/>
    </row>
    <row r="430" spans="1:17" s="83" customFormat="1" x14ac:dyDescent="0.25">
      <c r="A430" s="3"/>
      <c r="B430" s="95">
        <v>44866</v>
      </c>
      <c r="C430" s="94">
        <v>110.32</v>
      </c>
      <c r="D430" s="94">
        <v>23.65</v>
      </c>
      <c r="E430" s="94">
        <f t="shared" si="126"/>
        <v>133.97</v>
      </c>
      <c r="F430" s="62"/>
      <c r="G430" s="107">
        <v>44866</v>
      </c>
      <c r="H430" s="94">
        <v>64.790000000000006</v>
      </c>
      <c r="I430" s="94">
        <v>40</v>
      </c>
      <c r="J430" s="94">
        <f t="shared" si="127"/>
        <v>24.790000000000006</v>
      </c>
      <c r="K430" s="109">
        <v>0.55000000000000004</v>
      </c>
      <c r="L430" s="94">
        <f t="shared" si="128"/>
        <v>45.072727272727278</v>
      </c>
      <c r="M430" s="62"/>
      <c r="N430" s="94">
        <f t="shared" si="114"/>
        <v>117.8</v>
      </c>
      <c r="O430" s="94">
        <f t="shared" si="115"/>
        <v>72.72727272727272</v>
      </c>
      <c r="P430" s="94">
        <f t="shared" si="129"/>
        <v>45.072727272727278</v>
      </c>
      <c r="Q430" s="69"/>
    </row>
    <row r="431" spans="1:17" s="83" customFormat="1" x14ac:dyDescent="0.25">
      <c r="A431" s="3"/>
      <c r="B431" s="95">
        <v>44865</v>
      </c>
      <c r="C431" s="94">
        <v>164.07</v>
      </c>
      <c r="D431" s="94">
        <v>-0.47</v>
      </c>
      <c r="E431" s="94">
        <f t="shared" ref="E431:E441" si="130">SUM(C431:D431)</f>
        <v>163.6</v>
      </c>
      <c r="F431" s="62"/>
      <c r="G431" s="107">
        <v>44865</v>
      </c>
      <c r="H431" s="94">
        <v>40.49</v>
      </c>
      <c r="I431" s="94">
        <v>40</v>
      </c>
      <c r="J431" s="94">
        <f t="shared" si="127"/>
        <v>0.49000000000000199</v>
      </c>
      <c r="K431" s="109">
        <v>0.55000000000000004</v>
      </c>
      <c r="L431" s="94">
        <f t="shared" si="128"/>
        <v>0.89090909090909443</v>
      </c>
      <c r="M431" s="62"/>
      <c r="N431" s="94">
        <f t="shared" si="114"/>
        <v>73.61818181818181</v>
      </c>
      <c r="O431" s="94">
        <f t="shared" si="115"/>
        <v>72.72727272727272</v>
      </c>
      <c r="P431" s="94">
        <f t="shared" si="129"/>
        <v>0.89090909090909065</v>
      </c>
      <c r="Q431" s="69"/>
    </row>
    <row r="432" spans="1:17" s="83" customFormat="1" x14ac:dyDescent="0.25">
      <c r="A432" s="3"/>
      <c r="B432" s="95">
        <v>44864</v>
      </c>
      <c r="C432" s="94">
        <v>135.62</v>
      </c>
      <c r="D432" s="94">
        <v>0</v>
      </c>
      <c r="E432" s="94">
        <f t="shared" si="130"/>
        <v>135.62</v>
      </c>
      <c r="F432" s="62"/>
      <c r="G432" s="107">
        <v>44864</v>
      </c>
      <c r="H432" s="94">
        <v>38.89</v>
      </c>
      <c r="I432" s="94">
        <v>40</v>
      </c>
      <c r="J432" s="94">
        <f t="shared" si="127"/>
        <v>-1.1099999999999994</v>
      </c>
      <c r="K432" s="109">
        <v>0.55000000000000004</v>
      </c>
      <c r="L432" s="94">
        <f t="shared" si="128"/>
        <v>0</v>
      </c>
      <c r="M432" s="62"/>
      <c r="N432" s="94">
        <f t="shared" si="114"/>
        <v>70.709090909090904</v>
      </c>
      <c r="O432" s="94">
        <f t="shared" si="115"/>
        <v>72.72727272727272</v>
      </c>
      <c r="P432" s="94">
        <f t="shared" si="129"/>
        <v>0</v>
      </c>
      <c r="Q432" s="69"/>
    </row>
    <row r="433" spans="1:17" s="83" customFormat="1" x14ac:dyDescent="0.25">
      <c r="A433" s="3"/>
      <c r="B433" s="95">
        <v>44863</v>
      </c>
      <c r="C433" s="94">
        <v>101.39</v>
      </c>
      <c r="D433" s="94">
        <v>0.57999999999999996</v>
      </c>
      <c r="E433" s="94">
        <f t="shared" si="130"/>
        <v>101.97</v>
      </c>
      <c r="F433" s="62"/>
      <c r="G433" s="107">
        <v>44863</v>
      </c>
      <c r="H433" s="94">
        <v>41.62</v>
      </c>
      <c r="I433" s="94">
        <v>40</v>
      </c>
      <c r="J433" s="94">
        <f t="shared" si="127"/>
        <v>1.6199999999999974</v>
      </c>
      <c r="K433" s="109">
        <v>0.55000000000000004</v>
      </c>
      <c r="L433" s="94">
        <f t="shared" si="128"/>
        <v>2.9454545454545404</v>
      </c>
      <c r="M433" s="62"/>
      <c r="N433" s="94">
        <f t="shared" si="114"/>
        <v>75.672727272727258</v>
      </c>
      <c r="O433" s="94">
        <f t="shared" si="115"/>
        <v>72.72727272727272</v>
      </c>
      <c r="P433" s="94">
        <f t="shared" si="129"/>
        <v>2.9454545454545382</v>
      </c>
      <c r="Q433" s="69"/>
    </row>
    <row r="434" spans="1:17" s="83" customFormat="1" x14ac:dyDescent="0.25">
      <c r="A434" s="3"/>
      <c r="B434" s="95">
        <v>44862</v>
      </c>
      <c r="C434" s="94">
        <v>110.96</v>
      </c>
      <c r="D434" s="94">
        <v>2.31</v>
      </c>
      <c r="E434" s="94">
        <f t="shared" si="130"/>
        <v>113.27</v>
      </c>
      <c r="F434" s="62"/>
      <c r="G434" s="107">
        <v>44862</v>
      </c>
      <c r="H434" s="94">
        <v>43.95</v>
      </c>
      <c r="I434" s="94">
        <v>40</v>
      </c>
      <c r="J434" s="94">
        <f t="shared" si="127"/>
        <v>3.9500000000000028</v>
      </c>
      <c r="K434" s="109">
        <v>0.55000000000000004</v>
      </c>
      <c r="L434" s="94">
        <f t="shared" si="128"/>
        <v>7.1818181818181861</v>
      </c>
      <c r="M434" s="62"/>
      <c r="N434" s="94">
        <f t="shared" si="114"/>
        <v>79.909090909090907</v>
      </c>
      <c r="O434" s="94">
        <f t="shared" si="115"/>
        <v>72.72727272727272</v>
      </c>
      <c r="P434" s="94">
        <f t="shared" si="129"/>
        <v>7.181818181818187</v>
      </c>
      <c r="Q434" s="69"/>
    </row>
    <row r="435" spans="1:17" s="83" customFormat="1" x14ac:dyDescent="0.25">
      <c r="A435" s="3"/>
      <c r="B435" s="95">
        <v>44861</v>
      </c>
      <c r="C435" s="94">
        <v>114.46</v>
      </c>
      <c r="D435" s="94">
        <v>0</v>
      </c>
      <c r="E435" s="94">
        <f t="shared" si="130"/>
        <v>114.46</v>
      </c>
      <c r="F435" s="62"/>
      <c r="G435" s="107">
        <v>44861</v>
      </c>
      <c r="H435" s="94">
        <v>38.729999999999997</v>
      </c>
      <c r="I435" s="94">
        <v>40</v>
      </c>
      <c r="J435" s="94">
        <f t="shared" si="127"/>
        <v>-1.2700000000000031</v>
      </c>
      <c r="K435" s="109">
        <v>0.55000000000000004</v>
      </c>
      <c r="L435" s="94">
        <f t="shared" si="128"/>
        <v>0</v>
      </c>
      <c r="M435" s="62"/>
      <c r="N435" s="94">
        <f t="shared" si="114"/>
        <v>70.418181818181807</v>
      </c>
      <c r="O435" s="94">
        <f t="shared" si="115"/>
        <v>72.72727272727272</v>
      </c>
      <c r="P435" s="94">
        <f t="shared" si="129"/>
        <v>0</v>
      </c>
      <c r="Q435" s="69"/>
    </row>
    <row r="436" spans="1:17" s="83" customFormat="1" x14ac:dyDescent="0.25">
      <c r="A436" s="3"/>
      <c r="B436" s="95">
        <v>44860</v>
      </c>
      <c r="C436" s="94">
        <v>108.62</v>
      </c>
      <c r="D436" s="94">
        <v>0</v>
      </c>
      <c r="E436" s="94">
        <f t="shared" si="130"/>
        <v>108.62</v>
      </c>
      <c r="F436" s="62"/>
      <c r="G436" s="107">
        <v>44860</v>
      </c>
      <c r="H436" s="94">
        <v>33.93</v>
      </c>
      <c r="I436" s="94">
        <v>40</v>
      </c>
      <c r="J436" s="94">
        <f t="shared" si="127"/>
        <v>-6.07</v>
      </c>
      <c r="K436" s="109">
        <v>0.55000000000000004</v>
      </c>
      <c r="L436" s="94">
        <f t="shared" si="128"/>
        <v>0</v>
      </c>
      <c r="M436" s="62"/>
      <c r="N436" s="94">
        <f t="shared" si="114"/>
        <v>61.690909090909088</v>
      </c>
      <c r="O436" s="94">
        <f t="shared" si="115"/>
        <v>72.72727272727272</v>
      </c>
      <c r="P436" s="94">
        <f t="shared" si="129"/>
        <v>0</v>
      </c>
      <c r="Q436" s="69"/>
    </row>
    <row r="437" spans="1:17" s="83" customFormat="1" x14ac:dyDescent="0.25">
      <c r="A437" s="3"/>
      <c r="B437" s="95">
        <v>44859</v>
      </c>
      <c r="C437" s="94">
        <v>106.66</v>
      </c>
      <c r="D437" s="94">
        <v>0</v>
      </c>
      <c r="E437" s="94">
        <f t="shared" si="130"/>
        <v>106.66</v>
      </c>
      <c r="F437" s="62"/>
      <c r="G437" s="107">
        <v>44859</v>
      </c>
      <c r="H437" s="94">
        <v>35.24</v>
      </c>
      <c r="I437" s="94">
        <v>40</v>
      </c>
      <c r="J437" s="94">
        <f t="shared" si="127"/>
        <v>-4.759999999999998</v>
      </c>
      <c r="K437" s="109">
        <v>0.55000000000000004</v>
      </c>
      <c r="L437" s="94">
        <f t="shared" si="128"/>
        <v>0</v>
      </c>
      <c r="M437" s="62"/>
      <c r="N437" s="94">
        <f t="shared" si="114"/>
        <v>64.072727272727278</v>
      </c>
      <c r="O437" s="94">
        <f t="shared" si="115"/>
        <v>72.72727272727272</v>
      </c>
      <c r="P437" s="94">
        <f t="shared" si="129"/>
        <v>0</v>
      </c>
      <c r="Q437" s="3"/>
    </row>
    <row r="438" spans="1:17" s="83" customFormat="1" x14ac:dyDescent="0.25">
      <c r="A438" s="3"/>
      <c r="B438" s="95">
        <v>44858</v>
      </c>
      <c r="C438" s="94">
        <v>109.78</v>
      </c>
      <c r="D438" s="94">
        <v>0</v>
      </c>
      <c r="E438" s="94">
        <f t="shared" si="130"/>
        <v>109.78</v>
      </c>
      <c r="F438" s="62"/>
      <c r="G438" s="107">
        <v>44858</v>
      </c>
      <c r="H438" s="94">
        <v>38.619999999999997</v>
      </c>
      <c r="I438" s="94">
        <v>40</v>
      </c>
      <c r="J438" s="94">
        <f t="shared" si="127"/>
        <v>-1.3800000000000026</v>
      </c>
      <c r="K438" s="109">
        <v>0.55000000000000004</v>
      </c>
      <c r="L438" s="94">
        <f t="shared" si="128"/>
        <v>0</v>
      </c>
      <c r="M438" s="62"/>
      <c r="N438" s="94">
        <f t="shared" si="114"/>
        <v>70.218181818181804</v>
      </c>
      <c r="O438" s="94">
        <f t="shared" si="115"/>
        <v>72.72727272727272</v>
      </c>
      <c r="P438" s="94">
        <f t="shared" si="129"/>
        <v>0</v>
      </c>
      <c r="Q438" s="3"/>
    </row>
    <row r="439" spans="1:17" s="83" customFormat="1" x14ac:dyDescent="0.25">
      <c r="A439" s="3"/>
      <c r="B439" s="95">
        <v>44857</v>
      </c>
      <c r="C439" s="94">
        <v>72.84</v>
      </c>
      <c r="D439" s="94">
        <v>0</v>
      </c>
      <c r="E439" s="94">
        <f t="shared" si="130"/>
        <v>72.84</v>
      </c>
      <c r="F439" s="62"/>
      <c r="G439" s="107">
        <v>44857</v>
      </c>
      <c r="H439" s="94">
        <v>36.43</v>
      </c>
      <c r="I439" s="94">
        <v>40</v>
      </c>
      <c r="J439" s="94">
        <f t="shared" si="127"/>
        <v>-3.5700000000000003</v>
      </c>
      <c r="K439" s="109">
        <v>0.55000000000000004</v>
      </c>
      <c r="L439" s="94">
        <f t="shared" si="128"/>
        <v>0</v>
      </c>
      <c r="M439" s="62"/>
      <c r="N439" s="94">
        <f t="shared" si="114"/>
        <v>66.236363636363635</v>
      </c>
      <c r="O439" s="94">
        <f t="shared" si="115"/>
        <v>72.72727272727272</v>
      </c>
      <c r="P439" s="94">
        <f t="shared" si="129"/>
        <v>0</v>
      </c>
      <c r="Q439" s="3"/>
    </row>
    <row r="440" spans="1:17" s="83" customFormat="1" x14ac:dyDescent="0.25">
      <c r="A440" s="3"/>
      <c r="B440" s="95">
        <v>44856</v>
      </c>
      <c r="C440" s="94">
        <v>105.91</v>
      </c>
      <c r="D440" s="94">
        <v>0</v>
      </c>
      <c r="E440" s="94">
        <f t="shared" si="130"/>
        <v>105.91</v>
      </c>
      <c r="F440" s="62"/>
      <c r="G440" s="107">
        <v>44856</v>
      </c>
      <c r="H440" s="94">
        <v>35.89</v>
      </c>
      <c r="I440" s="94">
        <v>40</v>
      </c>
      <c r="J440" s="94">
        <f t="shared" si="127"/>
        <v>-4.1099999999999994</v>
      </c>
      <c r="K440" s="109">
        <v>0.55000000000000004</v>
      </c>
      <c r="L440" s="94">
        <f t="shared" si="128"/>
        <v>0</v>
      </c>
      <c r="M440" s="62"/>
      <c r="N440" s="94">
        <f t="shared" si="114"/>
        <v>65.25454545454545</v>
      </c>
      <c r="O440" s="94">
        <f t="shared" si="115"/>
        <v>72.72727272727272</v>
      </c>
      <c r="P440" s="94">
        <f t="shared" si="129"/>
        <v>0</v>
      </c>
      <c r="Q440" s="3"/>
    </row>
    <row r="441" spans="1:17" s="83" customFormat="1" x14ac:dyDescent="0.25">
      <c r="A441" s="3"/>
      <c r="B441" s="95">
        <v>44855</v>
      </c>
      <c r="C441" s="94">
        <v>107.8</v>
      </c>
      <c r="D441" s="94">
        <v>-1.92</v>
      </c>
      <c r="E441" s="94">
        <f t="shared" si="130"/>
        <v>105.88</v>
      </c>
      <c r="F441" s="62"/>
      <c r="G441" s="107">
        <v>44855</v>
      </c>
      <c r="H441" s="94">
        <v>31.81</v>
      </c>
      <c r="I441" s="94">
        <v>40</v>
      </c>
      <c r="J441" s="94">
        <f t="shared" si="127"/>
        <v>-8.1900000000000013</v>
      </c>
      <c r="K441" s="109">
        <v>0.55000000000000004</v>
      </c>
      <c r="L441" s="94">
        <f t="shared" si="128"/>
        <v>0</v>
      </c>
      <c r="M441" s="62"/>
      <c r="N441" s="94">
        <f t="shared" si="114"/>
        <v>57.836363636363629</v>
      </c>
      <c r="O441" s="94">
        <f t="shared" si="115"/>
        <v>72.72727272727272</v>
      </c>
      <c r="P441" s="94">
        <f t="shared" si="129"/>
        <v>0</v>
      </c>
      <c r="Q441" s="3"/>
    </row>
    <row r="442" spans="1:17" s="83" customFormat="1" x14ac:dyDescent="0.25">
      <c r="A442" s="3"/>
      <c r="B442" s="95">
        <v>44854</v>
      </c>
      <c r="C442" s="94">
        <v>86.66</v>
      </c>
      <c r="D442" s="94">
        <v>-1.3</v>
      </c>
      <c r="E442" s="94">
        <f t="shared" ref="E442:E478" si="131">SUM(C442:D442)</f>
        <v>85.36</v>
      </c>
      <c r="F442" s="62"/>
      <c r="G442" s="107">
        <v>44854</v>
      </c>
      <c r="H442" s="94">
        <v>31.77</v>
      </c>
      <c r="I442" s="94">
        <v>40</v>
      </c>
      <c r="J442" s="94">
        <f t="shared" si="127"/>
        <v>-8.23</v>
      </c>
      <c r="K442" s="109">
        <v>0.55000000000000004</v>
      </c>
      <c r="L442" s="94">
        <f t="shared" si="128"/>
        <v>0</v>
      </c>
      <c r="M442" s="62"/>
      <c r="N442" s="94">
        <f t="shared" si="114"/>
        <v>57.763636363636358</v>
      </c>
      <c r="O442" s="94">
        <f t="shared" si="115"/>
        <v>72.72727272727272</v>
      </c>
      <c r="P442" s="94">
        <f t="shared" si="129"/>
        <v>0</v>
      </c>
      <c r="Q442" s="3"/>
    </row>
    <row r="443" spans="1:17" s="83" customFormat="1" x14ac:dyDescent="0.25">
      <c r="A443" s="3"/>
      <c r="B443" s="95">
        <v>44853</v>
      </c>
      <c r="C443" s="94">
        <v>81.709999999999994</v>
      </c>
      <c r="D443" s="94">
        <v>-1.1000000000000001</v>
      </c>
      <c r="E443" s="94">
        <f t="shared" si="131"/>
        <v>80.61</v>
      </c>
      <c r="F443" s="62"/>
      <c r="G443" s="107">
        <v>44853</v>
      </c>
      <c r="H443" s="94">
        <v>41.49</v>
      </c>
      <c r="I443" s="94">
        <v>40</v>
      </c>
      <c r="J443" s="94">
        <f t="shared" si="127"/>
        <v>1.490000000000002</v>
      </c>
      <c r="K443" s="109">
        <v>0.55000000000000004</v>
      </c>
      <c r="L443" s="94">
        <f t="shared" si="128"/>
        <v>2.7090909090909125</v>
      </c>
      <c r="M443" s="62"/>
      <c r="N443" s="94">
        <f t="shared" si="114"/>
        <v>75.436363636363637</v>
      </c>
      <c r="O443" s="94">
        <f t="shared" si="115"/>
        <v>72.72727272727272</v>
      </c>
      <c r="P443" s="94">
        <f t="shared" si="129"/>
        <v>2.7090909090909179</v>
      </c>
      <c r="Q443" s="3"/>
    </row>
    <row r="444" spans="1:17" s="83" customFormat="1" x14ac:dyDescent="0.25">
      <c r="A444" s="3"/>
      <c r="B444" s="95">
        <v>44852</v>
      </c>
      <c r="C444" s="94">
        <v>107.46</v>
      </c>
      <c r="D444" s="94">
        <v>10.039999999999999</v>
      </c>
      <c r="E444" s="94">
        <f t="shared" si="131"/>
        <v>117.5</v>
      </c>
      <c r="F444" s="62"/>
      <c r="G444" s="107">
        <v>44852</v>
      </c>
      <c r="H444" s="94">
        <v>51.6</v>
      </c>
      <c r="I444" s="94">
        <v>40</v>
      </c>
      <c r="J444" s="94">
        <f t="shared" si="127"/>
        <v>11.600000000000001</v>
      </c>
      <c r="K444" s="109">
        <v>0.55000000000000004</v>
      </c>
      <c r="L444" s="94">
        <f t="shared" si="128"/>
        <v>21.090909090909093</v>
      </c>
      <c r="M444" s="62"/>
      <c r="N444" s="94">
        <f t="shared" si="114"/>
        <v>93.818181818181813</v>
      </c>
      <c r="O444" s="94">
        <f t="shared" si="115"/>
        <v>72.72727272727272</v>
      </c>
      <c r="P444" s="94">
        <f t="shared" si="129"/>
        <v>21.090909090909093</v>
      </c>
      <c r="Q444" s="3"/>
    </row>
    <row r="445" spans="1:17" s="83" customFormat="1" x14ac:dyDescent="0.25">
      <c r="A445" s="3"/>
      <c r="B445" s="95">
        <v>44851</v>
      </c>
      <c r="C445" s="94">
        <v>140.22999999999999</v>
      </c>
      <c r="D445" s="94">
        <v>14.36</v>
      </c>
      <c r="E445" s="94">
        <f t="shared" si="131"/>
        <v>154.58999999999997</v>
      </c>
      <c r="F445" s="62"/>
      <c r="G445" s="107">
        <v>44851</v>
      </c>
      <c r="H445" s="94">
        <v>52.96</v>
      </c>
      <c r="I445" s="94">
        <v>40</v>
      </c>
      <c r="J445" s="94">
        <f t="shared" ref="J445:J508" si="132">H445-I445</f>
        <v>12.96</v>
      </c>
      <c r="K445" s="109">
        <v>0.55000000000000004</v>
      </c>
      <c r="L445" s="94">
        <f t="shared" ref="L445:L508" si="133">IF(H445&gt;I445,J445/K445,0)</f>
        <v>23.563636363636363</v>
      </c>
      <c r="M445" s="62"/>
      <c r="N445" s="94">
        <f t="shared" si="114"/>
        <v>96.290909090909082</v>
      </c>
      <c r="O445" s="94">
        <f t="shared" si="115"/>
        <v>72.72727272727272</v>
      </c>
      <c r="P445" s="94">
        <f t="shared" ref="P445:P478" si="134">IF(N445&gt;O445,N445-O445,0)</f>
        <v>23.563636363636363</v>
      </c>
      <c r="Q445" s="69"/>
    </row>
    <row r="446" spans="1:17" s="83" customFormat="1" x14ac:dyDescent="0.25">
      <c r="A446" s="3"/>
      <c r="B446" s="95">
        <v>44850</v>
      </c>
      <c r="C446" s="94">
        <v>103.97</v>
      </c>
      <c r="D446" s="94">
        <v>11.94</v>
      </c>
      <c r="E446" s="94">
        <f t="shared" si="131"/>
        <v>115.91</v>
      </c>
      <c r="F446" s="62"/>
      <c r="G446" s="107">
        <v>44850</v>
      </c>
      <c r="H446" s="94">
        <v>53.49</v>
      </c>
      <c r="I446" s="94">
        <v>40</v>
      </c>
      <c r="J446" s="94">
        <f t="shared" si="132"/>
        <v>13.490000000000002</v>
      </c>
      <c r="K446" s="109">
        <v>0.55000000000000004</v>
      </c>
      <c r="L446" s="94">
        <f t="shared" si="133"/>
        <v>24.527272727272727</v>
      </c>
      <c r="M446" s="62"/>
      <c r="N446" s="94">
        <f t="shared" ref="N446:N509" si="135">H446/$K446</f>
        <v>97.25454545454545</v>
      </c>
      <c r="O446" s="94">
        <f t="shared" ref="O446:O509" si="136">I446/$K446</f>
        <v>72.72727272727272</v>
      </c>
      <c r="P446" s="94">
        <f t="shared" si="134"/>
        <v>24.527272727272731</v>
      </c>
      <c r="Q446" s="69"/>
    </row>
    <row r="447" spans="1:17" s="83" customFormat="1" x14ac:dyDescent="0.25">
      <c r="A447" s="3"/>
      <c r="B447" s="95">
        <v>44849</v>
      </c>
      <c r="C447" s="94">
        <v>115.73</v>
      </c>
      <c r="D447" s="94">
        <v>44.96</v>
      </c>
      <c r="E447" s="94">
        <f t="shared" si="131"/>
        <v>160.69</v>
      </c>
      <c r="F447" s="62"/>
      <c r="G447" s="107">
        <v>44849</v>
      </c>
      <c r="H447" s="94">
        <v>69.099999999999994</v>
      </c>
      <c r="I447" s="94">
        <v>40</v>
      </c>
      <c r="J447" s="94">
        <f t="shared" si="132"/>
        <v>29.099999999999994</v>
      </c>
      <c r="K447" s="109">
        <v>0.55000000000000004</v>
      </c>
      <c r="L447" s="94">
        <f t="shared" si="133"/>
        <v>52.909090909090892</v>
      </c>
      <c r="M447" s="62"/>
      <c r="N447" s="94">
        <f t="shared" si="135"/>
        <v>125.63636363636361</v>
      </c>
      <c r="O447" s="94">
        <f t="shared" si="136"/>
        <v>72.72727272727272</v>
      </c>
      <c r="P447" s="94">
        <f t="shared" si="134"/>
        <v>52.909090909090892</v>
      </c>
      <c r="Q447" s="69"/>
    </row>
    <row r="448" spans="1:17" s="83" customFormat="1" x14ac:dyDescent="0.25">
      <c r="A448" s="3"/>
      <c r="B448" s="95">
        <v>44848</v>
      </c>
      <c r="C448" s="94">
        <v>134.33000000000001</v>
      </c>
      <c r="D448" s="94">
        <v>70.900000000000006</v>
      </c>
      <c r="E448" s="94">
        <f t="shared" si="131"/>
        <v>205.23000000000002</v>
      </c>
      <c r="F448" s="62"/>
      <c r="G448" s="107">
        <v>44848</v>
      </c>
      <c r="H448" s="94">
        <v>83.99</v>
      </c>
      <c r="I448" s="94">
        <v>40</v>
      </c>
      <c r="J448" s="94">
        <f t="shared" si="132"/>
        <v>43.989999999999995</v>
      </c>
      <c r="K448" s="109">
        <v>0.55000000000000004</v>
      </c>
      <c r="L448" s="94">
        <f t="shared" si="133"/>
        <v>79.98181818181817</v>
      </c>
      <c r="M448" s="62"/>
      <c r="N448" s="94">
        <f t="shared" si="135"/>
        <v>152.70909090909089</v>
      </c>
      <c r="O448" s="94">
        <f t="shared" si="136"/>
        <v>72.72727272727272</v>
      </c>
      <c r="P448" s="94">
        <f t="shared" si="134"/>
        <v>79.98181818181817</v>
      </c>
      <c r="Q448" s="69"/>
    </row>
    <row r="449" spans="1:17" s="83" customFormat="1" x14ac:dyDescent="0.25">
      <c r="A449" s="3"/>
      <c r="B449" s="95">
        <v>44847</v>
      </c>
      <c r="C449" s="94">
        <v>145.72</v>
      </c>
      <c r="D449" s="94">
        <v>77.14</v>
      </c>
      <c r="E449" s="94">
        <f t="shared" si="131"/>
        <v>222.86</v>
      </c>
      <c r="F449" s="62"/>
      <c r="G449" s="107">
        <v>44847</v>
      </c>
      <c r="H449" s="94">
        <v>81.78</v>
      </c>
      <c r="I449" s="94">
        <v>40</v>
      </c>
      <c r="J449" s="94">
        <f t="shared" si="132"/>
        <v>41.78</v>
      </c>
      <c r="K449" s="109">
        <v>0.55000000000000004</v>
      </c>
      <c r="L449" s="94">
        <f t="shared" si="133"/>
        <v>75.963636363636354</v>
      </c>
      <c r="M449" s="62"/>
      <c r="N449" s="94">
        <f t="shared" si="135"/>
        <v>148.69090909090909</v>
      </c>
      <c r="O449" s="94">
        <f t="shared" si="136"/>
        <v>72.72727272727272</v>
      </c>
      <c r="P449" s="94">
        <f t="shared" si="134"/>
        <v>75.963636363636368</v>
      </c>
      <c r="Q449" s="69"/>
    </row>
    <row r="450" spans="1:17" s="83" customFormat="1" x14ac:dyDescent="0.25">
      <c r="A450" s="3"/>
      <c r="B450" s="95">
        <v>44846</v>
      </c>
      <c r="C450" s="94">
        <v>133.96</v>
      </c>
      <c r="D450" s="94">
        <v>82.24</v>
      </c>
      <c r="E450" s="94">
        <f t="shared" si="131"/>
        <v>216.2</v>
      </c>
      <c r="F450" s="62"/>
      <c r="G450" s="107">
        <v>44846</v>
      </c>
      <c r="H450" s="94">
        <v>84.97</v>
      </c>
      <c r="I450" s="94">
        <v>40</v>
      </c>
      <c r="J450" s="94">
        <f t="shared" si="132"/>
        <v>44.97</v>
      </c>
      <c r="K450" s="109">
        <v>0.55000000000000004</v>
      </c>
      <c r="L450" s="94">
        <f t="shared" si="133"/>
        <v>81.763636363636351</v>
      </c>
      <c r="M450" s="62"/>
      <c r="N450" s="94">
        <f t="shared" si="135"/>
        <v>154.49090909090907</v>
      </c>
      <c r="O450" s="94">
        <f t="shared" si="136"/>
        <v>72.72727272727272</v>
      </c>
      <c r="P450" s="94">
        <f t="shared" si="134"/>
        <v>81.763636363636351</v>
      </c>
      <c r="Q450" s="69"/>
    </row>
    <row r="451" spans="1:17" s="83" customFormat="1" x14ac:dyDescent="0.25">
      <c r="A451" s="3"/>
      <c r="B451" s="95">
        <v>44845</v>
      </c>
      <c r="C451" s="94">
        <v>170.77</v>
      </c>
      <c r="D451" s="94">
        <v>69.95</v>
      </c>
      <c r="E451" s="94">
        <f t="shared" si="131"/>
        <v>240.72000000000003</v>
      </c>
      <c r="F451" s="62"/>
      <c r="G451" s="107">
        <v>44845</v>
      </c>
      <c r="H451" s="94">
        <v>77.819999999999993</v>
      </c>
      <c r="I451" s="94">
        <v>40</v>
      </c>
      <c r="J451" s="94">
        <f t="shared" si="132"/>
        <v>37.819999999999993</v>
      </c>
      <c r="K451" s="109">
        <v>0.55000000000000004</v>
      </c>
      <c r="L451" s="94">
        <f t="shared" si="133"/>
        <v>68.763636363636351</v>
      </c>
      <c r="M451" s="62"/>
      <c r="N451" s="94">
        <f t="shared" si="135"/>
        <v>141.49090909090907</v>
      </c>
      <c r="O451" s="94">
        <f t="shared" si="136"/>
        <v>72.72727272727272</v>
      </c>
      <c r="P451" s="94">
        <f t="shared" si="134"/>
        <v>68.763636363636351</v>
      </c>
      <c r="Q451" s="69"/>
    </row>
    <row r="452" spans="1:17" s="83" customFormat="1" x14ac:dyDescent="0.25">
      <c r="A452" s="3"/>
      <c r="B452" s="95">
        <v>44844</v>
      </c>
      <c r="C452" s="94">
        <v>163.92</v>
      </c>
      <c r="D452" s="94">
        <v>67.63</v>
      </c>
      <c r="E452" s="94">
        <f t="shared" si="131"/>
        <v>231.54999999999998</v>
      </c>
      <c r="F452" s="62"/>
      <c r="G452" s="107">
        <v>44844</v>
      </c>
      <c r="H452" s="94">
        <v>75.53</v>
      </c>
      <c r="I452" s="94">
        <v>40</v>
      </c>
      <c r="J452" s="94">
        <f t="shared" si="132"/>
        <v>35.53</v>
      </c>
      <c r="K452" s="109">
        <v>0.55000000000000004</v>
      </c>
      <c r="L452" s="94">
        <f t="shared" si="133"/>
        <v>64.599999999999994</v>
      </c>
      <c r="M452" s="62"/>
      <c r="N452" s="94">
        <f t="shared" si="135"/>
        <v>137.32727272727271</v>
      </c>
      <c r="O452" s="94">
        <f t="shared" si="136"/>
        <v>72.72727272727272</v>
      </c>
      <c r="P452" s="94">
        <f t="shared" si="134"/>
        <v>64.599999999999994</v>
      </c>
      <c r="Q452" s="69"/>
    </row>
    <row r="453" spans="1:17" s="83" customFormat="1" x14ac:dyDescent="0.25">
      <c r="A453" s="3"/>
      <c r="B453" s="95">
        <v>44843</v>
      </c>
      <c r="C453" s="94">
        <v>114.23</v>
      </c>
      <c r="D453" s="94">
        <v>61.65</v>
      </c>
      <c r="E453" s="94">
        <f t="shared" si="131"/>
        <v>175.88</v>
      </c>
      <c r="F453" s="62"/>
      <c r="G453" s="107">
        <v>44843</v>
      </c>
      <c r="H453" s="94">
        <v>77.03</v>
      </c>
      <c r="I453" s="94">
        <v>40</v>
      </c>
      <c r="J453" s="94">
        <f t="shared" si="132"/>
        <v>37.03</v>
      </c>
      <c r="K453" s="109">
        <v>0.55000000000000004</v>
      </c>
      <c r="L453" s="94">
        <f t="shared" si="133"/>
        <v>67.327272727272728</v>
      </c>
      <c r="M453" s="62"/>
      <c r="N453" s="94">
        <f t="shared" si="135"/>
        <v>140.05454545454543</v>
      </c>
      <c r="O453" s="94">
        <f t="shared" si="136"/>
        <v>72.72727272727272</v>
      </c>
      <c r="P453" s="94">
        <f t="shared" si="134"/>
        <v>67.327272727272714</v>
      </c>
      <c r="Q453" s="69"/>
    </row>
    <row r="454" spans="1:17" s="83" customFormat="1" x14ac:dyDescent="0.25">
      <c r="A454" s="3"/>
      <c r="B454" s="95">
        <v>44842</v>
      </c>
      <c r="C454" s="94">
        <v>119.31</v>
      </c>
      <c r="D454" s="94">
        <v>73.010000000000005</v>
      </c>
      <c r="E454" s="94">
        <f t="shared" si="131"/>
        <v>192.32</v>
      </c>
      <c r="F454" s="62"/>
      <c r="G454" s="107">
        <v>44842</v>
      </c>
      <c r="H454" s="94">
        <v>87.33</v>
      </c>
      <c r="I454" s="94">
        <v>40</v>
      </c>
      <c r="J454" s="94">
        <f t="shared" si="132"/>
        <v>47.33</v>
      </c>
      <c r="K454" s="109">
        <v>0.55000000000000004</v>
      </c>
      <c r="L454" s="94">
        <f t="shared" si="133"/>
        <v>86.054545454545448</v>
      </c>
      <c r="M454" s="62"/>
      <c r="N454" s="94">
        <f t="shared" si="135"/>
        <v>158.78181818181815</v>
      </c>
      <c r="O454" s="94">
        <f t="shared" si="136"/>
        <v>72.72727272727272</v>
      </c>
      <c r="P454" s="94">
        <f t="shared" si="134"/>
        <v>86.054545454545433</v>
      </c>
      <c r="Q454" s="69"/>
    </row>
    <row r="455" spans="1:17" s="83" customFormat="1" x14ac:dyDescent="0.25">
      <c r="A455" s="3"/>
      <c r="B455" s="95">
        <v>44841</v>
      </c>
      <c r="C455" s="94">
        <v>154.37</v>
      </c>
      <c r="D455" s="94">
        <v>90.89</v>
      </c>
      <c r="E455" s="94">
        <f t="shared" si="131"/>
        <v>245.26</v>
      </c>
      <c r="F455" s="62"/>
      <c r="G455" s="107">
        <v>44841</v>
      </c>
      <c r="H455" s="94">
        <v>96.31</v>
      </c>
      <c r="I455" s="94">
        <v>40</v>
      </c>
      <c r="J455" s="94">
        <f t="shared" si="132"/>
        <v>56.31</v>
      </c>
      <c r="K455" s="109">
        <v>0.55000000000000004</v>
      </c>
      <c r="L455" s="94">
        <f t="shared" si="133"/>
        <v>102.38181818181818</v>
      </c>
      <c r="M455" s="62"/>
      <c r="N455" s="94">
        <f t="shared" si="135"/>
        <v>175.1090909090909</v>
      </c>
      <c r="O455" s="94">
        <f t="shared" si="136"/>
        <v>72.72727272727272</v>
      </c>
      <c r="P455" s="94">
        <f t="shared" si="134"/>
        <v>102.38181818181818</v>
      </c>
      <c r="Q455" s="69"/>
    </row>
    <row r="456" spans="1:17" s="83" customFormat="1" x14ac:dyDescent="0.25">
      <c r="A456" s="3"/>
      <c r="B456" s="95">
        <v>44840</v>
      </c>
      <c r="C456" s="94">
        <v>113.11</v>
      </c>
      <c r="D456" s="94">
        <v>75.36</v>
      </c>
      <c r="E456" s="94">
        <f t="shared" si="131"/>
        <v>188.47</v>
      </c>
      <c r="F456" s="62"/>
      <c r="G456" s="107">
        <v>44840</v>
      </c>
      <c r="H456" s="94">
        <v>98.41</v>
      </c>
      <c r="I456" s="94">
        <v>40</v>
      </c>
      <c r="J456" s="94">
        <f t="shared" si="132"/>
        <v>58.41</v>
      </c>
      <c r="K456" s="109">
        <v>0.55000000000000004</v>
      </c>
      <c r="L456" s="94">
        <f t="shared" si="133"/>
        <v>106.19999999999999</v>
      </c>
      <c r="M456" s="62"/>
      <c r="N456" s="94">
        <f t="shared" si="135"/>
        <v>178.92727272727271</v>
      </c>
      <c r="O456" s="94">
        <f t="shared" si="136"/>
        <v>72.72727272727272</v>
      </c>
      <c r="P456" s="94">
        <f t="shared" si="134"/>
        <v>106.19999999999999</v>
      </c>
      <c r="Q456" s="69"/>
    </row>
    <row r="457" spans="1:17" s="83" customFormat="1" x14ac:dyDescent="0.25">
      <c r="A457" s="3"/>
      <c r="B457" s="95">
        <v>44839</v>
      </c>
      <c r="C457" s="94">
        <v>167.96</v>
      </c>
      <c r="D457" s="94">
        <v>108.38</v>
      </c>
      <c r="E457" s="94">
        <f t="shared" si="131"/>
        <v>276.34000000000003</v>
      </c>
      <c r="F457" s="62"/>
      <c r="G457" s="107">
        <v>44839</v>
      </c>
      <c r="H457" s="94">
        <v>100.56</v>
      </c>
      <c r="I457" s="94">
        <v>40</v>
      </c>
      <c r="J457" s="94">
        <f t="shared" si="132"/>
        <v>60.56</v>
      </c>
      <c r="K457" s="109">
        <v>0.55000000000000004</v>
      </c>
      <c r="L457" s="94">
        <f t="shared" si="133"/>
        <v>110.10909090909091</v>
      </c>
      <c r="M457" s="62"/>
      <c r="N457" s="94">
        <f t="shared" si="135"/>
        <v>182.83636363636361</v>
      </c>
      <c r="O457" s="94">
        <f t="shared" si="136"/>
        <v>72.72727272727272</v>
      </c>
      <c r="P457" s="94">
        <f t="shared" si="134"/>
        <v>110.1090909090909</v>
      </c>
      <c r="Q457" s="69"/>
    </row>
    <row r="458" spans="1:17" s="83" customFormat="1" x14ac:dyDescent="0.25">
      <c r="A458" s="3"/>
      <c r="B458" s="95">
        <v>44838</v>
      </c>
      <c r="C458" s="94">
        <v>190.53</v>
      </c>
      <c r="D458" s="94">
        <v>98.28</v>
      </c>
      <c r="E458" s="94">
        <f t="shared" si="131"/>
        <v>288.81</v>
      </c>
      <c r="F458" s="62"/>
      <c r="G458" s="107">
        <v>44838</v>
      </c>
      <c r="H458" s="94">
        <v>95.69</v>
      </c>
      <c r="I458" s="94">
        <v>40</v>
      </c>
      <c r="J458" s="94">
        <f t="shared" si="132"/>
        <v>55.69</v>
      </c>
      <c r="K458" s="109">
        <v>0.55000000000000004</v>
      </c>
      <c r="L458" s="94">
        <f t="shared" si="133"/>
        <v>101.25454545454544</v>
      </c>
      <c r="M458" s="62"/>
      <c r="N458" s="94">
        <f t="shared" si="135"/>
        <v>173.98181818181817</v>
      </c>
      <c r="O458" s="94">
        <f t="shared" si="136"/>
        <v>72.72727272727272</v>
      </c>
      <c r="P458" s="94">
        <f t="shared" si="134"/>
        <v>101.25454545454545</v>
      </c>
      <c r="Q458" s="69"/>
    </row>
    <row r="459" spans="1:17" s="83" customFormat="1" x14ac:dyDescent="0.25">
      <c r="A459" s="3"/>
      <c r="B459" s="95">
        <v>44837</v>
      </c>
      <c r="C459" s="94">
        <v>200.38</v>
      </c>
      <c r="D459" s="94">
        <v>55.3</v>
      </c>
      <c r="E459" s="94">
        <f t="shared" si="131"/>
        <v>255.68</v>
      </c>
      <c r="F459" s="62"/>
      <c r="G459" s="107">
        <v>44837</v>
      </c>
      <c r="H459" s="94">
        <v>73.55</v>
      </c>
      <c r="I459" s="94">
        <v>40</v>
      </c>
      <c r="J459" s="94">
        <f t="shared" si="132"/>
        <v>33.549999999999997</v>
      </c>
      <c r="K459" s="109">
        <v>0.55000000000000004</v>
      </c>
      <c r="L459" s="94">
        <f t="shared" si="133"/>
        <v>60.999999999999993</v>
      </c>
      <c r="M459" s="62"/>
      <c r="N459" s="94">
        <f t="shared" si="135"/>
        <v>133.72727272727272</v>
      </c>
      <c r="O459" s="94">
        <f t="shared" si="136"/>
        <v>72.72727272727272</v>
      </c>
      <c r="P459" s="94">
        <f t="shared" si="134"/>
        <v>61</v>
      </c>
      <c r="Q459" s="69"/>
    </row>
    <row r="460" spans="1:17" s="83" customFormat="1" x14ac:dyDescent="0.25">
      <c r="A460" s="3"/>
      <c r="B460" s="95">
        <v>44836</v>
      </c>
      <c r="C460" s="94">
        <v>145</v>
      </c>
      <c r="D460" s="94">
        <v>46.47</v>
      </c>
      <c r="E460" s="94">
        <f t="shared" si="131"/>
        <v>191.47</v>
      </c>
      <c r="F460" s="62"/>
      <c r="G460" s="107">
        <v>44836</v>
      </c>
      <c r="H460" s="94">
        <v>75.290000000000006</v>
      </c>
      <c r="I460" s="94">
        <v>40</v>
      </c>
      <c r="J460" s="94">
        <f t="shared" si="132"/>
        <v>35.290000000000006</v>
      </c>
      <c r="K460" s="109">
        <v>0.55000000000000004</v>
      </c>
      <c r="L460" s="94">
        <f t="shared" si="133"/>
        <v>64.163636363636371</v>
      </c>
      <c r="M460" s="62"/>
      <c r="N460" s="94">
        <f t="shared" si="135"/>
        <v>136.8909090909091</v>
      </c>
      <c r="O460" s="94">
        <f t="shared" si="136"/>
        <v>72.72727272727272</v>
      </c>
      <c r="P460" s="94">
        <f t="shared" si="134"/>
        <v>64.163636363636385</v>
      </c>
      <c r="Q460" s="69"/>
    </row>
    <row r="461" spans="1:17" s="83" customFormat="1" x14ac:dyDescent="0.25">
      <c r="A461" s="3"/>
      <c r="B461" s="95">
        <v>44835</v>
      </c>
      <c r="C461" s="94">
        <v>116.09</v>
      </c>
      <c r="D461" s="94">
        <v>55.58</v>
      </c>
      <c r="E461" s="94">
        <f t="shared" si="131"/>
        <v>171.67000000000002</v>
      </c>
      <c r="F461" s="62"/>
      <c r="G461" s="107">
        <v>44835</v>
      </c>
      <c r="H461" s="94">
        <v>80.77</v>
      </c>
      <c r="I461" s="94">
        <v>40</v>
      </c>
      <c r="J461" s="94">
        <f t="shared" si="132"/>
        <v>40.769999999999996</v>
      </c>
      <c r="K461" s="109">
        <v>0.55000000000000004</v>
      </c>
      <c r="L461" s="94">
        <f t="shared" si="133"/>
        <v>74.127272727272711</v>
      </c>
      <c r="M461" s="62"/>
      <c r="N461" s="94">
        <f t="shared" si="135"/>
        <v>146.85454545454544</v>
      </c>
      <c r="O461" s="94">
        <f t="shared" si="136"/>
        <v>72.72727272727272</v>
      </c>
      <c r="P461" s="94">
        <f t="shared" si="134"/>
        <v>74.127272727272725</v>
      </c>
      <c r="Q461" s="69"/>
    </row>
    <row r="462" spans="1:17" s="83" customFormat="1" x14ac:dyDescent="0.25">
      <c r="A462" s="3"/>
      <c r="B462" s="95">
        <v>44834</v>
      </c>
      <c r="C462" s="94">
        <v>118.39</v>
      </c>
      <c r="D462" s="94">
        <v>40.81</v>
      </c>
      <c r="E462" s="94">
        <f t="shared" si="131"/>
        <v>159.19999999999999</v>
      </c>
      <c r="F462" s="62"/>
      <c r="G462" s="107">
        <v>44834</v>
      </c>
      <c r="H462" s="94">
        <v>93.08</v>
      </c>
      <c r="I462" s="94">
        <v>40</v>
      </c>
      <c r="J462" s="94">
        <f t="shared" si="132"/>
        <v>53.08</v>
      </c>
      <c r="K462" s="109">
        <v>0.55000000000000004</v>
      </c>
      <c r="L462" s="94">
        <f t="shared" si="133"/>
        <v>96.509090909090901</v>
      </c>
      <c r="M462" s="62"/>
      <c r="N462" s="94">
        <f t="shared" si="135"/>
        <v>169.23636363636362</v>
      </c>
      <c r="O462" s="94">
        <f t="shared" si="136"/>
        <v>72.72727272727272</v>
      </c>
      <c r="P462" s="94">
        <f t="shared" si="134"/>
        <v>96.509090909090901</v>
      </c>
      <c r="Q462" s="69"/>
    </row>
    <row r="463" spans="1:17" s="83" customFormat="1" x14ac:dyDescent="0.25">
      <c r="A463" s="3"/>
      <c r="B463" s="95">
        <v>44833</v>
      </c>
      <c r="C463" s="94">
        <v>114.69</v>
      </c>
      <c r="D463" s="94">
        <v>23.52</v>
      </c>
      <c r="E463" s="94">
        <f t="shared" si="131"/>
        <v>138.21</v>
      </c>
      <c r="F463" s="62"/>
      <c r="G463" s="107">
        <v>44833</v>
      </c>
      <c r="H463" s="94">
        <v>93.66</v>
      </c>
      <c r="I463" s="94">
        <v>40</v>
      </c>
      <c r="J463" s="94">
        <f t="shared" si="132"/>
        <v>53.66</v>
      </c>
      <c r="K463" s="109">
        <v>0.55000000000000004</v>
      </c>
      <c r="L463" s="94">
        <f t="shared" si="133"/>
        <v>97.563636363636348</v>
      </c>
      <c r="M463" s="62"/>
      <c r="N463" s="94">
        <f t="shared" si="135"/>
        <v>170.29090909090908</v>
      </c>
      <c r="O463" s="94">
        <f t="shared" si="136"/>
        <v>72.72727272727272</v>
      </c>
      <c r="P463" s="94">
        <f t="shared" si="134"/>
        <v>97.563636363636363</v>
      </c>
      <c r="Q463" s="69"/>
    </row>
    <row r="464" spans="1:17" s="83" customFormat="1" x14ac:dyDescent="0.25">
      <c r="A464" s="3"/>
      <c r="B464" s="95">
        <v>44832</v>
      </c>
      <c r="C464" s="94">
        <v>108.8</v>
      </c>
      <c r="D464" s="94">
        <v>30.71</v>
      </c>
      <c r="E464" s="94">
        <f t="shared" si="131"/>
        <v>139.51</v>
      </c>
      <c r="F464" s="62"/>
      <c r="G464" s="107">
        <v>44832</v>
      </c>
      <c r="H464" s="94">
        <v>91.29</v>
      </c>
      <c r="I464" s="94">
        <v>40</v>
      </c>
      <c r="J464" s="94">
        <f t="shared" si="132"/>
        <v>51.290000000000006</v>
      </c>
      <c r="K464" s="109">
        <v>0.55000000000000004</v>
      </c>
      <c r="L464" s="94">
        <f t="shared" si="133"/>
        <v>93.254545454545465</v>
      </c>
      <c r="M464" s="62"/>
      <c r="N464" s="94">
        <f t="shared" si="135"/>
        <v>165.98181818181817</v>
      </c>
      <c r="O464" s="94">
        <f t="shared" si="136"/>
        <v>72.72727272727272</v>
      </c>
      <c r="P464" s="94">
        <f t="shared" si="134"/>
        <v>93.25454545454545</v>
      </c>
      <c r="Q464" s="69"/>
    </row>
    <row r="465" spans="1:17" s="83" customFormat="1" x14ac:dyDescent="0.25">
      <c r="A465" s="3"/>
      <c r="B465" s="95">
        <v>44831</v>
      </c>
      <c r="C465" s="94">
        <v>100.16</v>
      </c>
      <c r="D465" s="94">
        <v>49.12</v>
      </c>
      <c r="E465" s="94">
        <f t="shared" si="131"/>
        <v>149.28</v>
      </c>
      <c r="F465" s="62"/>
      <c r="G465" s="107">
        <v>44831</v>
      </c>
      <c r="H465" s="94">
        <v>99.99</v>
      </c>
      <c r="I465" s="94">
        <v>40</v>
      </c>
      <c r="J465" s="94">
        <f t="shared" si="132"/>
        <v>59.989999999999995</v>
      </c>
      <c r="K465" s="109">
        <v>0.55000000000000004</v>
      </c>
      <c r="L465" s="94">
        <f t="shared" si="133"/>
        <v>109.07272727272725</v>
      </c>
      <c r="M465" s="62"/>
      <c r="N465" s="94">
        <f t="shared" si="135"/>
        <v>181.79999999999998</v>
      </c>
      <c r="O465" s="94">
        <f t="shared" si="136"/>
        <v>72.72727272727272</v>
      </c>
      <c r="P465" s="94">
        <f t="shared" si="134"/>
        <v>109.07272727272726</v>
      </c>
      <c r="Q465" s="69"/>
    </row>
    <row r="466" spans="1:17" s="83" customFormat="1" x14ac:dyDescent="0.25">
      <c r="A466" s="3"/>
      <c r="B466" s="95">
        <v>44830</v>
      </c>
      <c r="C466" s="94">
        <v>119.77</v>
      </c>
      <c r="D466" s="94">
        <v>46.55</v>
      </c>
      <c r="E466" s="94">
        <f t="shared" si="131"/>
        <v>166.32</v>
      </c>
      <c r="F466" s="62"/>
      <c r="G466" s="107">
        <v>44830</v>
      </c>
      <c r="H466" s="94">
        <v>96.19</v>
      </c>
      <c r="I466" s="94">
        <v>40</v>
      </c>
      <c r="J466" s="94">
        <f t="shared" si="132"/>
        <v>56.19</v>
      </c>
      <c r="K466" s="109">
        <v>0.55000000000000004</v>
      </c>
      <c r="L466" s="94">
        <f t="shared" si="133"/>
        <v>102.16363636363636</v>
      </c>
      <c r="M466" s="62"/>
      <c r="N466" s="94">
        <f t="shared" si="135"/>
        <v>174.89090909090908</v>
      </c>
      <c r="O466" s="94">
        <f t="shared" si="136"/>
        <v>72.72727272727272</v>
      </c>
      <c r="P466" s="94">
        <f t="shared" si="134"/>
        <v>102.16363636363636</v>
      </c>
      <c r="Q466" s="69"/>
    </row>
    <row r="467" spans="1:17" s="83" customFormat="1" x14ac:dyDescent="0.25">
      <c r="A467" s="3"/>
      <c r="B467" s="95">
        <v>44829</v>
      </c>
      <c r="C467" s="94">
        <v>71.97</v>
      </c>
      <c r="D467" s="94">
        <v>25.75</v>
      </c>
      <c r="E467" s="94">
        <f t="shared" si="131"/>
        <v>97.72</v>
      </c>
      <c r="F467" s="62"/>
      <c r="G467" s="107">
        <v>44829</v>
      </c>
      <c r="H467" s="94">
        <v>98.22</v>
      </c>
      <c r="I467" s="94">
        <v>40</v>
      </c>
      <c r="J467" s="94">
        <f t="shared" si="132"/>
        <v>58.22</v>
      </c>
      <c r="K467" s="109">
        <v>0.55000000000000004</v>
      </c>
      <c r="L467" s="94">
        <f t="shared" si="133"/>
        <v>105.85454545454544</v>
      </c>
      <c r="M467" s="62"/>
      <c r="N467" s="94">
        <f t="shared" si="135"/>
        <v>178.58181818181816</v>
      </c>
      <c r="O467" s="94">
        <f t="shared" si="136"/>
        <v>72.72727272727272</v>
      </c>
      <c r="P467" s="94">
        <f t="shared" si="134"/>
        <v>105.85454545454544</v>
      </c>
      <c r="Q467" s="69"/>
    </row>
    <row r="468" spans="1:17" s="83" customFormat="1" x14ac:dyDescent="0.25">
      <c r="A468" s="3"/>
      <c r="B468" s="95">
        <v>44828</v>
      </c>
      <c r="C468" s="94">
        <v>106.74</v>
      </c>
      <c r="D468" s="94">
        <v>57.4</v>
      </c>
      <c r="E468" s="94">
        <f t="shared" si="131"/>
        <v>164.14</v>
      </c>
      <c r="F468" s="62"/>
      <c r="G468" s="107">
        <v>44828</v>
      </c>
      <c r="H468" s="94">
        <v>116.7</v>
      </c>
      <c r="I468" s="94">
        <v>40</v>
      </c>
      <c r="J468" s="94">
        <f t="shared" si="132"/>
        <v>76.7</v>
      </c>
      <c r="K468" s="109">
        <v>0.55000000000000004</v>
      </c>
      <c r="L468" s="94">
        <f t="shared" si="133"/>
        <v>139.45454545454544</v>
      </c>
      <c r="M468" s="62"/>
      <c r="N468" s="94">
        <f t="shared" si="135"/>
        <v>212.18181818181816</v>
      </c>
      <c r="O468" s="94">
        <f t="shared" si="136"/>
        <v>72.72727272727272</v>
      </c>
      <c r="P468" s="94">
        <f t="shared" si="134"/>
        <v>139.45454545454544</v>
      </c>
      <c r="Q468" s="69"/>
    </row>
    <row r="469" spans="1:17" s="83" customFormat="1" x14ac:dyDescent="0.25">
      <c r="A469" s="3"/>
      <c r="B469" s="95">
        <v>44827</v>
      </c>
      <c r="C469" s="94">
        <v>127.91</v>
      </c>
      <c r="D469" s="94">
        <v>113.94</v>
      </c>
      <c r="E469" s="94">
        <f t="shared" si="131"/>
        <v>241.85</v>
      </c>
      <c r="F469" s="62"/>
      <c r="G469" s="107">
        <v>44827</v>
      </c>
      <c r="H469" s="94">
        <v>125.87</v>
      </c>
      <c r="I469" s="94">
        <v>40</v>
      </c>
      <c r="J469" s="94">
        <f t="shared" si="132"/>
        <v>85.87</v>
      </c>
      <c r="K469" s="109">
        <v>0.55000000000000004</v>
      </c>
      <c r="L469" s="94">
        <f t="shared" si="133"/>
        <v>156.12727272727273</v>
      </c>
      <c r="M469" s="62"/>
      <c r="N469" s="94">
        <f t="shared" si="135"/>
        <v>228.85454545454544</v>
      </c>
      <c r="O469" s="94">
        <f t="shared" si="136"/>
        <v>72.72727272727272</v>
      </c>
      <c r="P469" s="94">
        <f t="shared" si="134"/>
        <v>156.12727272727273</v>
      </c>
      <c r="Q469" s="69"/>
    </row>
    <row r="470" spans="1:17" s="83" customFormat="1" x14ac:dyDescent="0.25">
      <c r="A470" s="3"/>
      <c r="B470" s="95">
        <v>44826</v>
      </c>
      <c r="C470" s="94">
        <v>175.42</v>
      </c>
      <c r="D470" s="94">
        <v>122.54</v>
      </c>
      <c r="E470" s="94">
        <f t="shared" si="131"/>
        <v>297.95999999999998</v>
      </c>
      <c r="F470" s="62"/>
      <c r="G470" s="107">
        <v>44826</v>
      </c>
      <c r="H470" s="94">
        <v>125.77</v>
      </c>
      <c r="I470" s="94">
        <v>40</v>
      </c>
      <c r="J470" s="94">
        <f t="shared" si="132"/>
        <v>85.77</v>
      </c>
      <c r="K470" s="109">
        <v>0.55000000000000004</v>
      </c>
      <c r="L470" s="94">
        <f t="shared" si="133"/>
        <v>155.94545454545454</v>
      </c>
      <c r="M470" s="62"/>
      <c r="N470" s="94">
        <f t="shared" si="135"/>
        <v>228.67272727272726</v>
      </c>
      <c r="O470" s="94">
        <f t="shared" si="136"/>
        <v>72.72727272727272</v>
      </c>
      <c r="P470" s="94">
        <f t="shared" si="134"/>
        <v>155.94545454545454</v>
      </c>
      <c r="Q470" s="69"/>
    </row>
    <row r="471" spans="1:17" s="83" customFormat="1" x14ac:dyDescent="0.25">
      <c r="A471" s="3"/>
      <c r="B471" s="95">
        <v>44825</v>
      </c>
      <c r="C471" s="94">
        <v>137.4</v>
      </c>
      <c r="D471" s="94">
        <v>103.57</v>
      </c>
      <c r="E471" s="94">
        <f t="shared" si="131"/>
        <v>240.97</v>
      </c>
      <c r="F471" s="62"/>
      <c r="G471" s="107">
        <v>44825</v>
      </c>
      <c r="H471" s="94">
        <v>117.1</v>
      </c>
      <c r="I471" s="94">
        <v>40</v>
      </c>
      <c r="J471" s="94">
        <f t="shared" si="132"/>
        <v>77.099999999999994</v>
      </c>
      <c r="K471" s="109">
        <v>0.55000000000000004</v>
      </c>
      <c r="L471" s="94">
        <f t="shared" si="133"/>
        <v>140.18181818181816</v>
      </c>
      <c r="M471" s="62"/>
      <c r="N471" s="94">
        <f t="shared" si="135"/>
        <v>212.90909090909088</v>
      </c>
      <c r="O471" s="94">
        <f t="shared" si="136"/>
        <v>72.72727272727272</v>
      </c>
      <c r="P471" s="94">
        <f t="shared" si="134"/>
        <v>140.18181818181816</v>
      </c>
      <c r="Q471" s="69"/>
    </row>
    <row r="472" spans="1:17" s="83" customFormat="1" x14ac:dyDescent="0.25">
      <c r="A472" s="3"/>
      <c r="B472" s="95">
        <v>44824</v>
      </c>
      <c r="C472" s="94">
        <v>149.47</v>
      </c>
      <c r="D472" s="94">
        <v>94.08</v>
      </c>
      <c r="E472" s="94">
        <f t="shared" si="131"/>
        <v>243.55</v>
      </c>
      <c r="F472" s="62"/>
      <c r="G472" s="107">
        <v>44824</v>
      </c>
      <c r="H472" s="94">
        <v>111.37</v>
      </c>
      <c r="I472" s="94">
        <v>40</v>
      </c>
      <c r="J472" s="94">
        <f t="shared" si="132"/>
        <v>71.37</v>
      </c>
      <c r="K472" s="109">
        <v>0.55000000000000004</v>
      </c>
      <c r="L472" s="94">
        <f t="shared" si="133"/>
        <v>129.76363636363635</v>
      </c>
      <c r="M472" s="62"/>
      <c r="N472" s="94">
        <f t="shared" si="135"/>
        <v>202.49090909090907</v>
      </c>
      <c r="O472" s="94">
        <f t="shared" si="136"/>
        <v>72.72727272727272</v>
      </c>
      <c r="P472" s="94">
        <f t="shared" si="134"/>
        <v>129.76363636363635</v>
      </c>
      <c r="Q472" s="69"/>
    </row>
    <row r="473" spans="1:17" s="83" customFormat="1" x14ac:dyDescent="0.25">
      <c r="A473" s="3"/>
      <c r="B473" s="95">
        <v>44823</v>
      </c>
      <c r="C473" s="94">
        <v>193.03</v>
      </c>
      <c r="D473" s="94">
        <v>75.87</v>
      </c>
      <c r="E473" s="94">
        <f t="shared" si="131"/>
        <v>268.89999999999998</v>
      </c>
      <c r="F473" s="62"/>
      <c r="G473" s="107">
        <v>44823</v>
      </c>
      <c r="H473" s="94">
        <v>97.74</v>
      </c>
      <c r="I473" s="94">
        <v>40</v>
      </c>
      <c r="J473" s="94">
        <f t="shared" si="132"/>
        <v>57.739999999999995</v>
      </c>
      <c r="K473" s="109">
        <v>0.55000000000000004</v>
      </c>
      <c r="L473" s="94">
        <f t="shared" si="133"/>
        <v>104.98181818181817</v>
      </c>
      <c r="M473" s="62"/>
      <c r="N473" s="94">
        <f t="shared" si="135"/>
        <v>177.70909090909089</v>
      </c>
      <c r="O473" s="94">
        <f t="shared" si="136"/>
        <v>72.72727272727272</v>
      </c>
      <c r="P473" s="94">
        <f t="shared" si="134"/>
        <v>104.98181818181817</v>
      </c>
      <c r="Q473" s="69"/>
    </row>
    <row r="474" spans="1:17" s="83" customFormat="1" x14ac:dyDescent="0.25">
      <c r="A474" s="3"/>
      <c r="B474" s="95">
        <v>44822</v>
      </c>
      <c r="C474" s="94">
        <v>131.61000000000001</v>
      </c>
      <c r="D474" s="94">
        <v>68.48</v>
      </c>
      <c r="E474" s="94">
        <f t="shared" si="131"/>
        <v>200.09000000000003</v>
      </c>
      <c r="F474" s="62"/>
      <c r="G474" s="107">
        <v>44822</v>
      </c>
      <c r="H474" s="94">
        <v>104.65</v>
      </c>
      <c r="I474" s="94">
        <v>40</v>
      </c>
      <c r="J474" s="94">
        <f t="shared" si="132"/>
        <v>64.650000000000006</v>
      </c>
      <c r="K474" s="109">
        <v>0.55000000000000004</v>
      </c>
      <c r="L474" s="94">
        <f t="shared" si="133"/>
        <v>117.54545454545455</v>
      </c>
      <c r="M474" s="62"/>
      <c r="N474" s="94">
        <f t="shared" si="135"/>
        <v>190.27272727272728</v>
      </c>
      <c r="O474" s="94">
        <f t="shared" si="136"/>
        <v>72.72727272727272</v>
      </c>
      <c r="P474" s="94">
        <f t="shared" si="134"/>
        <v>117.54545454545456</v>
      </c>
      <c r="Q474" s="69"/>
    </row>
    <row r="475" spans="1:17" s="83" customFormat="1" x14ac:dyDescent="0.25">
      <c r="A475" s="3"/>
      <c r="B475" s="95">
        <v>44821</v>
      </c>
      <c r="C475" s="94">
        <v>61.68</v>
      </c>
      <c r="D475" s="94">
        <v>120.59</v>
      </c>
      <c r="E475" s="94">
        <f t="shared" si="131"/>
        <v>182.27</v>
      </c>
      <c r="F475" s="62"/>
      <c r="G475" s="107">
        <v>44821</v>
      </c>
      <c r="H475" s="94">
        <v>153.78</v>
      </c>
      <c r="I475" s="94">
        <v>40</v>
      </c>
      <c r="J475" s="94">
        <f t="shared" si="132"/>
        <v>113.78</v>
      </c>
      <c r="K475" s="109">
        <v>0.55000000000000004</v>
      </c>
      <c r="L475" s="94">
        <f t="shared" si="133"/>
        <v>206.87272727272725</v>
      </c>
      <c r="M475" s="62"/>
      <c r="N475" s="94">
        <f t="shared" si="135"/>
        <v>279.59999999999997</v>
      </c>
      <c r="O475" s="94">
        <f t="shared" si="136"/>
        <v>72.72727272727272</v>
      </c>
      <c r="P475" s="94">
        <f t="shared" si="134"/>
        <v>206.87272727272725</v>
      </c>
      <c r="Q475" s="69"/>
    </row>
    <row r="476" spans="1:17" s="83" customFormat="1" x14ac:dyDescent="0.25">
      <c r="A476" s="3"/>
      <c r="B476" s="95">
        <v>44820</v>
      </c>
      <c r="C476" s="94">
        <v>171.46</v>
      </c>
      <c r="D476" s="94">
        <v>124.49</v>
      </c>
      <c r="E476" s="94">
        <f t="shared" si="131"/>
        <v>295.95</v>
      </c>
      <c r="F476" s="62"/>
      <c r="G476" s="107">
        <v>44820</v>
      </c>
      <c r="H476" s="94">
        <v>156.29</v>
      </c>
      <c r="I476" s="94">
        <v>40</v>
      </c>
      <c r="J476" s="94">
        <f t="shared" si="132"/>
        <v>116.28999999999999</v>
      </c>
      <c r="K476" s="109">
        <v>0.55000000000000004</v>
      </c>
      <c r="L476" s="94">
        <f t="shared" si="133"/>
        <v>211.43636363636361</v>
      </c>
      <c r="M476" s="62"/>
      <c r="N476" s="94">
        <f t="shared" si="135"/>
        <v>284.16363636363633</v>
      </c>
      <c r="O476" s="94">
        <f t="shared" si="136"/>
        <v>72.72727272727272</v>
      </c>
      <c r="P476" s="94">
        <f t="shared" si="134"/>
        <v>211.43636363636361</v>
      </c>
      <c r="Q476" s="69"/>
    </row>
    <row r="477" spans="1:17" s="83" customFormat="1" x14ac:dyDescent="0.25">
      <c r="A477" s="3"/>
      <c r="B477" s="95">
        <v>44819</v>
      </c>
      <c r="C477" s="94">
        <v>176.46</v>
      </c>
      <c r="D477" s="94">
        <v>151</v>
      </c>
      <c r="E477" s="94">
        <f t="shared" si="131"/>
        <v>327.46000000000004</v>
      </c>
      <c r="F477" s="62"/>
      <c r="G477" s="107">
        <v>44819</v>
      </c>
      <c r="H477" s="94">
        <v>138.57</v>
      </c>
      <c r="I477" s="94">
        <v>40</v>
      </c>
      <c r="J477" s="94">
        <f t="shared" si="132"/>
        <v>98.57</v>
      </c>
      <c r="K477" s="109">
        <v>0.55000000000000004</v>
      </c>
      <c r="L477" s="94">
        <f t="shared" si="133"/>
        <v>179.21818181818179</v>
      </c>
      <c r="M477" s="62"/>
      <c r="N477" s="94">
        <f t="shared" si="135"/>
        <v>251.94545454545451</v>
      </c>
      <c r="O477" s="94">
        <f t="shared" si="136"/>
        <v>72.72727272727272</v>
      </c>
      <c r="P477" s="94">
        <f t="shared" si="134"/>
        <v>179.21818181818179</v>
      </c>
      <c r="Q477" s="69"/>
    </row>
    <row r="478" spans="1:17" s="83" customFormat="1" x14ac:dyDescent="0.25">
      <c r="A478" s="3"/>
      <c r="B478" s="95">
        <v>44818</v>
      </c>
      <c r="C478" s="94">
        <v>133.61000000000001</v>
      </c>
      <c r="D478" s="94">
        <v>123.86</v>
      </c>
      <c r="E478" s="94">
        <f t="shared" si="131"/>
        <v>257.47000000000003</v>
      </c>
      <c r="F478" s="62"/>
      <c r="G478" s="107">
        <v>44818</v>
      </c>
      <c r="H478" s="94">
        <v>140.24</v>
      </c>
      <c r="I478" s="94">
        <v>40</v>
      </c>
      <c r="J478" s="94">
        <f t="shared" si="132"/>
        <v>100.24000000000001</v>
      </c>
      <c r="K478" s="109">
        <v>0.55000000000000004</v>
      </c>
      <c r="L478" s="94">
        <f t="shared" si="133"/>
        <v>182.25454545454545</v>
      </c>
      <c r="M478" s="62"/>
      <c r="N478" s="94">
        <f t="shared" si="135"/>
        <v>254.98181818181817</v>
      </c>
      <c r="O478" s="94">
        <f t="shared" si="136"/>
        <v>72.72727272727272</v>
      </c>
      <c r="P478" s="94">
        <f t="shared" si="134"/>
        <v>182.25454545454545</v>
      </c>
      <c r="Q478" s="69"/>
    </row>
    <row r="479" spans="1:17" s="83" customFormat="1" x14ac:dyDescent="0.25">
      <c r="A479" s="3"/>
      <c r="B479" s="95">
        <v>44817</v>
      </c>
      <c r="C479" s="94">
        <v>128.75</v>
      </c>
      <c r="D479" s="94">
        <v>95.6</v>
      </c>
      <c r="E479" s="94">
        <f t="shared" ref="E479:E541" si="137">SUM(C479:D479)</f>
        <v>224.35</v>
      </c>
      <c r="F479" s="62"/>
      <c r="G479" s="107">
        <f t="shared" ref="G479:G539" si="138">B479</f>
        <v>44817</v>
      </c>
      <c r="H479" s="94">
        <v>143.31</v>
      </c>
      <c r="I479" s="94">
        <v>40</v>
      </c>
      <c r="J479" s="94">
        <f t="shared" si="132"/>
        <v>103.31</v>
      </c>
      <c r="K479" s="109">
        <v>0.55000000000000004</v>
      </c>
      <c r="L479" s="94">
        <f t="shared" si="133"/>
        <v>187.83636363636361</v>
      </c>
      <c r="M479" s="62"/>
      <c r="N479" s="94">
        <f t="shared" si="135"/>
        <v>260.56363636363636</v>
      </c>
      <c r="O479" s="94">
        <f t="shared" si="136"/>
        <v>72.72727272727272</v>
      </c>
      <c r="P479" s="94">
        <f>IF(N479&gt;O479,N479-O479,0)</f>
        <v>187.83636363636364</v>
      </c>
      <c r="Q479" s="69"/>
    </row>
    <row r="480" spans="1:17" s="83" customFormat="1" x14ac:dyDescent="0.25">
      <c r="A480" s="3"/>
      <c r="B480" s="95">
        <v>44816</v>
      </c>
      <c r="C480" s="94">
        <v>175.63</v>
      </c>
      <c r="D480" s="94">
        <v>122.47</v>
      </c>
      <c r="E480" s="94">
        <f t="shared" si="137"/>
        <v>298.10000000000002</v>
      </c>
      <c r="F480" s="62"/>
      <c r="G480" s="107">
        <f t="shared" si="138"/>
        <v>44816</v>
      </c>
      <c r="H480" s="94">
        <v>133.72999999999999</v>
      </c>
      <c r="I480" s="94">
        <v>40</v>
      </c>
      <c r="J480" s="94">
        <f t="shared" si="132"/>
        <v>93.72999999999999</v>
      </c>
      <c r="K480" s="109">
        <v>0.55000000000000004</v>
      </c>
      <c r="L480" s="94">
        <f t="shared" si="133"/>
        <v>170.41818181818178</v>
      </c>
      <c r="M480" s="62"/>
      <c r="N480" s="94">
        <f t="shared" si="135"/>
        <v>243.1454545454545</v>
      </c>
      <c r="O480" s="94">
        <f t="shared" si="136"/>
        <v>72.72727272727272</v>
      </c>
      <c r="P480" s="94">
        <f t="shared" ref="P480:P543" si="139">IF(N480&gt;O480,N480-O480,0)</f>
        <v>170.41818181818178</v>
      </c>
      <c r="Q480" s="69"/>
    </row>
    <row r="481" spans="1:17" x14ac:dyDescent="0.25">
      <c r="A481" s="3"/>
      <c r="B481" s="95">
        <v>44815</v>
      </c>
      <c r="C481" s="94">
        <v>161.41999999999999</v>
      </c>
      <c r="D481" s="94">
        <v>122.84</v>
      </c>
      <c r="E481" s="94">
        <f t="shared" si="137"/>
        <v>284.26</v>
      </c>
      <c r="F481" s="62"/>
      <c r="G481" s="107">
        <f t="shared" si="138"/>
        <v>44815</v>
      </c>
      <c r="H481" s="94">
        <v>131.5</v>
      </c>
      <c r="I481" s="94">
        <v>40</v>
      </c>
      <c r="J481" s="94">
        <f t="shared" si="132"/>
        <v>91.5</v>
      </c>
      <c r="K481" s="109">
        <v>0.55000000000000004</v>
      </c>
      <c r="L481" s="94">
        <f t="shared" si="133"/>
        <v>166.36363636363635</v>
      </c>
      <c r="M481" s="62"/>
      <c r="N481" s="94">
        <f t="shared" si="135"/>
        <v>239.09090909090907</v>
      </c>
      <c r="O481" s="94">
        <f t="shared" si="136"/>
        <v>72.72727272727272</v>
      </c>
      <c r="P481" s="94">
        <f t="shared" si="139"/>
        <v>166.36363636363635</v>
      </c>
      <c r="Q481" s="69"/>
    </row>
    <row r="482" spans="1:17" x14ac:dyDescent="0.25">
      <c r="A482" s="3"/>
      <c r="B482" s="95">
        <v>44814</v>
      </c>
      <c r="C482" s="94">
        <v>176.05</v>
      </c>
      <c r="D482" s="94">
        <v>116.48</v>
      </c>
      <c r="E482" s="94">
        <f t="shared" si="137"/>
        <v>292.53000000000003</v>
      </c>
      <c r="F482" s="62"/>
      <c r="G482" s="107">
        <f t="shared" si="138"/>
        <v>44814</v>
      </c>
      <c r="H482" s="94">
        <v>120.82</v>
      </c>
      <c r="I482" s="94">
        <v>40</v>
      </c>
      <c r="J482" s="94">
        <f t="shared" si="132"/>
        <v>80.819999999999993</v>
      </c>
      <c r="K482" s="109">
        <v>0.55000000000000004</v>
      </c>
      <c r="L482" s="94">
        <f t="shared" si="133"/>
        <v>146.94545454545451</v>
      </c>
      <c r="M482" s="62"/>
      <c r="N482" s="94">
        <f t="shared" si="135"/>
        <v>219.67272727272723</v>
      </c>
      <c r="O482" s="94">
        <f t="shared" si="136"/>
        <v>72.72727272727272</v>
      </c>
      <c r="P482" s="94">
        <f t="shared" si="139"/>
        <v>146.94545454545451</v>
      </c>
      <c r="Q482" s="69"/>
    </row>
    <row r="483" spans="1:17" x14ac:dyDescent="0.25">
      <c r="A483" s="3"/>
      <c r="B483" s="95">
        <v>44813</v>
      </c>
      <c r="C483" s="94">
        <v>159.72999999999999</v>
      </c>
      <c r="D483" s="94">
        <v>89.63</v>
      </c>
      <c r="E483" s="94">
        <f t="shared" si="137"/>
        <v>249.35999999999999</v>
      </c>
      <c r="F483" s="62"/>
      <c r="G483" s="107">
        <f t="shared" si="138"/>
        <v>44813</v>
      </c>
      <c r="H483" s="94">
        <v>102.11</v>
      </c>
      <c r="I483" s="94">
        <v>40</v>
      </c>
      <c r="J483" s="94">
        <f t="shared" si="132"/>
        <v>62.11</v>
      </c>
      <c r="K483" s="109">
        <v>0.55000000000000004</v>
      </c>
      <c r="L483" s="94">
        <f t="shared" si="133"/>
        <v>112.92727272727272</v>
      </c>
      <c r="M483" s="62"/>
      <c r="N483" s="94">
        <f t="shared" si="135"/>
        <v>185.65454545454543</v>
      </c>
      <c r="O483" s="94">
        <f t="shared" si="136"/>
        <v>72.72727272727272</v>
      </c>
      <c r="P483" s="94">
        <f t="shared" si="139"/>
        <v>112.92727272727271</v>
      </c>
      <c r="Q483" s="69"/>
    </row>
    <row r="484" spans="1:17" x14ac:dyDescent="0.25">
      <c r="A484" s="3"/>
      <c r="B484" s="95">
        <v>44812</v>
      </c>
      <c r="C484" s="94">
        <v>155.94</v>
      </c>
      <c r="D484" s="94">
        <v>92.53</v>
      </c>
      <c r="E484" s="94">
        <f t="shared" si="137"/>
        <v>248.47</v>
      </c>
      <c r="F484" s="62"/>
      <c r="G484" s="108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09">
        <v>0.55000000000000004</v>
      </c>
      <c r="L484" s="2">
        <f t="shared" si="133"/>
        <v>122.34545454545454</v>
      </c>
      <c r="M484" s="62"/>
      <c r="N484" s="94">
        <f t="shared" si="135"/>
        <v>195.07272727272726</v>
      </c>
      <c r="O484" s="94">
        <f t="shared" si="136"/>
        <v>72.72727272727272</v>
      </c>
      <c r="P484" s="2">
        <f t="shared" si="139"/>
        <v>122.34545454545454</v>
      </c>
      <c r="Q484" s="69"/>
    </row>
    <row r="485" spans="1:17" x14ac:dyDescent="0.25">
      <c r="A485" s="3"/>
      <c r="B485" s="95">
        <v>44811</v>
      </c>
      <c r="C485" s="94">
        <v>106.56</v>
      </c>
      <c r="D485" s="94">
        <v>112.87</v>
      </c>
      <c r="E485" s="94">
        <f t="shared" si="137"/>
        <v>219.43</v>
      </c>
      <c r="F485" s="62"/>
      <c r="G485" s="108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09">
        <v>0.55000000000000004</v>
      </c>
      <c r="L485" s="2">
        <f t="shared" si="133"/>
        <v>162.98181818181814</v>
      </c>
      <c r="M485" s="62"/>
      <c r="N485" s="94">
        <f t="shared" si="135"/>
        <v>235.70909090909086</v>
      </c>
      <c r="O485" s="94">
        <f t="shared" si="136"/>
        <v>72.72727272727272</v>
      </c>
      <c r="P485" s="2">
        <f t="shared" si="139"/>
        <v>162.98181818181814</v>
      </c>
      <c r="Q485" s="69"/>
    </row>
    <row r="486" spans="1:17" x14ac:dyDescent="0.25">
      <c r="A486" s="3"/>
      <c r="B486" s="95">
        <v>44810</v>
      </c>
      <c r="C486" s="94">
        <v>169.57</v>
      </c>
      <c r="D486" s="94">
        <v>133.36000000000001</v>
      </c>
      <c r="E486" s="94">
        <f t="shared" si="137"/>
        <v>302.93</v>
      </c>
      <c r="F486" s="62"/>
      <c r="G486" s="108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09">
        <v>0.55000000000000004</v>
      </c>
      <c r="L486" s="2">
        <f t="shared" si="133"/>
        <v>194.50909090909087</v>
      </c>
      <c r="M486" s="62"/>
      <c r="N486" s="94">
        <f t="shared" si="135"/>
        <v>267.23636363636359</v>
      </c>
      <c r="O486" s="94">
        <f t="shared" si="136"/>
        <v>72.72727272727272</v>
      </c>
      <c r="P486" s="2">
        <f t="shared" si="139"/>
        <v>194.50909090909087</v>
      </c>
      <c r="Q486" s="69"/>
    </row>
    <row r="487" spans="1:17" x14ac:dyDescent="0.25">
      <c r="A487" s="3"/>
      <c r="B487" s="95">
        <v>44809</v>
      </c>
      <c r="C487" s="94">
        <v>188.53</v>
      </c>
      <c r="D487" s="94">
        <v>59.3</v>
      </c>
      <c r="E487" s="94">
        <f t="shared" si="137"/>
        <v>247.82999999999998</v>
      </c>
      <c r="F487" s="62"/>
      <c r="G487" s="108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09">
        <v>0.55000000000000004</v>
      </c>
      <c r="L487" s="2">
        <f t="shared" si="133"/>
        <v>107.60000000000001</v>
      </c>
      <c r="M487" s="62"/>
      <c r="N487" s="94">
        <f t="shared" si="135"/>
        <v>180.32727272727271</v>
      </c>
      <c r="O487" s="94">
        <f t="shared" si="136"/>
        <v>72.72727272727272</v>
      </c>
      <c r="P487" s="2">
        <f t="shared" si="139"/>
        <v>107.6</v>
      </c>
      <c r="Q487" s="69"/>
    </row>
    <row r="488" spans="1:17" x14ac:dyDescent="0.25">
      <c r="A488" s="3"/>
      <c r="B488" s="95">
        <v>44808</v>
      </c>
      <c r="C488" s="94">
        <v>146.62</v>
      </c>
      <c r="D488" s="94">
        <v>57.64</v>
      </c>
      <c r="E488" s="94">
        <f t="shared" si="137"/>
        <v>204.26</v>
      </c>
      <c r="F488" s="62"/>
      <c r="G488" s="108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09">
        <v>0.55000000000000004</v>
      </c>
      <c r="L488" s="2">
        <f t="shared" si="133"/>
        <v>110.76363636363635</v>
      </c>
      <c r="M488" s="62"/>
      <c r="N488" s="94">
        <f t="shared" si="135"/>
        <v>183.49090909090907</v>
      </c>
      <c r="O488" s="94">
        <f t="shared" si="136"/>
        <v>72.72727272727272</v>
      </c>
      <c r="P488" s="2">
        <f t="shared" si="139"/>
        <v>110.76363636363635</v>
      </c>
      <c r="Q488" s="69"/>
    </row>
    <row r="489" spans="1:17" s="83" customFormat="1" x14ac:dyDescent="0.25">
      <c r="A489" s="3"/>
      <c r="B489" s="95">
        <v>44807</v>
      </c>
      <c r="C489" s="94">
        <v>119.22</v>
      </c>
      <c r="D489" s="94">
        <v>204.5</v>
      </c>
      <c r="E489" s="94">
        <f t="shared" si="137"/>
        <v>323.72000000000003</v>
      </c>
      <c r="F489" s="62"/>
      <c r="G489" s="108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09">
        <v>0.55000000000000004</v>
      </c>
      <c r="L489" s="2">
        <f t="shared" si="133"/>
        <v>260.63636363636363</v>
      </c>
      <c r="M489" s="62"/>
      <c r="N489" s="94">
        <f t="shared" si="135"/>
        <v>333.36363636363632</v>
      </c>
      <c r="O489" s="94">
        <f t="shared" si="136"/>
        <v>72.72727272727272</v>
      </c>
      <c r="P489" s="2">
        <f t="shared" si="139"/>
        <v>260.63636363636363</v>
      </c>
      <c r="Q489" s="69"/>
    </row>
    <row r="490" spans="1:17" s="83" customFormat="1" x14ac:dyDescent="0.25">
      <c r="A490" s="3"/>
      <c r="B490" s="95">
        <v>44806</v>
      </c>
      <c r="C490" s="94">
        <v>152.13999999999999</v>
      </c>
      <c r="D490" s="94">
        <v>230.59</v>
      </c>
      <c r="E490" s="94">
        <f t="shared" si="137"/>
        <v>382.73</v>
      </c>
      <c r="F490" s="62"/>
      <c r="G490" s="108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09">
        <v>0.55000000000000004</v>
      </c>
      <c r="L490" s="2">
        <f t="shared" si="133"/>
        <v>271.05454545454546</v>
      </c>
      <c r="M490" s="62"/>
      <c r="N490" s="94">
        <f t="shared" si="135"/>
        <v>343.78181818181815</v>
      </c>
      <c r="O490" s="94">
        <f t="shared" si="136"/>
        <v>72.72727272727272</v>
      </c>
      <c r="P490" s="2">
        <f t="shared" si="139"/>
        <v>271.0545454545454</v>
      </c>
      <c r="Q490" s="3"/>
    </row>
    <row r="491" spans="1:17" s="83" customFormat="1" x14ac:dyDescent="0.25">
      <c r="A491" s="3"/>
      <c r="B491" s="95">
        <v>44805</v>
      </c>
      <c r="C491" s="94">
        <v>193.36</v>
      </c>
      <c r="D491" s="94">
        <v>276.29000000000002</v>
      </c>
      <c r="E491" s="94">
        <f t="shared" si="137"/>
        <v>469.65000000000003</v>
      </c>
      <c r="F491" s="62"/>
      <c r="G491" s="108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09">
        <v>0.55000000000000004</v>
      </c>
      <c r="L491" s="2">
        <f t="shared" si="133"/>
        <v>319.92727272727274</v>
      </c>
      <c r="M491" s="62"/>
      <c r="N491" s="94">
        <f t="shared" si="135"/>
        <v>392.65454545454543</v>
      </c>
      <c r="O491" s="94">
        <f t="shared" si="136"/>
        <v>72.72727272727272</v>
      </c>
      <c r="P491" s="2">
        <f t="shared" si="139"/>
        <v>319.92727272727268</v>
      </c>
      <c r="Q491" s="3"/>
    </row>
    <row r="492" spans="1:17" s="83" customFormat="1" x14ac:dyDescent="0.25">
      <c r="A492" s="3"/>
      <c r="B492" s="95">
        <v>44804</v>
      </c>
      <c r="C492" s="94">
        <v>187.3</v>
      </c>
      <c r="D492" s="94">
        <v>298.91000000000003</v>
      </c>
      <c r="E492" s="94">
        <f t="shared" si="137"/>
        <v>486.21000000000004</v>
      </c>
      <c r="F492" s="62"/>
      <c r="G492" s="108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09">
        <v>0.55000000000000004</v>
      </c>
      <c r="L492" s="2">
        <f t="shared" si="133"/>
        <v>346.16363636363633</v>
      </c>
      <c r="M492" s="62"/>
      <c r="N492" s="94">
        <f t="shared" si="135"/>
        <v>418.89090909090902</v>
      </c>
      <c r="O492" s="94">
        <f t="shared" si="136"/>
        <v>72.72727272727272</v>
      </c>
      <c r="P492" s="2">
        <f t="shared" si="139"/>
        <v>346.16363636363633</v>
      </c>
      <c r="Q492" s="3"/>
    </row>
    <row r="493" spans="1:17" s="83" customFormat="1" x14ac:dyDescent="0.25">
      <c r="A493" s="3"/>
      <c r="B493" s="95">
        <v>44803</v>
      </c>
      <c r="C493" s="94">
        <v>201.96</v>
      </c>
      <c r="D493" s="94">
        <v>273.08999999999997</v>
      </c>
      <c r="E493" s="94">
        <f t="shared" si="137"/>
        <v>475.04999999999995</v>
      </c>
      <c r="F493" s="62"/>
      <c r="G493" s="108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09">
        <v>0.55000000000000004</v>
      </c>
      <c r="L493" s="2">
        <f t="shared" si="133"/>
        <v>319.34545454545452</v>
      </c>
      <c r="M493" s="62"/>
      <c r="N493" s="94">
        <f t="shared" si="135"/>
        <v>392.07272727272721</v>
      </c>
      <c r="O493" s="94">
        <f t="shared" si="136"/>
        <v>72.72727272727272</v>
      </c>
      <c r="P493" s="2">
        <f t="shared" si="139"/>
        <v>319.34545454545446</v>
      </c>
      <c r="Q493" s="3"/>
    </row>
    <row r="494" spans="1:17" s="83" customFormat="1" x14ac:dyDescent="0.25">
      <c r="A494" s="3"/>
      <c r="B494" s="95">
        <v>44802</v>
      </c>
      <c r="C494" s="94">
        <v>188.42</v>
      </c>
      <c r="D494" s="94">
        <v>237.59</v>
      </c>
      <c r="E494" s="94">
        <f t="shared" si="137"/>
        <v>426.01</v>
      </c>
      <c r="F494" s="62"/>
      <c r="G494" s="108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09">
        <v>0.55000000000000004</v>
      </c>
      <c r="L494" s="2">
        <f t="shared" si="133"/>
        <v>321.94545454545448</v>
      </c>
      <c r="M494" s="62"/>
      <c r="N494" s="94">
        <f t="shared" si="135"/>
        <v>394.67272727272723</v>
      </c>
      <c r="O494" s="94">
        <f t="shared" si="136"/>
        <v>72.72727272727272</v>
      </c>
      <c r="P494" s="2">
        <f t="shared" si="139"/>
        <v>321.94545454545448</v>
      </c>
      <c r="Q494" s="3"/>
    </row>
    <row r="495" spans="1:17" s="83" customFormat="1" x14ac:dyDescent="0.25">
      <c r="A495" s="3"/>
      <c r="B495" s="95">
        <v>44801</v>
      </c>
      <c r="C495" s="94">
        <v>138.74</v>
      </c>
      <c r="D495" s="94">
        <v>255.8</v>
      </c>
      <c r="E495" s="94">
        <f t="shared" si="137"/>
        <v>394.54</v>
      </c>
      <c r="F495" s="62"/>
      <c r="G495" s="108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09">
        <v>0.55000000000000004</v>
      </c>
      <c r="L495" s="2">
        <f t="shared" si="133"/>
        <v>322.0181818181818</v>
      </c>
      <c r="M495" s="62"/>
      <c r="N495" s="94">
        <f t="shared" si="135"/>
        <v>394.74545454545455</v>
      </c>
      <c r="O495" s="94">
        <f t="shared" si="136"/>
        <v>72.72727272727272</v>
      </c>
      <c r="P495" s="2">
        <f t="shared" si="139"/>
        <v>322.0181818181818</v>
      </c>
      <c r="Q495" s="3"/>
    </row>
    <row r="496" spans="1:17" s="83" customFormat="1" x14ac:dyDescent="0.25">
      <c r="A496" s="3"/>
      <c r="B496" s="95">
        <v>44800</v>
      </c>
      <c r="C496" s="94">
        <v>160.04</v>
      </c>
      <c r="D496" s="94">
        <v>240.88</v>
      </c>
      <c r="E496" s="94">
        <f t="shared" si="137"/>
        <v>400.91999999999996</v>
      </c>
      <c r="F496" s="62"/>
      <c r="G496" s="108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09">
        <v>0.55000000000000004</v>
      </c>
      <c r="L496" s="2">
        <f t="shared" si="133"/>
        <v>332.14545454545453</v>
      </c>
      <c r="M496" s="62"/>
      <c r="N496" s="94">
        <f t="shared" si="135"/>
        <v>404.87272727272727</v>
      </c>
      <c r="O496" s="94">
        <f t="shared" si="136"/>
        <v>72.72727272727272</v>
      </c>
      <c r="P496" s="2">
        <f t="shared" si="139"/>
        <v>332.14545454545453</v>
      </c>
      <c r="Q496" s="3"/>
    </row>
    <row r="497" spans="1:17" s="83" customFormat="1" x14ac:dyDescent="0.25">
      <c r="A497" s="3"/>
      <c r="B497" s="95">
        <v>44799</v>
      </c>
      <c r="C497" s="94">
        <v>175.33</v>
      </c>
      <c r="D497" s="94">
        <v>167.6</v>
      </c>
      <c r="E497" s="94">
        <f t="shared" si="137"/>
        <v>342.93</v>
      </c>
      <c r="F497" s="62"/>
      <c r="G497" s="108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09">
        <v>0.55000000000000004</v>
      </c>
      <c r="L497" s="2">
        <f t="shared" si="133"/>
        <v>324.79999999999995</v>
      </c>
      <c r="M497" s="62"/>
      <c r="N497" s="94">
        <f t="shared" si="135"/>
        <v>397.52727272727265</v>
      </c>
      <c r="O497" s="94">
        <f t="shared" si="136"/>
        <v>72.72727272727272</v>
      </c>
      <c r="P497" s="2">
        <f t="shared" si="139"/>
        <v>324.79999999999995</v>
      </c>
      <c r="Q497" s="3"/>
    </row>
    <row r="498" spans="1:17" s="83" customFormat="1" x14ac:dyDescent="0.25">
      <c r="A498" s="3"/>
      <c r="B498" s="95">
        <v>44798</v>
      </c>
      <c r="C498" s="94">
        <v>161.88</v>
      </c>
      <c r="D498" s="94">
        <v>237.84</v>
      </c>
      <c r="E498" s="94">
        <f t="shared" si="137"/>
        <v>399.72</v>
      </c>
      <c r="F498" s="62"/>
      <c r="G498" s="108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09">
        <v>0.55000000000000004</v>
      </c>
      <c r="L498" s="2">
        <f t="shared" si="133"/>
        <v>302.10909090909087</v>
      </c>
      <c r="M498" s="62"/>
      <c r="N498" s="94">
        <f t="shared" si="135"/>
        <v>374.83636363636361</v>
      </c>
      <c r="O498" s="94">
        <f t="shared" si="136"/>
        <v>72.72727272727272</v>
      </c>
      <c r="P498" s="2">
        <f t="shared" si="139"/>
        <v>302.10909090909092</v>
      </c>
      <c r="Q498" s="3"/>
    </row>
    <row r="499" spans="1:17" s="83" customFormat="1" x14ac:dyDescent="0.25">
      <c r="A499" s="3"/>
      <c r="B499" s="95">
        <v>44797</v>
      </c>
      <c r="C499" s="94">
        <v>186.95</v>
      </c>
      <c r="D499" s="94">
        <v>263.89999999999998</v>
      </c>
      <c r="E499" s="94">
        <f t="shared" si="137"/>
        <v>450.84999999999997</v>
      </c>
      <c r="F499" s="62"/>
      <c r="G499" s="108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09">
        <v>0.55000000000000004</v>
      </c>
      <c r="L499" s="2">
        <f t="shared" si="133"/>
        <v>315.16363636363633</v>
      </c>
      <c r="M499" s="62"/>
      <c r="N499" s="94">
        <f t="shared" si="135"/>
        <v>387.89090909090908</v>
      </c>
      <c r="O499" s="94">
        <f t="shared" si="136"/>
        <v>72.72727272727272</v>
      </c>
      <c r="P499" s="2">
        <f t="shared" si="139"/>
        <v>315.16363636363633</v>
      </c>
      <c r="Q499" s="3"/>
    </row>
    <row r="500" spans="1:17" s="83" customFormat="1" x14ac:dyDescent="0.25">
      <c r="A500" s="3"/>
      <c r="B500" s="95">
        <v>44796</v>
      </c>
      <c r="C500" s="94">
        <v>182.93</v>
      </c>
      <c r="D500" s="94">
        <v>199.26</v>
      </c>
      <c r="E500" s="94">
        <f t="shared" si="137"/>
        <v>382.19</v>
      </c>
      <c r="F500" s="62"/>
      <c r="G500" s="108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09">
        <v>0.55000000000000004</v>
      </c>
      <c r="L500" s="2">
        <f t="shared" si="133"/>
        <v>293.83636363636361</v>
      </c>
      <c r="M500" s="62"/>
      <c r="N500" s="94">
        <f t="shared" si="135"/>
        <v>366.56363636363636</v>
      </c>
      <c r="O500" s="94">
        <f t="shared" si="136"/>
        <v>72.72727272727272</v>
      </c>
      <c r="P500" s="2">
        <f t="shared" si="139"/>
        <v>293.83636363636367</v>
      </c>
      <c r="Q500" s="3"/>
    </row>
    <row r="501" spans="1:17" s="83" customFormat="1" x14ac:dyDescent="0.25">
      <c r="A501" s="3"/>
      <c r="B501" s="95">
        <v>44795</v>
      </c>
      <c r="C501" s="94">
        <v>176.58</v>
      </c>
      <c r="D501" s="94">
        <v>102.99</v>
      </c>
      <c r="E501" s="94">
        <f t="shared" si="137"/>
        <v>279.57</v>
      </c>
      <c r="F501" s="62"/>
      <c r="G501" s="108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09">
        <v>0.55000000000000004</v>
      </c>
      <c r="L501" s="2">
        <f t="shared" si="133"/>
        <v>237.76363636363635</v>
      </c>
      <c r="M501" s="62"/>
      <c r="N501" s="94">
        <f t="shared" si="135"/>
        <v>310.4909090909091</v>
      </c>
      <c r="O501" s="94">
        <f t="shared" si="136"/>
        <v>72.72727272727272</v>
      </c>
      <c r="P501" s="2">
        <f t="shared" si="139"/>
        <v>237.76363636363638</v>
      </c>
      <c r="Q501" s="3"/>
    </row>
    <row r="502" spans="1:17" s="83" customFormat="1" x14ac:dyDescent="0.25">
      <c r="A502" s="3"/>
      <c r="B502" s="95">
        <v>44794</v>
      </c>
      <c r="C502" s="94">
        <v>141.1</v>
      </c>
      <c r="D502" s="94">
        <v>137.66</v>
      </c>
      <c r="E502" s="94">
        <f t="shared" si="137"/>
        <v>278.76</v>
      </c>
      <c r="F502" s="62"/>
      <c r="G502" s="108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09">
        <v>0.55000000000000004</v>
      </c>
      <c r="L502" s="2">
        <f t="shared" si="133"/>
        <v>232.09090909090909</v>
      </c>
      <c r="M502" s="62"/>
      <c r="N502" s="94">
        <f t="shared" si="135"/>
        <v>304.81818181818181</v>
      </c>
      <c r="O502" s="94">
        <f t="shared" si="136"/>
        <v>72.72727272727272</v>
      </c>
      <c r="P502" s="2">
        <f t="shared" si="139"/>
        <v>232.09090909090909</v>
      </c>
      <c r="Q502" s="3"/>
    </row>
    <row r="503" spans="1:17" s="83" customFormat="1" x14ac:dyDescent="0.25">
      <c r="A503" s="3"/>
      <c r="B503" s="95">
        <v>44793</v>
      </c>
      <c r="C503" s="94">
        <v>169.11</v>
      </c>
      <c r="D503" s="94">
        <v>136.03</v>
      </c>
      <c r="E503" s="94">
        <f t="shared" si="137"/>
        <v>305.14</v>
      </c>
      <c r="F503" s="62"/>
      <c r="G503" s="108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09">
        <v>0.55000000000000004</v>
      </c>
      <c r="L503" s="2">
        <f t="shared" si="133"/>
        <v>213.21818181818182</v>
      </c>
      <c r="M503" s="62"/>
      <c r="N503" s="94">
        <f t="shared" si="135"/>
        <v>285.94545454545454</v>
      </c>
      <c r="O503" s="94">
        <f t="shared" si="136"/>
        <v>72.72727272727272</v>
      </c>
      <c r="P503" s="2">
        <f t="shared" si="139"/>
        <v>213.21818181818182</v>
      </c>
      <c r="Q503" s="3"/>
    </row>
    <row r="504" spans="1:17" s="83" customFormat="1" x14ac:dyDescent="0.25">
      <c r="A504" s="3"/>
      <c r="B504" s="95">
        <v>44792</v>
      </c>
      <c r="C504" s="94">
        <v>135.35</v>
      </c>
      <c r="D504" s="94">
        <v>99.64</v>
      </c>
      <c r="E504" s="94">
        <f t="shared" si="137"/>
        <v>234.99</v>
      </c>
      <c r="F504" s="62"/>
      <c r="G504" s="108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09">
        <v>0.55000000000000004</v>
      </c>
      <c r="L504" s="2">
        <f t="shared" si="133"/>
        <v>219.99999999999997</v>
      </c>
      <c r="M504" s="62"/>
      <c r="N504" s="94">
        <f t="shared" si="135"/>
        <v>292.72727272727269</v>
      </c>
      <c r="O504" s="94">
        <f t="shared" si="136"/>
        <v>72.72727272727272</v>
      </c>
      <c r="P504" s="2">
        <f t="shared" si="139"/>
        <v>219.99999999999997</v>
      </c>
      <c r="Q504" s="3"/>
    </row>
    <row r="505" spans="1:17" s="83" customFormat="1" x14ac:dyDescent="0.25">
      <c r="A505" s="3"/>
      <c r="B505" s="95">
        <v>44791</v>
      </c>
      <c r="C505" s="94">
        <v>134.66999999999999</v>
      </c>
      <c r="D505" s="94">
        <v>82.72</v>
      </c>
      <c r="E505" s="94">
        <f t="shared" si="137"/>
        <v>217.39</v>
      </c>
      <c r="F505" s="62"/>
      <c r="G505" s="108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09">
        <v>0.55000000000000004</v>
      </c>
      <c r="L505" s="2">
        <f t="shared" si="133"/>
        <v>213.5454545454545</v>
      </c>
      <c r="M505" s="62"/>
      <c r="N505" s="94">
        <f t="shared" si="135"/>
        <v>286.27272727272725</v>
      </c>
      <c r="O505" s="94">
        <f t="shared" si="136"/>
        <v>72.72727272727272</v>
      </c>
      <c r="P505" s="2">
        <f t="shared" si="139"/>
        <v>213.54545454545453</v>
      </c>
      <c r="Q505" s="3"/>
    </row>
    <row r="506" spans="1:17" s="83" customFormat="1" x14ac:dyDescent="0.25">
      <c r="A506" s="3"/>
      <c r="B506" s="95">
        <v>44790</v>
      </c>
      <c r="C506" s="94">
        <v>139.30000000000001</v>
      </c>
      <c r="D506" s="94">
        <v>94.72</v>
      </c>
      <c r="E506" s="94">
        <f t="shared" si="137"/>
        <v>234.02</v>
      </c>
      <c r="F506" s="62"/>
      <c r="G506" s="108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09">
        <v>0.55000000000000004</v>
      </c>
      <c r="L506" s="2">
        <f t="shared" si="133"/>
        <v>199.41818181818181</v>
      </c>
      <c r="M506" s="62"/>
      <c r="N506" s="94">
        <f t="shared" si="135"/>
        <v>272.14545454545453</v>
      </c>
      <c r="O506" s="94">
        <f t="shared" si="136"/>
        <v>72.72727272727272</v>
      </c>
      <c r="P506" s="2">
        <f t="shared" si="139"/>
        <v>199.41818181818181</v>
      </c>
      <c r="Q506" s="3"/>
    </row>
    <row r="507" spans="1:17" s="83" customFormat="1" x14ac:dyDescent="0.25">
      <c r="A507" s="3"/>
      <c r="B507" s="95">
        <v>44789</v>
      </c>
      <c r="C507" s="94">
        <v>143.19999999999999</v>
      </c>
      <c r="D507" s="94">
        <v>100.25</v>
      </c>
      <c r="E507" s="94">
        <f t="shared" si="137"/>
        <v>243.45</v>
      </c>
      <c r="F507" s="62"/>
      <c r="G507" s="108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09">
        <v>0.55000000000000004</v>
      </c>
      <c r="L507" s="2">
        <f t="shared" si="133"/>
        <v>196.61818181818177</v>
      </c>
      <c r="M507" s="62"/>
      <c r="N507" s="94">
        <f t="shared" si="135"/>
        <v>269.34545454545452</v>
      </c>
      <c r="O507" s="94">
        <f t="shared" si="136"/>
        <v>72.72727272727272</v>
      </c>
      <c r="P507" s="2">
        <f t="shared" si="139"/>
        <v>196.6181818181818</v>
      </c>
      <c r="Q507" s="3"/>
    </row>
    <row r="508" spans="1:17" s="83" customFormat="1" x14ac:dyDescent="0.25">
      <c r="A508" s="3"/>
      <c r="B508" s="95">
        <v>44788</v>
      </c>
      <c r="C508" s="94">
        <v>145.35</v>
      </c>
      <c r="D508" s="94">
        <v>109.45</v>
      </c>
      <c r="E508" s="94">
        <f t="shared" si="137"/>
        <v>254.8</v>
      </c>
      <c r="F508" s="62"/>
      <c r="G508" s="108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09">
        <v>0.55000000000000004</v>
      </c>
      <c r="L508" s="2">
        <f t="shared" si="133"/>
        <v>187.09090909090909</v>
      </c>
      <c r="M508" s="62"/>
      <c r="N508" s="94">
        <f t="shared" si="135"/>
        <v>259.81818181818181</v>
      </c>
      <c r="O508" s="94">
        <f t="shared" si="136"/>
        <v>72.72727272727272</v>
      </c>
      <c r="P508" s="2">
        <f t="shared" si="139"/>
        <v>187.09090909090909</v>
      </c>
      <c r="Q508" s="3"/>
    </row>
    <row r="509" spans="1:17" s="83" customFormat="1" x14ac:dyDescent="0.25">
      <c r="A509" s="3"/>
      <c r="B509" s="95">
        <v>44787</v>
      </c>
      <c r="C509" s="94">
        <v>149.18</v>
      </c>
      <c r="D509" s="94">
        <v>126.38</v>
      </c>
      <c r="E509" s="94">
        <f t="shared" si="137"/>
        <v>275.56</v>
      </c>
      <c r="F509" s="62"/>
      <c r="G509" s="108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09">
        <v>0.55000000000000004</v>
      </c>
      <c r="L509" s="2">
        <f t="shared" ref="L509:L542" si="141">IF(H509&gt;I509,J509/K509,0)</f>
        <v>184.23636363636365</v>
      </c>
      <c r="M509" s="62"/>
      <c r="N509" s="94">
        <f t="shared" si="135"/>
        <v>256.96363636363634</v>
      </c>
      <c r="O509" s="94">
        <f t="shared" si="136"/>
        <v>72.72727272727272</v>
      </c>
      <c r="P509" s="2">
        <f t="shared" si="139"/>
        <v>184.23636363636362</v>
      </c>
      <c r="Q509" s="69"/>
    </row>
    <row r="510" spans="1:17" s="83" customFormat="1" x14ac:dyDescent="0.25">
      <c r="A510" s="3"/>
      <c r="B510" s="95">
        <v>44786</v>
      </c>
      <c r="C510" s="94">
        <v>152.32</v>
      </c>
      <c r="D510" s="94">
        <v>160.11000000000001</v>
      </c>
      <c r="E510" s="94">
        <f t="shared" si="137"/>
        <v>312.43</v>
      </c>
      <c r="F510" s="62"/>
      <c r="G510" s="108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09">
        <v>0.55000000000000004</v>
      </c>
      <c r="L510" s="2">
        <f t="shared" si="141"/>
        <v>189.21818181818179</v>
      </c>
      <c r="M510" s="62"/>
      <c r="N510" s="94">
        <f t="shared" ref="N510:N569" si="142">H510/$K510</f>
        <v>261.94545454545454</v>
      </c>
      <c r="O510" s="94">
        <f t="shared" ref="O510:O569" si="143">I510/$K510</f>
        <v>72.72727272727272</v>
      </c>
      <c r="P510" s="2">
        <f t="shared" si="139"/>
        <v>189.21818181818182</v>
      </c>
      <c r="Q510" s="69"/>
    </row>
    <row r="511" spans="1:17" s="83" customFormat="1" x14ac:dyDescent="0.25">
      <c r="A511" s="3"/>
      <c r="B511" s="95">
        <v>44785</v>
      </c>
      <c r="C511" s="94">
        <v>158.25</v>
      </c>
      <c r="D511" s="94">
        <v>145.6</v>
      </c>
      <c r="E511" s="94">
        <f t="shared" si="137"/>
        <v>303.85000000000002</v>
      </c>
      <c r="F511" s="62"/>
      <c r="G511" s="108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09">
        <v>0.55000000000000004</v>
      </c>
      <c r="L511" s="2">
        <f t="shared" si="141"/>
        <v>180.47272727272724</v>
      </c>
      <c r="M511" s="62"/>
      <c r="N511" s="94">
        <f t="shared" si="142"/>
        <v>253.19999999999996</v>
      </c>
      <c r="O511" s="94">
        <f t="shared" si="143"/>
        <v>72.72727272727272</v>
      </c>
      <c r="P511" s="2">
        <f t="shared" si="139"/>
        <v>180.47272727272724</v>
      </c>
      <c r="Q511" s="69"/>
    </row>
    <row r="512" spans="1:17" s="83" customFormat="1" x14ac:dyDescent="0.25">
      <c r="A512" s="3"/>
      <c r="B512" s="95">
        <v>44784</v>
      </c>
      <c r="C512" s="94">
        <v>150.13</v>
      </c>
      <c r="D512" s="94">
        <v>130.59</v>
      </c>
      <c r="E512" s="94">
        <f t="shared" si="137"/>
        <v>280.72000000000003</v>
      </c>
      <c r="F512" s="62"/>
      <c r="G512" s="108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09">
        <v>0.55000000000000004</v>
      </c>
      <c r="L512" s="2">
        <f t="shared" si="141"/>
        <v>161.23636363636365</v>
      </c>
      <c r="M512" s="62"/>
      <c r="N512" s="94">
        <f t="shared" si="142"/>
        <v>233.96363636363637</v>
      </c>
      <c r="O512" s="94">
        <f t="shared" si="143"/>
        <v>72.72727272727272</v>
      </c>
      <c r="P512" s="2">
        <f t="shared" si="139"/>
        <v>161.23636363636365</v>
      </c>
      <c r="Q512" s="69"/>
    </row>
    <row r="513" spans="1:17" s="83" customFormat="1" x14ac:dyDescent="0.25">
      <c r="A513" s="3"/>
      <c r="B513" s="95">
        <v>44783</v>
      </c>
      <c r="C513" s="94">
        <v>144.78</v>
      </c>
      <c r="D513" s="94">
        <v>132.85</v>
      </c>
      <c r="E513" s="94">
        <f t="shared" si="137"/>
        <v>277.63</v>
      </c>
      <c r="F513" s="62"/>
      <c r="G513" s="108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09">
        <v>0.55000000000000004</v>
      </c>
      <c r="L513" s="2">
        <f t="shared" si="141"/>
        <v>157.72727272727272</v>
      </c>
      <c r="M513" s="62"/>
      <c r="N513" s="94">
        <f t="shared" si="142"/>
        <v>230.45454545454544</v>
      </c>
      <c r="O513" s="94">
        <f t="shared" si="143"/>
        <v>72.72727272727272</v>
      </c>
      <c r="P513" s="2">
        <f t="shared" si="139"/>
        <v>157.72727272727272</v>
      </c>
      <c r="Q513" s="69"/>
    </row>
    <row r="514" spans="1:17" s="83" customFormat="1" x14ac:dyDescent="0.25">
      <c r="A514" s="3"/>
      <c r="B514" s="95">
        <v>44782</v>
      </c>
      <c r="C514" s="94">
        <v>143.99</v>
      </c>
      <c r="D514" s="94">
        <v>133.35</v>
      </c>
      <c r="E514" s="94">
        <f t="shared" si="137"/>
        <v>277.34000000000003</v>
      </c>
      <c r="F514" s="62"/>
      <c r="G514" s="108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09">
        <v>0.55000000000000004</v>
      </c>
      <c r="L514" s="2">
        <f t="shared" si="141"/>
        <v>165.8909090909091</v>
      </c>
      <c r="M514" s="62"/>
      <c r="N514" s="94">
        <f t="shared" si="142"/>
        <v>238.61818181818182</v>
      </c>
      <c r="O514" s="94">
        <f t="shared" si="143"/>
        <v>72.72727272727272</v>
      </c>
      <c r="P514" s="2">
        <f t="shared" si="139"/>
        <v>165.8909090909091</v>
      </c>
      <c r="Q514" s="69"/>
    </row>
    <row r="515" spans="1:17" s="83" customFormat="1" x14ac:dyDescent="0.25">
      <c r="A515" s="3"/>
      <c r="B515" s="95">
        <v>44781</v>
      </c>
      <c r="C515" s="94">
        <v>146.31</v>
      </c>
      <c r="D515" s="94">
        <v>125.61</v>
      </c>
      <c r="E515" s="94">
        <f t="shared" si="137"/>
        <v>271.92</v>
      </c>
      <c r="F515" s="62"/>
      <c r="G515" s="108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09">
        <v>0.55000000000000004</v>
      </c>
      <c r="L515" s="2">
        <f t="shared" si="141"/>
        <v>156.25454545454545</v>
      </c>
      <c r="M515" s="62"/>
      <c r="N515" s="94">
        <f t="shared" si="142"/>
        <v>228.98181818181817</v>
      </c>
      <c r="O515" s="94">
        <f t="shared" si="143"/>
        <v>72.72727272727272</v>
      </c>
      <c r="P515" s="2">
        <f t="shared" si="139"/>
        <v>156.25454545454545</v>
      </c>
      <c r="Q515" s="69"/>
    </row>
    <row r="516" spans="1:17" s="83" customFormat="1" x14ac:dyDescent="0.25">
      <c r="A516" s="3"/>
      <c r="B516" s="95">
        <v>44780</v>
      </c>
      <c r="C516" s="94">
        <v>123.98</v>
      </c>
      <c r="D516" s="94">
        <v>121.53</v>
      </c>
      <c r="E516" s="94">
        <f t="shared" si="137"/>
        <v>245.51</v>
      </c>
      <c r="F516" s="62"/>
      <c r="G516" s="108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09">
        <v>0.55000000000000004</v>
      </c>
      <c r="L516" s="2">
        <f t="shared" si="141"/>
        <v>157.92727272727271</v>
      </c>
      <c r="M516" s="62"/>
      <c r="N516" s="94">
        <f t="shared" si="142"/>
        <v>230.65454545454543</v>
      </c>
      <c r="O516" s="94">
        <f t="shared" si="143"/>
        <v>72.72727272727272</v>
      </c>
      <c r="P516" s="2">
        <f t="shared" si="139"/>
        <v>157.92727272727271</v>
      </c>
      <c r="Q516" s="69"/>
    </row>
    <row r="517" spans="1:17" s="83" customFormat="1" x14ac:dyDescent="0.25">
      <c r="A517" s="3"/>
      <c r="B517" s="95">
        <v>44779</v>
      </c>
      <c r="C517" s="94">
        <v>135.53</v>
      </c>
      <c r="D517" s="94">
        <v>105.05</v>
      </c>
      <c r="E517" s="94">
        <f t="shared" si="137"/>
        <v>240.57999999999998</v>
      </c>
      <c r="F517" s="62"/>
      <c r="G517" s="108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09">
        <v>0.55000000000000004</v>
      </c>
      <c r="L517" s="2">
        <f t="shared" si="141"/>
        <v>166.30909090909088</v>
      </c>
      <c r="M517" s="62"/>
      <c r="N517" s="94">
        <f t="shared" si="142"/>
        <v>239.0363636363636</v>
      </c>
      <c r="O517" s="94">
        <f t="shared" si="143"/>
        <v>72.72727272727272</v>
      </c>
      <c r="P517" s="2">
        <f t="shared" si="139"/>
        <v>166.30909090909088</v>
      </c>
      <c r="Q517" s="69"/>
    </row>
    <row r="518" spans="1:17" s="83" customFormat="1" x14ac:dyDescent="0.25">
      <c r="A518" s="3"/>
      <c r="B518" s="95">
        <v>44778</v>
      </c>
      <c r="C518" s="94">
        <v>135.24</v>
      </c>
      <c r="D518" s="94">
        <v>104.08</v>
      </c>
      <c r="E518" s="94">
        <f t="shared" si="137"/>
        <v>239.32</v>
      </c>
      <c r="F518" s="62"/>
      <c r="G518" s="108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09">
        <v>0.55000000000000004</v>
      </c>
      <c r="L518" s="2">
        <f t="shared" si="141"/>
        <v>164.05454545454543</v>
      </c>
      <c r="M518" s="62"/>
      <c r="N518" s="94">
        <f t="shared" si="142"/>
        <v>236.78181818181815</v>
      </c>
      <c r="O518" s="94">
        <f t="shared" si="143"/>
        <v>72.72727272727272</v>
      </c>
      <c r="P518" s="2">
        <f t="shared" si="139"/>
        <v>164.05454545454543</v>
      </c>
      <c r="Q518" s="69"/>
    </row>
    <row r="519" spans="1:17" s="83" customFormat="1" x14ac:dyDescent="0.25">
      <c r="A519" s="3"/>
      <c r="B519" s="95">
        <v>44777</v>
      </c>
      <c r="C519" s="94">
        <v>147.22999999999999</v>
      </c>
      <c r="D519" s="94">
        <v>112.56</v>
      </c>
      <c r="E519" s="94">
        <f t="shared" si="137"/>
        <v>259.78999999999996</v>
      </c>
      <c r="F519" s="62"/>
      <c r="G519" s="108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09">
        <v>0.55000000000000004</v>
      </c>
      <c r="L519" s="2">
        <f t="shared" si="141"/>
        <v>161.0181818181818</v>
      </c>
      <c r="M519" s="62"/>
      <c r="N519" s="94">
        <f t="shared" si="142"/>
        <v>233.74545454545452</v>
      </c>
      <c r="O519" s="94">
        <f t="shared" si="143"/>
        <v>72.72727272727272</v>
      </c>
      <c r="P519" s="2">
        <f t="shared" si="139"/>
        <v>161.0181818181818</v>
      </c>
      <c r="Q519" s="69"/>
    </row>
    <row r="520" spans="1:17" s="83" customFormat="1" x14ac:dyDescent="0.25">
      <c r="A520" s="3"/>
      <c r="B520" s="95">
        <v>44776</v>
      </c>
      <c r="C520" s="94">
        <v>147.85</v>
      </c>
      <c r="D520" s="94">
        <v>120</v>
      </c>
      <c r="E520" s="94">
        <f t="shared" si="137"/>
        <v>267.85000000000002</v>
      </c>
      <c r="F520" s="62"/>
      <c r="G520" s="108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09">
        <v>0.55000000000000004</v>
      </c>
      <c r="L520" s="2">
        <f t="shared" si="141"/>
        <v>159.32727272727271</v>
      </c>
      <c r="M520" s="62"/>
      <c r="N520" s="94">
        <f t="shared" si="142"/>
        <v>232.05454545454543</v>
      </c>
      <c r="O520" s="94">
        <f t="shared" si="143"/>
        <v>72.72727272727272</v>
      </c>
      <c r="P520" s="2">
        <f t="shared" si="139"/>
        <v>159.32727272727271</v>
      </c>
      <c r="Q520" s="69"/>
    </row>
    <row r="521" spans="1:17" s="83" customFormat="1" x14ac:dyDescent="0.25">
      <c r="A521" s="3"/>
      <c r="B521" s="95">
        <v>44775</v>
      </c>
      <c r="C521" s="94">
        <v>151.29</v>
      </c>
      <c r="D521" s="94">
        <v>116.6</v>
      </c>
      <c r="E521" s="94">
        <f t="shared" si="137"/>
        <v>267.89</v>
      </c>
      <c r="F521" s="62"/>
      <c r="G521" s="108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09">
        <v>0.55000000000000004</v>
      </c>
      <c r="L521" s="2">
        <f t="shared" si="141"/>
        <v>156.05454545454543</v>
      </c>
      <c r="M521" s="62"/>
      <c r="N521" s="94">
        <f t="shared" si="142"/>
        <v>228.78181818181815</v>
      </c>
      <c r="O521" s="94">
        <f t="shared" si="143"/>
        <v>72.72727272727272</v>
      </c>
      <c r="P521" s="2">
        <f t="shared" si="139"/>
        <v>156.05454545454543</v>
      </c>
      <c r="Q521" s="69"/>
    </row>
    <row r="522" spans="1:17" s="83" customFormat="1" x14ac:dyDescent="0.25">
      <c r="A522" s="3"/>
      <c r="B522" s="95">
        <v>44774</v>
      </c>
      <c r="C522" s="94">
        <v>147.43</v>
      </c>
      <c r="D522" s="94">
        <v>93.16</v>
      </c>
      <c r="E522" s="94">
        <f t="shared" si="137"/>
        <v>240.59</v>
      </c>
      <c r="F522" s="62"/>
      <c r="G522" s="108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09">
        <v>0.55000000000000004</v>
      </c>
      <c r="L522" s="2">
        <f t="shared" si="141"/>
        <v>138.76363636363635</v>
      </c>
      <c r="M522" s="62"/>
      <c r="N522" s="94">
        <f t="shared" si="142"/>
        <v>211.49090909090907</v>
      </c>
      <c r="O522" s="94">
        <f t="shared" si="143"/>
        <v>72.72727272727272</v>
      </c>
      <c r="P522" s="2">
        <f t="shared" si="139"/>
        <v>138.76363636363635</v>
      </c>
      <c r="Q522" s="69"/>
    </row>
    <row r="523" spans="1:17" s="83" customFormat="1" x14ac:dyDescent="0.25">
      <c r="A523" s="3"/>
      <c r="B523" s="95">
        <v>44773</v>
      </c>
      <c r="C523" s="94">
        <v>113.09</v>
      </c>
      <c r="D523" s="94">
        <v>97.87</v>
      </c>
      <c r="E523" s="94">
        <f t="shared" si="137"/>
        <v>210.96</v>
      </c>
      <c r="F523" s="62"/>
      <c r="G523" s="108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09">
        <v>0.55000000000000004</v>
      </c>
      <c r="L523" s="2">
        <f t="shared" si="141"/>
        <v>139.0181818181818</v>
      </c>
      <c r="M523" s="62"/>
      <c r="N523" s="94">
        <f t="shared" si="142"/>
        <v>211.74545454545452</v>
      </c>
      <c r="O523" s="94">
        <f t="shared" si="143"/>
        <v>72.72727272727272</v>
      </c>
      <c r="P523" s="2">
        <f t="shared" si="139"/>
        <v>139.0181818181818</v>
      </c>
      <c r="Q523" s="69"/>
    </row>
    <row r="524" spans="1:17" s="83" customFormat="1" x14ac:dyDescent="0.25">
      <c r="A524" s="3"/>
      <c r="B524" s="95">
        <v>44772</v>
      </c>
      <c r="C524" s="94">
        <v>129.97999999999999</v>
      </c>
      <c r="D524" s="94">
        <v>104.73</v>
      </c>
      <c r="E524" s="94">
        <f t="shared" si="137"/>
        <v>234.70999999999998</v>
      </c>
      <c r="F524" s="62"/>
      <c r="G524" s="108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09">
        <v>0.55000000000000004</v>
      </c>
      <c r="L524" s="2">
        <f t="shared" si="141"/>
        <v>176.59999999999997</v>
      </c>
      <c r="M524" s="62"/>
      <c r="N524" s="94">
        <f t="shared" si="142"/>
        <v>249.32727272727269</v>
      </c>
      <c r="O524" s="94">
        <f t="shared" si="143"/>
        <v>72.72727272727272</v>
      </c>
      <c r="P524" s="2">
        <f t="shared" si="139"/>
        <v>176.59999999999997</v>
      </c>
      <c r="Q524" s="69"/>
    </row>
    <row r="525" spans="1:17" s="83" customFormat="1" x14ac:dyDescent="0.25">
      <c r="A525" s="3"/>
      <c r="B525" s="95">
        <v>44771</v>
      </c>
      <c r="C525" s="94">
        <v>141.51</v>
      </c>
      <c r="D525" s="94">
        <v>143.1</v>
      </c>
      <c r="E525" s="94">
        <f t="shared" si="137"/>
        <v>284.61</v>
      </c>
      <c r="F525" s="62"/>
      <c r="G525" s="108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09">
        <v>0.55000000000000004</v>
      </c>
      <c r="L525" s="2">
        <f t="shared" si="141"/>
        <v>186.63636363636363</v>
      </c>
      <c r="M525" s="62"/>
      <c r="N525" s="94">
        <f t="shared" si="142"/>
        <v>259.36363636363637</v>
      </c>
      <c r="O525" s="94">
        <f t="shared" si="143"/>
        <v>72.72727272727272</v>
      </c>
      <c r="P525" s="2">
        <f t="shared" si="139"/>
        <v>186.63636363636365</v>
      </c>
      <c r="Q525" s="69"/>
    </row>
    <row r="526" spans="1:17" s="83" customFormat="1" x14ac:dyDescent="0.25">
      <c r="A526" s="3"/>
      <c r="B526" s="95">
        <v>44770</v>
      </c>
      <c r="C526" s="94">
        <v>169.86</v>
      </c>
      <c r="D526" s="94">
        <v>137.87</v>
      </c>
      <c r="E526" s="94">
        <f t="shared" si="137"/>
        <v>307.73</v>
      </c>
      <c r="F526" s="62"/>
      <c r="G526" s="108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09">
        <v>0.55000000000000004</v>
      </c>
      <c r="L526" s="2">
        <f t="shared" si="141"/>
        <v>191.65454545454543</v>
      </c>
      <c r="M526" s="62"/>
      <c r="N526" s="94">
        <f t="shared" si="142"/>
        <v>264.38181818181818</v>
      </c>
      <c r="O526" s="94">
        <f t="shared" si="143"/>
        <v>72.72727272727272</v>
      </c>
      <c r="P526" s="2">
        <f t="shared" si="139"/>
        <v>191.65454545454546</v>
      </c>
      <c r="Q526" s="69"/>
    </row>
    <row r="527" spans="1:17" s="83" customFormat="1" x14ac:dyDescent="0.25">
      <c r="A527" s="3"/>
      <c r="B527" s="95">
        <v>44769</v>
      </c>
      <c r="C527" s="94">
        <v>148.25</v>
      </c>
      <c r="D527" s="94">
        <v>106.41</v>
      </c>
      <c r="E527" s="94">
        <f t="shared" si="137"/>
        <v>254.66</v>
      </c>
      <c r="F527" s="62"/>
      <c r="G527" s="108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09">
        <v>0.55000000000000004</v>
      </c>
      <c r="L527" s="2">
        <f t="shared" si="141"/>
        <v>163.29090909090908</v>
      </c>
      <c r="M527" s="62"/>
      <c r="N527" s="94">
        <f t="shared" si="142"/>
        <v>236.0181818181818</v>
      </c>
      <c r="O527" s="94">
        <f t="shared" si="143"/>
        <v>72.72727272727272</v>
      </c>
      <c r="P527" s="2">
        <f t="shared" si="139"/>
        <v>163.29090909090908</v>
      </c>
      <c r="Q527" s="69"/>
    </row>
    <row r="528" spans="1:17" s="83" customFormat="1" x14ac:dyDescent="0.25">
      <c r="A528" s="3"/>
      <c r="B528" s="95">
        <v>44768</v>
      </c>
      <c r="C528" s="94">
        <v>145.65</v>
      </c>
      <c r="D528" s="94">
        <v>103.08</v>
      </c>
      <c r="E528" s="94">
        <f t="shared" si="137"/>
        <v>248.73000000000002</v>
      </c>
      <c r="F528" s="62"/>
      <c r="G528" s="108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09">
        <v>0.55000000000000004</v>
      </c>
      <c r="L528" s="2">
        <f t="shared" si="141"/>
        <v>159</v>
      </c>
      <c r="M528" s="62"/>
      <c r="N528" s="94">
        <f t="shared" si="142"/>
        <v>231.72727272727272</v>
      </c>
      <c r="O528" s="94">
        <f t="shared" si="143"/>
        <v>72.72727272727272</v>
      </c>
      <c r="P528" s="2">
        <f t="shared" si="139"/>
        <v>159</v>
      </c>
      <c r="Q528" s="69"/>
    </row>
    <row r="529" spans="1:17" s="83" customFormat="1" x14ac:dyDescent="0.25">
      <c r="A529" s="3"/>
      <c r="B529" s="95">
        <v>44767</v>
      </c>
      <c r="C529" s="94">
        <v>158.02000000000001</v>
      </c>
      <c r="D529" s="94">
        <v>106.07</v>
      </c>
      <c r="E529" s="94">
        <f t="shared" si="137"/>
        <v>264.09000000000003</v>
      </c>
      <c r="F529" s="62"/>
      <c r="G529" s="108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09">
        <v>0.55000000000000004</v>
      </c>
      <c r="L529" s="2">
        <f t="shared" si="141"/>
        <v>145.56363636363636</v>
      </c>
      <c r="M529" s="62"/>
      <c r="N529" s="94">
        <f t="shared" si="142"/>
        <v>218.29090909090908</v>
      </c>
      <c r="O529" s="94">
        <f t="shared" si="143"/>
        <v>72.72727272727272</v>
      </c>
      <c r="P529" s="2">
        <f t="shared" si="139"/>
        <v>145.56363636363636</v>
      </c>
      <c r="Q529" s="69"/>
    </row>
    <row r="530" spans="1:17" s="83" customFormat="1" x14ac:dyDescent="0.25">
      <c r="A530" s="3"/>
      <c r="B530" s="95">
        <v>44766</v>
      </c>
      <c r="C530" s="94">
        <v>136.99</v>
      </c>
      <c r="D530" s="94">
        <v>123.76</v>
      </c>
      <c r="E530" s="94">
        <f t="shared" si="137"/>
        <v>260.75</v>
      </c>
      <c r="F530" s="62"/>
      <c r="G530" s="108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09">
        <v>0.55000000000000004</v>
      </c>
      <c r="L530" s="2">
        <f t="shared" si="141"/>
        <v>143.43636363636364</v>
      </c>
      <c r="M530" s="62"/>
      <c r="N530" s="94">
        <f t="shared" si="142"/>
        <v>216.16363636363636</v>
      </c>
      <c r="O530" s="94">
        <f t="shared" si="143"/>
        <v>72.72727272727272</v>
      </c>
      <c r="P530" s="2">
        <f t="shared" si="139"/>
        <v>143.43636363636364</v>
      </c>
      <c r="Q530" s="69"/>
    </row>
    <row r="531" spans="1:17" s="83" customFormat="1" x14ac:dyDescent="0.25">
      <c r="A531" s="3"/>
      <c r="B531" s="95">
        <v>44765</v>
      </c>
      <c r="C531" s="94">
        <v>155.99</v>
      </c>
      <c r="D531" s="94">
        <v>112.75</v>
      </c>
      <c r="E531" s="94">
        <f t="shared" si="137"/>
        <v>268.74</v>
      </c>
      <c r="F531" s="62"/>
      <c r="G531" s="108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09">
        <v>0.55000000000000004</v>
      </c>
      <c r="L531" s="2">
        <f t="shared" si="141"/>
        <v>152.94545454545454</v>
      </c>
      <c r="M531" s="62"/>
      <c r="N531" s="94">
        <f t="shared" si="142"/>
        <v>225.67272727272726</v>
      </c>
      <c r="O531" s="94">
        <f t="shared" si="143"/>
        <v>72.72727272727272</v>
      </c>
      <c r="P531" s="2">
        <f t="shared" si="139"/>
        <v>152.94545454545454</v>
      </c>
      <c r="Q531" s="69"/>
    </row>
    <row r="532" spans="1:17" s="83" customFormat="1" x14ac:dyDescent="0.25">
      <c r="A532" s="3"/>
      <c r="B532" s="95">
        <v>44764</v>
      </c>
      <c r="C532" s="94">
        <v>133.44999999999999</v>
      </c>
      <c r="D532" s="94">
        <v>88.54</v>
      </c>
      <c r="E532" s="94">
        <f t="shared" si="137"/>
        <v>221.99</v>
      </c>
      <c r="F532" s="62"/>
      <c r="G532" s="108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09">
        <v>0.55000000000000004</v>
      </c>
      <c r="L532" s="2">
        <f>IF(H532&gt;I532,J532/K532,0)</f>
        <v>134.61818181818182</v>
      </c>
      <c r="M532" s="62"/>
      <c r="N532" s="94">
        <f t="shared" si="142"/>
        <v>207.34545454545454</v>
      </c>
      <c r="O532" s="94">
        <f t="shared" si="143"/>
        <v>72.72727272727272</v>
      </c>
      <c r="P532" s="2">
        <f t="shared" si="139"/>
        <v>134.61818181818182</v>
      </c>
      <c r="Q532" s="69"/>
    </row>
    <row r="533" spans="1:17" s="83" customFormat="1" x14ac:dyDescent="0.25">
      <c r="A533" s="3"/>
      <c r="B533" s="95">
        <v>44763</v>
      </c>
      <c r="C533" s="94">
        <v>138.84</v>
      </c>
      <c r="D533" s="94">
        <v>93.18</v>
      </c>
      <c r="E533" s="94">
        <f t="shared" si="137"/>
        <v>232.02</v>
      </c>
      <c r="F533" s="62"/>
      <c r="G533" s="108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09">
        <v>0.55000000000000004</v>
      </c>
      <c r="L533" s="2">
        <f t="shared" si="141"/>
        <v>135.09090909090907</v>
      </c>
      <c r="M533" s="62"/>
      <c r="N533" s="94">
        <f t="shared" si="142"/>
        <v>207.81818181818178</v>
      </c>
      <c r="O533" s="94">
        <f t="shared" si="143"/>
        <v>72.72727272727272</v>
      </c>
      <c r="P533" s="2">
        <f t="shared" si="139"/>
        <v>135.09090909090907</v>
      </c>
      <c r="Q533" s="69"/>
    </row>
    <row r="534" spans="1:17" x14ac:dyDescent="0.25">
      <c r="A534" s="3"/>
      <c r="B534" s="95">
        <v>44762</v>
      </c>
      <c r="C534" s="94">
        <v>147.54</v>
      </c>
      <c r="D534" s="94">
        <v>89.29</v>
      </c>
      <c r="E534" s="94">
        <f t="shared" si="137"/>
        <v>236.82999999999998</v>
      </c>
      <c r="F534" s="62"/>
      <c r="G534" s="107">
        <f t="shared" si="138"/>
        <v>44762</v>
      </c>
      <c r="H534" s="94">
        <v>108.95</v>
      </c>
      <c r="I534" s="94">
        <v>40</v>
      </c>
      <c r="J534" s="94">
        <f t="shared" si="140"/>
        <v>68.95</v>
      </c>
      <c r="K534" s="109">
        <v>0.55000000000000004</v>
      </c>
      <c r="L534" s="94">
        <f t="shared" si="141"/>
        <v>125.36363636363636</v>
      </c>
      <c r="M534" s="62"/>
      <c r="N534" s="94">
        <f t="shared" si="142"/>
        <v>198.09090909090909</v>
      </c>
      <c r="O534" s="94">
        <f t="shared" si="143"/>
        <v>72.72727272727272</v>
      </c>
      <c r="P534" s="94">
        <f t="shared" si="139"/>
        <v>125.36363636363637</v>
      </c>
      <c r="Q534" s="69"/>
    </row>
    <row r="535" spans="1:17" x14ac:dyDescent="0.25">
      <c r="A535" s="3"/>
      <c r="B535" s="95">
        <v>44761</v>
      </c>
      <c r="C535" s="94">
        <v>142.35</v>
      </c>
      <c r="D535" s="94">
        <v>78.349999999999994</v>
      </c>
      <c r="E535" s="94">
        <f t="shared" si="137"/>
        <v>220.7</v>
      </c>
      <c r="F535" s="62"/>
      <c r="G535" s="107">
        <f t="shared" si="138"/>
        <v>44761</v>
      </c>
      <c r="H535" s="94">
        <v>108.59</v>
      </c>
      <c r="I535" s="94">
        <v>40</v>
      </c>
      <c r="J535" s="94">
        <f t="shared" si="140"/>
        <v>68.59</v>
      </c>
      <c r="K535" s="109">
        <v>0.55000000000000004</v>
      </c>
      <c r="L535" s="94">
        <f t="shared" si="141"/>
        <v>124.7090909090909</v>
      </c>
      <c r="M535" s="62"/>
      <c r="N535" s="94">
        <f t="shared" si="142"/>
        <v>197.43636363636364</v>
      </c>
      <c r="O535" s="94">
        <f t="shared" si="143"/>
        <v>72.72727272727272</v>
      </c>
      <c r="P535" s="94">
        <f t="shared" si="139"/>
        <v>124.70909090909092</v>
      </c>
      <c r="Q535" s="69"/>
    </row>
    <row r="536" spans="1:17" x14ac:dyDescent="0.25">
      <c r="A536" s="3"/>
      <c r="B536" s="95">
        <v>44760</v>
      </c>
      <c r="C536" s="94">
        <v>115.77</v>
      </c>
      <c r="D536" s="94">
        <v>104.53</v>
      </c>
      <c r="E536" s="94">
        <f t="shared" si="137"/>
        <v>220.3</v>
      </c>
      <c r="F536" s="62"/>
      <c r="G536" s="107">
        <f t="shared" si="138"/>
        <v>44760</v>
      </c>
      <c r="H536" s="94">
        <v>109.3</v>
      </c>
      <c r="I536" s="94">
        <v>40</v>
      </c>
      <c r="J536" s="94">
        <f t="shared" si="140"/>
        <v>69.3</v>
      </c>
      <c r="K536" s="109">
        <v>0.55000000000000004</v>
      </c>
      <c r="L536" s="94">
        <f t="shared" si="141"/>
        <v>125.99999999999999</v>
      </c>
      <c r="M536" s="62"/>
      <c r="N536" s="94">
        <f t="shared" si="142"/>
        <v>198.72727272727272</v>
      </c>
      <c r="O536" s="94">
        <f t="shared" si="143"/>
        <v>72.72727272727272</v>
      </c>
      <c r="P536" s="94">
        <f t="shared" si="139"/>
        <v>126</v>
      </c>
      <c r="Q536" s="69"/>
    </row>
    <row r="537" spans="1:17" x14ac:dyDescent="0.25">
      <c r="A537" s="3"/>
      <c r="B537" s="95">
        <v>44759</v>
      </c>
      <c r="C537" s="94">
        <v>102.45</v>
      </c>
      <c r="D537" s="94">
        <v>131.51</v>
      </c>
      <c r="E537" s="94">
        <f t="shared" si="137"/>
        <v>233.95999999999998</v>
      </c>
      <c r="F537" s="62"/>
      <c r="G537" s="107">
        <f t="shared" si="138"/>
        <v>44759</v>
      </c>
      <c r="H537" s="94">
        <v>115.42</v>
      </c>
      <c r="I537" s="94">
        <v>40</v>
      </c>
      <c r="J537" s="94">
        <f t="shared" si="140"/>
        <v>75.42</v>
      </c>
      <c r="K537" s="109">
        <v>0.55000000000000004</v>
      </c>
      <c r="L537" s="94">
        <f t="shared" si="141"/>
        <v>137.12727272727273</v>
      </c>
      <c r="M537" s="62"/>
      <c r="N537" s="94">
        <f t="shared" si="142"/>
        <v>209.85454545454544</v>
      </c>
      <c r="O537" s="94">
        <f t="shared" si="143"/>
        <v>72.72727272727272</v>
      </c>
      <c r="P537" s="94">
        <f t="shared" si="139"/>
        <v>137.12727272727273</v>
      </c>
      <c r="Q537" s="69"/>
    </row>
    <row r="538" spans="1:17" x14ac:dyDescent="0.25">
      <c r="A538" s="3"/>
      <c r="B538" s="95">
        <v>44758</v>
      </c>
      <c r="C538" s="94">
        <v>136.83000000000001</v>
      </c>
      <c r="D538" s="94">
        <v>169.11</v>
      </c>
      <c r="E538" s="94">
        <f t="shared" si="137"/>
        <v>305.94000000000005</v>
      </c>
      <c r="F538" s="62"/>
      <c r="G538" s="107">
        <f t="shared" si="138"/>
        <v>44758</v>
      </c>
      <c r="H538" s="94">
        <v>139.08000000000001</v>
      </c>
      <c r="I538" s="94">
        <v>40</v>
      </c>
      <c r="J538" s="94">
        <f t="shared" si="140"/>
        <v>99.080000000000013</v>
      </c>
      <c r="K538" s="109">
        <v>0.55000000000000004</v>
      </c>
      <c r="L538" s="94">
        <f t="shared" si="141"/>
        <v>180.14545454545456</v>
      </c>
      <c r="M538" s="62"/>
      <c r="N538" s="94">
        <f t="shared" si="142"/>
        <v>252.87272727272727</v>
      </c>
      <c r="O538" s="94">
        <f t="shared" si="143"/>
        <v>72.72727272727272</v>
      </c>
      <c r="P538" s="94">
        <f t="shared" si="139"/>
        <v>180.14545454545456</v>
      </c>
      <c r="Q538" s="69"/>
    </row>
    <row r="539" spans="1:17" x14ac:dyDescent="0.25">
      <c r="A539" s="3"/>
      <c r="B539" s="95">
        <v>44757</v>
      </c>
      <c r="C539" s="94">
        <v>147.25</v>
      </c>
      <c r="D539" s="94">
        <v>160.6</v>
      </c>
      <c r="E539" s="94">
        <f t="shared" si="137"/>
        <v>307.85000000000002</v>
      </c>
      <c r="F539" s="62"/>
      <c r="G539" s="107">
        <f t="shared" si="138"/>
        <v>44757</v>
      </c>
      <c r="H539" s="94">
        <v>145.93</v>
      </c>
      <c r="I539" s="94">
        <v>40</v>
      </c>
      <c r="J539" s="94">
        <f t="shared" si="140"/>
        <v>105.93</v>
      </c>
      <c r="K539" s="109">
        <v>0.55000000000000004</v>
      </c>
      <c r="L539" s="94">
        <f t="shared" si="141"/>
        <v>192.6</v>
      </c>
      <c r="M539" s="62"/>
      <c r="N539" s="94">
        <f t="shared" si="142"/>
        <v>265.32727272727271</v>
      </c>
      <c r="O539" s="94">
        <f t="shared" si="143"/>
        <v>72.72727272727272</v>
      </c>
      <c r="P539" s="94">
        <f t="shared" si="139"/>
        <v>192.6</v>
      </c>
      <c r="Q539" s="69"/>
    </row>
    <row r="540" spans="1:17" x14ac:dyDescent="0.25">
      <c r="A540" s="3"/>
      <c r="B540" s="95">
        <v>44756</v>
      </c>
      <c r="C540" s="94">
        <v>162.22</v>
      </c>
      <c r="D540" s="94">
        <v>151.81</v>
      </c>
      <c r="E540" s="94">
        <f t="shared" si="137"/>
        <v>314.02999999999997</v>
      </c>
      <c r="F540" s="62"/>
      <c r="G540" s="107">
        <f>B540</f>
        <v>44756</v>
      </c>
      <c r="H540" s="94">
        <v>144.31</v>
      </c>
      <c r="I540" s="94">
        <v>40</v>
      </c>
      <c r="J540" s="94">
        <f t="shared" si="140"/>
        <v>104.31</v>
      </c>
      <c r="K540" s="109">
        <v>0.55000000000000004</v>
      </c>
      <c r="L540" s="94">
        <f t="shared" si="141"/>
        <v>189.65454545454546</v>
      </c>
      <c r="M540" s="62"/>
      <c r="N540" s="94">
        <f t="shared" si="142"/>
        <v>262.38181818181818</v>
      </c>
      <c r="O540" s="94">
        <f t="shared" si="143"/>
        <v>72.72727272727272</v>
      </c>
      <c r="P540" s="94">
        <f t="shared" si="139"/>
        <v>189.65454545454546</v>
      </c>
      <c r="Q540" s="69"/>
    </row>
    <row r="541" spans="1:17" x14ac:dyDescent="0.25">
      <c r="A541" s="3"/>
      <c r="B541" s="95">
        <v>44755</v>
      </c>
      <c r="C541" s="94">
        <v>159.44999999999999</v>
      </c>
      <c r="D541" s="94">
        <v>158.66999999999999</v>
      </c>
      <c r="E541" s="94">
        <f t="shared" si="137"/>
        <v>318.12</v>
      </c>
      <c r="F541" s="62"/>
      <c r="G541" s="107">
        <f>B541</f>
        <v>44755</v>
      </c>
      <c r="H541" s="94">
        <v>144.47999999999999</v>
      </c>
      <c r="I541" s="94">
        <v>40</v>
      </c>
      <c r="J541" s="94">
        <f t="shared" si="140"/>
        <v>104.47999999999999</v>
      </c>
      <c r="K541" s="109">
        <v>0.55000000000000004</v>
      </c>
      <c r="L541" s="94">
        <f t="shared" si="141"/>
        <v>189.96363636363634</v>
      </c>
      <c r="M541" s="62"/>
      <c r="N541" s="94">
        <f t="shared" si="142"/>
        <v>262.69090909090903</v>
      </c>
      <c r="O541" s="94">
        <f t="shared" si="143"/>
        <v>72.72727272727272</v>
      </c>
      <c r="P541" s="94">
        <f t="shared" si="139"/>
        <v>189.96363636363631</v>
      </c>
      <c r="Q541" s="69"/>
    </row>
    <row r="542" spans="1:17" x14ac:dyDescent="0.25">
      <c r="A542" s="3"/>
      <c r="B542" s="95">
        <v>44754</v>
      </c>
      <c r="C542" s="94">
        <v>155.71</v>
      </c>
      <c r="D542" s="94">
        <v>150.52000000000001</v>
      </c>
      <c r="E542" s="94">
        <f t="shared" ref="E542:E548" si="144">SUM(C542:D542)</f>
        <v>306.23</v>
      </c>
      <c r="F542" s="62"/>
      <c r="G542" s="107">
        <v>44754</v>
      </c>
      <c r="H542" s="94">
        <v>145.18</v>
      </c>
      <c r="I542" s="94">
        <v>40</v>
      </c>
      <c r="J542" s="94">
        <f t="shared" si="140"/>
        <v>105.18</v>
      </c>
      <c r="K542" s="109">
        <v>0.55000000000000004</v>
      </c>
      <c r="L542" s="94">
        <f t="shared" si="141"/>
        <v>191.23636363636362</v>
      </c>
      <c r="M542" s="62"/>
      <c r="N542" s="94">
        <f t="shared" si="142"/>
        <v>263.96363636363634</v>
      </c>
      <c r="O542" s="94">
        <f t="shared" si="143"/>
        <v>72.72727272727272</v>
      </c>
      <c r="P542" s="94">
        <f t="shared" si="139"/>
        <v>191.23636363636362</v>
      </c>
      <c r="Q542" s="69"/>
    </row>
    <row r="543" spans="1:17" x14ac:dyDescent="0.25">
      <c r="A543" s="3"/>
      <c r="B543" s="95">
        <v>44753</v>
      </c>
      <c r="C543" s="94">
        <v>157.54</v>
      </c>
      <c r="D543" s="94">
        <v>147.83000000000001</v>
      </c>
      <c r="E543" s="94">
        <f t="shared" si="144"/>
        <v>305.37</v>
      </c>
      <c r="F543" s="62"/>
      <c r="G543" s="107">
        <v>44753</v>
      </c>
      <c r="H543" s="94">
        <v>142.46</v>
      </c>
      <c r="I543" s="94">
        <v>40</v>
      </c>
      <c r="J543" s="94">
        <f t="shared" si="140"/>
        <v>102.46000000000001</v>
      </c>
      <c r="K543" s="109">
        <v>0.55000000000000004</v>
      </c>
      <c r="L543" s="94">
        <f t="shared" ref="L543:L548" si="145">IF(H543&gt;I543,J543/K543,0)</f>
        <v>186.29090909090908</v>
      </c>
      <c r="M543" s="62"/>
      <c r="N543" s="94">
        <f t="shared" si="142"/>
        <v>259.0181818181818</v>
      </c>
      <c r="O543" s="94">
        <f t="shared" si="143"/>
        <v>72.72727272727272</v>
      </c>
      <c r="P543" s="94">
        <f t="shared" si="139"/>
        <v>186.29090909090908</v>
      </c>
      <c r="Q543" s="69"/>
    </row>
    <row r="544" spans="1:17" x14ac:dyDescent="0.25">
      <c r="A544" s="3"/>
      <c r="B544" s="95">
        <v>44752</v>
      </c>
      <c r="C544" s="94">
        <v>138.62</v>
      </c>
      <c r="D544" s="94">
        <v>156.47999999999999</v>
      </c>
      <c r="E544" s="94">
        <f t="shared" si="144"/>
        <v>295.10000000000002</v>
      </c>
      <c r="F544" s="62"/>
      <c r="G544" s="107">
        <v>44752</v>
      </c>
      <c r="H544" s="94">
        <v>144.91999999999999</v>
      </c>
      <c r="I544" s="94">
        <v>40</v>
      </c>
      <c r="J544" s="94">
        <f t="shared" si="140"/>
        <v>104.91999999999999</v>
      </c>
      <c r="K544" s="109">
        <v>0.55000000000000004</v>
      </c>
      <c r="L544" s="94">
        <f t="shared" si="145"/>
        <v>190.76363636363632</v>
      </c>
      <c r="M544" s="62"/>
      <c r="N544" s="94">
        <f t="shared" si="142"/>
        <v>263.49090909090904</v>
      </c>
      <c r="O544" s="94">
        <f t="shared" si="143"/>
        <v>72.72727272727272</v>
      </c>
      <c r="P544" s="94">
        <f t="shared" ref="P544:P569" si="146">IF(N544&gt;O544,N544-O544,0)</f>
        <v>190.76363636363632</v>
      </c>
      <c r="Q544" s="69"/>
    </row>
    <row r="545" spans="1:17" x14ac:dyDescent="0.25">
      <c r="A545" s="3"/>
      <c r="B545" s="95">
        <v>44751</v>
      </c>
      <c r="C545" s="94">
        <v>148.62</v>
      </c>
      <c r="D545" s="94">
        <v>129.54</v>
      </c>
      <c r="E545" s="94">
        <f t="shared" si="144"/>
        <v>278.15999999999997</v>
      </c>
      <c r="F545" s="62"/>
      <c r="G545" s="107">
        <v>44751</v>
      </c>
      <c r="H545" s="94">
        <v>150.18</v>
      </c>
      <c r="I545" s="94">
        <v>40</v>
      </c>
      <c r="J545" s="94">
        <f>H545-I545</f>
        <v>110.18</v>
      </c>
      <c r="K545" s="109">
        <v>0.55000000000000004</v>
      </c>
      <c r="L545" s="94">
        <f t="shared" si="145"/>
        <v>200.32727272727271</v>
      </c>
      <c r="M545" s="62"/>
      <c r="N545" s="94">
        <f t="shared" si="142"/>
        <v>273.05454545454546</v>
      </c>
      <c r="O545" s="94">
        <f t="shared" si="143"/>
        <v>72.72727272727272</v>
      </c>
      <c r="P545" s="94">
        <f t="shared" si="146"/>
        <v>200.32727272727274</v>
      </c>
      <c r="Q545" s="69"/>
    </row>
    <row r="546" spans="1:17" x14ac:dyDescent="0.25">
      <c r="A546" s="3"/>
      <c r="B546" s="95">
        <v>44750</v>
      </c>
      <c r="C546" s="94">
        <v>146.72999999999999</v>
      </c>
      <c r="D546" s="94">
        <v>92.56</v>
      </c>
      <c r="E546" s="94">
        <f t="shared" si="144"/>
        <v>239.29</v>
      </c>
      <c r="F546" s="62"/>
      <c r="G546" s="107">
        <v>44750</v>
      </c>
      <c r="H546" s="94">
        <v>149.13999999999999</v>
      </c>
      <c r="I546" s="94">
        <v>40</v>
      </c>
      <c r="J546" s="94">
        <f>H546-I546</f>
        <v>109.13999999999999</v>
      </c>
      <c r="K546" s="109">
        <v>0.55000000000000004</v>
      </c>
      <c r="L546" s="94">
        <f t="shared" si="145"/>
        <v>198.43636363636361</v>
      </c>
      <c r="M546" s="62"/>
      <c r="N546" s="94">
        <f t="shared" si="142"/>
        <v>271.16363636363633</v>
      </c>
      <c r="O546" s="94">
        <f t="shared" si="143"/>
        <v>72.72727272727272</v>
      </c>
      <c r="P546" s="94">
        <f t="shared" si="146"/>
        <v>198.43636363636361</v>
      </c>
      <c r="Q546" s="69"/>
    </row>
    <row r="547" spans="1:17" x14ac:dyDescent="0.25">
      <c r="A547" s="3"/>
      <c r="B547" s="95">
        <v>44749</v>
      </c>
      <c r="C547" s="94">
        <v>124.2</v>
      </c>
      <c r="D547" s="94">
        <v>72.66</v>
      </c>
      <c r="E547" s="94">
        <f t="shared" si="144"/>
        <v>196.86</v>
      </c>
      <c r="F547" s="62"/>
      <c r="G547" s="107">
        <v>44749</v>
      </c>
      <c r="H547" s="94">
        <v>138.13</v>
      </c>
      <c r="I547" s="94">
        <v>40</v>
      </c>
      <c r="J547" s="94">
        <f>H547-I547</f>
        <v>98.13</v>
      </c>
      <c r="K547" s="109">
        <v>0.55000000000000004</v>
      </c>
      <c r="L547" s="94">
        <f t="shared" si="145"/>
        <v>178.41818181818181</v>
      </c>
      <c r="M547" s="62"/>
      <c r="N547" s="94">
        <f t="shared" si="142"/>
        <v>251.14545454545453</v>
      </c>
      <c r="O547" s="94">
        <f t="shared" si="143"/>
        <v>72.72727272727272</v>
      </c>
      <c r="P547" s="94">
        <f t="shared" si="146"/>
        <v>178.41818181818181</v>
      </c>
      <c r="Q547" s="69"/>
    </row>
    <row r="548" spans="1:17" x14ac:dyDescent="0.25">
      <c r="A548" s="3"/>
      <c r="B548" s="95">
        <v>44748</v>
      </c>
      <c r="C548" s="94">
        <v>145.30000000000001</v>
      </c>
      <c r="D548" s="94">
        <v>92.62</v>
      </c>
      <c r="E548" s="94">
        <f t="shared" si="144"/>
        <v>237.92000000000002</v>
      </c>
      <c r="F548" s="62"/>
      <c r="G548" s="107">
        <v>44748</v>
      </c>
      <c r="H548" s="94">
        <v>142.13</v>
      </c>
      <c r="I548" s="94">
        <v>40</v>
      </c>
      <c r="J548" s="94">
        <f>H548-I548</f>
        <v>102.13</v>
      </c>
      <c r="K548" s="109">
        <v>0.55000000000000004</v>
      </c>
      <c r="L548" s="94">
        <f t="shared" si="145"/>
        <v>185.69090909090906</v>
      </c>
      <c r="M548" s="62"/>
      <c r="N548" s="94">
        <f t="shared" si="142"/>
        <v>258.41818181818178</v>
      </c>
      <c r="O548" s="94">
        <f t="shared" si="143"/>
        <v>72.72727272727272</v>
      </c>
      <c r="P548" s="94">
        <f t="shared" si="146"/>
        <v>185.69090909090906</v>
      </c>
      <c r="Q548" s="69"/>
    </row>
    <row r="549" spans="1:17" x14ac:dyDescent="0.25">
      <c r="A549" s="3"/>
      <c r="B549" s="95">
        <v>44747</v>
      </c>
      <c r="C549" s="94">
        <v>139.16</v>
      </c>
      <c r="D549" s="94">
        <v>98.62</v>
      </c>
      <c r="E549" s="94">
        <f t="shared" ref="E549:E569" si="147">SUM(C549:D549)</f>
        <v>237.78</v>
      </c>
      <c r="F549" s="62"/>
      <c r="G549" s="107">
        <v>44747</v>
      </c>
      <c r="H549" s="94">
        <v>132.54</v>
      </c>
      <c r="I549" s="94">
        <v>40</v>
      </c>
      <c r="J549" s="94">
        <f t="shared" ref="J549:J564" si="148">H549-I549</f>
        <v>92.539999999999992</v>
      </c>
      <c r="K549" s="109">
        <v>0.55000000000000004</v>
      </c>
      <c r="L549" s="94">
        <f t="shared" ref="L549:L564" si="149">IF(H549&gt;I549,J549/K549,0)</f>
        <v>168.25454545454542</v>
      </c>
      <c r="M549" s="62"/>
      <c r="N549" s="94">
        <f t="shared" si="142"/>
        <v>240.98181818181814</v>
      </c>
      <c r="O549" s="94">
        <f t="shared" si="143"/>
        <v>72.72727272727272</v>
      </c>
      <c r="P549" s="94">
        <f t="shared" si="146"/>
        <v>168.25454545454542</v>
      </c>
      <c r="Q549" s="69"/>
    </row>
    <row r="550" spans="1:17" x14ac:dyDescent="0.25">
      <c r="A550" s="3"/>
      <c r="B550" s="95">
        <v>44746</v>
      </c>
      <c r="C550" s="94">
        <v>159.91999999999999</v>
      </c>
      <c r="D550" s="94">
        <v>101.93</v>
      </c>
      <c r="E550" s="94">
        <f t="shared" si="147"/>
        <v>261.85000000000002</v>
      </c>
      <c r="F550" s="62"/>
      <c r="G550" s="107">
        <v>44746</v>
      </c>
      <c r="H550" s="94">
        <v>123.27</v>
      </c>
      <c r="I550" s="94">
        <v>40</v>
      </c>
      <c r="J550" s="94">
        <f t="shared" si="148"/>
        <v>83.27</v>
      </c>
      <c r="K550" s="109">
        <v>0.55000000000000004</v>
      </c>
      <c r="L550" s="94">
        <f t="shared" si="149"/>
        <v>151.39999999999998</v>
      </c>
      <c r="M550" s="62"/>
      <c r="N550" s="94">
        <f t="shared" si="142"/>
        <v>224.1272727272727</v>
      </c>
      <c r="O550" s="94">
        <f t="shared" si="143"/>
        <v>72.72727272727272</v>
      </c>
      <c r="P550" s="94">
        <f t="shared" si="146"/>
        <v>151.39999999999998</v>
      </c>
      <c r="Q550" s="69"/>
    </row>
    <row r="551" spans="1:17" x14ac:dyDescent="0.25">
      <c r="A551" s="3"/>
      <c r="B551" s="95">
        <v>44745</v>
      </c>
      <c r="C551" s="94">
        <v>133.5</v>
      </c>
      <c r="D551" s="94">
        <v>90.19</v>
      </c>
      <c r="E551" s="94">
        <f t="shared" si="147"/>
        <v>223.69</v>
      </c>
      <c r="F551" s="62"/>
      <c r="G551" s="107">
        <v>44745</v>
      </c>
      <c r="H551" s="94">
        <v>121.65</v>
      </c>
      <c r="I551" s="94">
        <v>40</v>
      </c>
      <c r="J551" s="94">
        <f t="shared" si="148"/>
        <v>81.650000000000006</v>
      </c>
      <c r="K551" s="109">
        <v>0.55000000000000004</v>
      </c>
      <c r="L551" s="94">
        <f t="shared" si="149"/>
        <v>148.45454545454544</v>
      </c>
      <c r="M551" s="62"/>
      <c r="N551" s="94">
        <f t="shared" si="142"/>
        <v>221.18181818181819</v>
      </c>
      <c r="O551" s="94">
        <f t="shared" si="143"/>
        <v>72.72727272727272</v>
      </c>
      <c r="P551" s="94">
        <f t="shared" si="146"/>
        <v>148.45454545454547</v>
      </c>
      <c r="Q551" s="69"/>
    </row>
    <row r="552" spans="1:17" x14ac:dyDescent="0.25">
      <c r="A552" s="3"/>
      <c r="B552" s="95">
        <v>44744</v>
      </c>
      <c r="C552" s="94">
        <v>142.41999999999999</v>
      </c>
      <c r="D552" s="94">
        <v>96.67</v>
      </c>
      <c r="E552" s="94">
        <f t="shared" si="147"/>
        <v>239.08999999999997</v>
      </c>
      <c r="F552" s="62"/>
      <c r="G552" s="107">
        <v>44744</v>
      </c>
      <c r="H552" s="94">
        <v>126.53</v>
      </c>
      <c r="I552" s="94">
        <v>40</v>
      </c>
      <c r="J552" s="94">
        <f t="shared" si="148"/>
        <v>86.53</v>
      </c>
      <c r="K552" s="109">
        <v>0.55000000000000004</v>
      </c>
      <c r="L552" s="94">
        <f t="shared" si="149"/>
        <v>157.32727272727271</v>
      </c>
      <c r="M552" s="62"/>
      <c r="N552" s="94">
        <f t="shared" si="142"/>
        <v>230.05454545454543</v>
      </c>
      <c r="O552" s="94">
        <f t="shared" si="143"/>
        <v>72.72727272727272</v>
      </c>
      <c r="P552" s="94">
        <f t="shared" si="146"/>
        <v>157.32727272727271</v>
      </c>
      <c r="Q552" s="3"/>
    </row>
    <row r="553" spans="1:17" x14ac:dyDescent="0.25">
      <c r="A553" s="3"/>
      <c r="B553" s="95">
        <v>44743</v>
      </c>
      <c r="C553" s="94">
        <v>145.22</v>
      </c>
      <c r="D553" s="94">
        <v>87.98</v>
      </c>
      <c r="E553" s="94">
        <f t="shared" si="147"/>
        <v>233.2</v>
      </c>
      <c r="F553" s="62"/>
      <c r="G553" s="107">
        <v>44743</v>
      </c>
      <c r="H553" s="94">
        <v>121.03</v>
      </c>
      <c r="I553" s="94">
        <v>40</v>
      </c>
      <c r="J553" s="94">
        <f t="shared" si="148"/>
        <v>81.03</v>
      </c>
      <c r="K553" s="109">
        <v>0.55000000000000004</v>
      </c>
      <c r="L553" s="94">
        <f t="shared" si="149"/>
        <v>147.32727272727271</v>
      </c>
      <c r="M553" s="62"/>
      <c r="N553" s="94">
        <f t="shared" si="142"/>
        <v>220.05454545454543</v>
      </c>
      <c r="O553" s="94">
        <f t="shared" si="143"/>
        <v>72.72727272727272</v>
      </c>
      <c r="P553" s="94">
        <f t="shared" si="146"/>
        <v>147.32727272727271</v>
      </c>
      <c r="Q553" s="69"/>
    </row>
    <row r="554" spans="1:17" x14ac:dyDescent="0.25">
      <c r="A554" s="3"/>
      <c r="B554" s="95">
        <v>44742</v>
      </c>
      <c r="C554" s="94">
        <v>132.13</v>
      </c>
      <c r="D554" s="94">
        <v>70.599999999999994</v>
      </c>
      <c r="E554" s="94">
        <f t="shared" si="147"/>
        <v>202.73</v>
      </c>
      <c r="F554" s="62"/>
      <c r="G554" s="107">
        <v>44742</v>
      </c>
      <c r="H554" s="94">
        <v>116.03</v>
      </c>
      <c r="I554" s="94">
        <v>40</v>
      </c>
      <c r="J554" s="94">
        <f t="shared" si="148"/>
        <v>76.03</v>
      </c>
      <c r="K554" s="109">
        <v>0.55000000000000004</v>
      </c>
      <c r="L554" s="94">
        <f t="shared" si="149"/>
        <v>138.23636363636362</v>
      </c>
      <c r="M554" s="62"/>
      <c r="N554" s="94">
        <f t="shared" si="142"/>
        <v>210.96363636363634</v>
      </c>
      <c r="O554" s="94">
        <f t="shared" si="143"/>
        <v>72.72727272727272</v>
      </c>
      <c r="P554" s="94">
        <f t="shared" si="146"/>
        <v>138.23636363636362</v>
      </c>
      <c r="Q554" s="69"/>
    </row>
    <row r="555" spans="1:17" x14ac:dyDescent="0.25">
      <c r="A555" s="3"/>
      <c r="B555" s="95">
        <v>44741</v>
      </c>
      <c r="C555" s="94">
        <v>132.74</v>
      </c>
      <c r="D555" s="94">
        <v>92.33</v>
      </c>
      <c r="E555" s="94">
        <f t="shared" si="147"/>
        <v>225.07</v>
      </c>
      <c r="F555" s="62"/>
      <c r="G555" s="107">
        <v>44741</v>
      </c>
      <c r="H555" s="94">
        <v>116.02</v>
      </c>
      <c r="I555" s="94">
        <v>40</v>
      </c>
      <c r="J555" s="94">
        <f t="shared" si="148"/>
        <v>76.02</v>
      </c>
      <c r="K555" s="109">
        <v>0.55000000000000004</v>
      </c>
      <c r="L555" s="94">
        <f t="shared" si="149"/>
        <v>138.21818181818179</v>
      </c>
      <c r="M555" s="62"/>
      <c r="N555" s="94">
        <f t="shared" si="142"/>
        <v>210.94545454545451</v>
      </c>
      <c r="O555" s="94">
        <f t="shared" si="143"/>
        <v>72.72727272727272</v>
      </c>
      <c r="P555" s="94">
        <f t="shared" si="146"/>
        <v>138.21818181818179</v>
      </c>
      <c r="Q555" s="69"/>
    </row>
    <row r="556" spans="1:17" x14ac:dyDescent="0.25">
      <c r="A556" s="3"/>
      <c r="B556" s="95">
        <v>44740</v>
      </c>
      <c r="C556" s="94">
        <v>144.66</v>
      </c>
      <c r="D556" s="94">
        <v>115.28</v>
      </c>
      <c r="E556" s="94">
        <f t="shared" si="147"/>
        <v>259.94</v>
      </c>
      <c r="F556" s="62"/>
      <c r="G556" s="107">
        <v>44740</v>
      </c>
      <c r="H556" s="94">
        <v>125</v>
      </c>
      <c r="I556" s="94">
        <v>40</v>
      </c>
      <c r="J556" s="94">
        <f t="shared" si="148"/>
        <v>85</v>
      </c>
      <c r="K556" s="109">
        <v>0.55000000000000004</v>
      </c>
      <c r="L556" s="94">
        <f t="shared" si="149"/>
        <v>154.54545454545453</v>
      </c>
      <c r="M556" s="62"/>
      <c r="N556" s="94">
        <f t="shared" si="142"/>
        <v>227.27272727272725</v>
      </c>
      <c r="O556" s="94">
        <f t="shared" si="143"/>
        <v>72.72727272727272</v>
      </c>
      <c r="P556" s="94">
        <f t="shared" si="146"/>
        <v>154.54545454545453</v>
      </c>
      <c r="Q556" s="69"/>
    </row>
    <row r="557" spans="1:17" x14ac:dyDescent="0.25">
      <c r="A557" s="3"/>
      <c r="B557" s="95">
        <v>44739</v>
      </c>
      <c r="C557" s="94">
        <v>143.27000000000001</v>
      </c>
      <c r="D557" s="94">
        <v>58.11</v>
      </c>
      <c r="E557" s="94">
        <f t="shared" si="147"/>
        <v>201.38</v>
      </c>
      <c r="F557" s="62"/>
      <c r="G557" s="107">
        <v>44739</v>
      </c>
      <c r="H557" s="94">
        <v>115.64</v>
      </c>
      <c r="I557" s="94">
        <v>40</v>
      </c>
      <c r="J557" s="94">
        <f t="shared" si="148"/>
        <v>75.64</v>
      </c>
      <c r="K557" s="109">
        <v>0.55000000000000004</v>
      </c>
      <c r="L557" s="94">
        <f t="shared" si="149"/>
        <v>137.52727272727273</v>
      </c>
      <c r="M557" s="62"/>
      <c r="N557" s="94">
        <f t="shared" si="142"/>
        <v>210.25454545454545</v>
      </c>
      <c r="O557" s="94">
        <f t="shared" si="143"/>
        <v>72.72727272727272</v>
      </c>
      <c r="P557" s="94">
        <f t="shared" si="146"/>
        <v>137.52727272727273</v>
      </c>
      <c r="Q557" s="69"/>
    </row>
    <row r="558" spans="1:17" x14ac:dyDescent="0.25">
      <c r="A558" s="3"/>
      <c r="B558" s="95">
        <v>44738</v>
      </c>
      <c r="C558" s="94">
        <v>117.94</v>
      </c>
      <c r="D558" s="94">
        <v>60.44</v>
      </c>
      <c r="E558" s="94">
        <f t="shared" si="147"/>
        <v>178.38</v>
      </c>
      <c r="F558" s="62"/>
      <c r="G558" s="107">
        <v>44738</v>
      </c>
      <c r="H558" s="94">
        <v>114.04</v>
      </c>
      <c r="I558" s="94">
        <v>40</v>
      </c>
      <c r="J558" s="94">
        <f t="shared" si="148"/>
        <v>74.040000000000006</v>
      </c>
      <c r="K558" s="109">
        <v>0.55000000000000004</v>
      </c>
      <c r="L558" s="94">
        <f t="shared" si="149"/>
        <v>134.61818181818182</v>
      </c>
      <c r="M558" s="62"/>
      <c r="N558" s="94">
        <f t="shared" si="142"/>
        <v>207.34545454545454</v>
      </c>
      <c r="O558" s="94">
        <f t="shared" si="143"/>
        <v>72.72727272727272</v>
      </c>
      <c r="P558" s="94">
        <f t="shared" si="146"/>
        <v>134.61818181818182</v>
      </c>
      <c r="Q558" s="69"/>
    </row>
    <row r="559" spans="1:17" x14ac:dyDescent="0.25">
      <c r="A559" s="3"/>
      <c r="B559" s="95">
        <v>44737</v>
      </c>
      <c r="C559" s="94">
        <v>128.69999999999999</v>
      </c>
      <c r="D559" s="94">
        <v>89.15</v>
      </c>
      <c r="E559" s="94">
        <f t="shared" si="147"/>
        <v>217.85</v>
      </c>
      <c r="F559" s="62"/>
      <c r="G559" s="107">
        <v>44737</v>
      </c>
      <c r="H559" s="94">
        <v>118.79</v>
      </c>
      <c r="I559" s="94">
        <v>40</v>
      </c>
      <c r="J559" s="94">
        <f t="shared" si="148"/>
        <v>78.790000000000006</v>
      </c>
      <c r="K559" s="109">
        <v>0.55000000000000004</v>
      </c>
      <c r="L559" s="94">
        <f t="shared" si="149"/>
        <v>143.25454545454545</v>
      </c>
      <c r="M559" s="62"/>
      <c r="N559" s="94">
        <f t="shared" si="142"/>
        <v>215.98181818181817</v>
      </c>
      <c r="O559" s="94">
        <f t="shared" si="143"/>
        <v>72.72727272727272</v>
      </c>
      <c r="P559" s="94">
        <f t="shared" si="146"/>
        <v>143.25454545454545</v>
      </c>
      <c r="Q559" s="3"/>
    </row>
    <row r="560" spans="1:17" x14ac:dyDescent="0.25">
      <c r="A560" s="3"/>
      <c r="B560" s="95">
        <v>44736</v>
      </c>
      <c r="C560" s="94">
        <v>137.59</v>
      </c>
      <c r="D560" s="94">
        <v>97.25</v>
      </c>
      <c r="E560" s="94">
        <f t="shared" si="147"/>
        <v>234.84</v>
      </c>
      <c r="F560" s="62"/>
      <c r="G560" s="107">
        <v>44736</v>
      </c>
      <c r="H560" s="94">
        <v>119.62</v>
      </c>
      <c r="I560" s="94">
        <v>40</v>
      </c>
      <c r="J560" s="94">
        <f t="shared" si="148"/>
        <v>79.62</v>
      </c>
      <c r="K560" s="109">
        <v>0.55000000000000004</v>
      </c>
      <c r="L560" s="94">
        <f t="shared" si="149"/>
        <v>144.76363636363635</v>
      </c>
      <c r="M560" s="62"/>
      <c r="N560" s="94">
        <f t="shared" si="142"/>
        <v>217.49090909090907</v>
      </c>
      <c r="O560" s="94">
        <f t="shared" si="143"/>
        <v>72.72727272727272</v>
      </c>
      <c r="P560" s="94">
        <f t="shared" si="146"/>
        <v>144.76363636363635</v>
      </c>
      <c r="Q560" s="3"/>
    </row>
    <row r="561" spans="1:17" x14ac:dyDescent="0.25">
      <c r="A561" s="3"/>
      <c r="B561" s="95">
        <v>44735</v>
      </c>
      <c r="C561" s="94">
        <v>149.86000000000001</v>
      </c>
      <c r="D561" s="94">
        <v>128.41999999999999</v>
      </c>
      <c r="E561" s="94">
        <f t="shared" si="147"/>
        <v>278.27999999999997</v>
      </c>
      <c r="F561" s="62"/>
      <c r="G561" s="107">
        <v>44735</v>
      </c>
      <c r="H561" s="94">
        <v>117.22</v>
      </c>
      <c r="I561" s="94">
        <v>40</v>
      </c>
      <c r="J561" s="94">
        <f t="shared" si="148"/>
        <v>77.22</v>
      </c>
      <c r="K561" s="109">
        <v>0.55000000000000004</v>
      </c>
      <c r="L561" s="94">
        <f t="shared" si="149"/>
        <v>140.39999999999998</v>
      </c>
      <c r="M561" s="62"/>
      <c r="N561" s="94">
        <f t="shared" si="142"/>
        <v>213.1272727272727</v>
      </c>
      <c r="O561" s="94">
        <f t="shared" si="143"/>
        <v>72.72727272727272</v>
      </c>
      <c r="P561" s="94">
        <f t="shared" si="146"/>
        <v>140.39999999999998</v>
      </c>
      <c r="Q561" s="3"/>
    </row>
    <row r="562" spans="1:17" x14ac:dyDescent="0.25">
      <c r="A562" s="3"/>
      <c r="B562" s="95">
        <v>44734</v>
      </c>
      <c r="C562" s="94">
        <v>152.75</v>
      </c>
      <c r="D562" s="94">
        <v>132.12</v>
      </c>
      <c r="E562" s="94">
        <f t="shared" si="147"/>
        <v>284.87</v>
      </c>
      <c r="F562" s="62"/>
      <c r="G562" s="107">
        <v>44734</v>
      </c>
      <c r="H562" s="94">
        <v>118.89</v>
      </c>
      <c r="I562" s="94">
        <v>40</v>
      </c>
      <c r="J562" s="94">
        <f t="shared" si="148"/>
        <v>78.89</v>
      </c>
      <c r="K562" s="109">
        <v>0.55000000000000004</v>
      </c>
      <c r="L562" s="94">
        <f t="shared" si="149"/>
        <v>143.43636363636364</v>
      </c>
      <c r="M562" s="62"/>
      <c r="N562" s="94">
        <f t="shared" si="142"/>
        <v>216.16363636363636</v>
      </c>
      <c r="O562" s="94">
        <f t="shared" si="143"/>
        <v>72.72727272727272</v>
      </c>
      <c r="P562" s="94">
        <f t="shared" si="146"/>
        <v>143.43636363636364</v>
      </c>
      <c r="Q562" s="3"/>
    </row>
    <row r="563" spans="1:17" x14ac:dyDescent="0.25">
      <c r="A563" s="3"/>
      <c r="B563" s="95">
        <v>44733</v>
      </c>
      <c r="C563" s="94">
        <v>148.03</v>
      </c>
      <c r="D563" s="94">
        <v>127.58</v>
      </c>
      <c r="E563" s="94">
        <f t="shared" si="147"/>
        <v>275.61</v>
      </c>
      <c r="F563" s="62"/>
      <c r="G563" s="107">
        <v>44733</v>
      </c>
      <c r="H563" s="94">
        <v>116</v>
      </c>
      <c r="I563" s="94">
        <v>40</v>
      </c>
      <c r="J563" s="94">
        <f t="shared" si="148"/>
        <v>76</v>
      </c>
      <c r="K563" s="109">
        <v>0.55000000000000004</v>
      </c>
      <c r="L563" s="94">
        <f t="shared" si="149"/>
        <v>138.18181818181816</v>
      </c>
      <c r="M563" s="62"/>
      <c r="N563" s="94">
        <f t="shared" si="142"/>
        <v>210.90909090909088</v>
      </c>
      <c r="O563" s="94">
        <f t="shared" si="143"/>
        <v>72.72727272727272</v>
      </c>
      <c r="P563" s="94">
        <f t="shared" si="146"/>
        <v>138.18181818181816</v>
      </c>
      <c r="Q563" s="3"/>
    </row>
    <row r="564" spans="1:17" x14ac:dyDescent="0.25">
      <c r="A564" s="3"/>
      <c r="B564" s="95">
        <v>44732</v>
      </c>
      <c r="C564" s="94">
        <v>157.47999999999999</v>
      </c>
      <c r="D564" s="94">
        <v>106.81</v>
      </c>
      <c r="E564" s="94">
        <f t="shared" si="147"/>
        <v>264.28999999999996</v>
      </c>
      <c r="F564" s="62"/>
      <c r="G564" s="107">
        <v>44732</v>
      </c>
      <c r="H564" s="94">
        <v>109.36</v>
      </c>
      <c r="I564" s="94">
        <v>40</v>
      </c>
      <c r="J564" s="94">
        <f t="shared" si="148"/>
        <v>69.36</v>
      </c>
      <c r="K564" s="109">
        <v>0.55000000000000004</v>
      </c>
      <c r="L564" s="94">
        <f t="shared" si="149"/>
        <v>126.1090909090909</v>
      </c>
      <c r="M564" s="62"/>
      <c r="N564" s="94">
        <f t="shared" si="142"/>
        <v>198.83636363636361</v>
      </c>
      <c r="O564" s="94">
        <f t="shared" si="143"/>
        <v>72.72727272727272</v>
      </c>
      <c r="P564" s="94">
        <f t="shared" si="146"/>
        <v>126.1090909090909</v>
      </c>
      <c r="Q564" s="3"/>
    </row>
    <row r="565" spans="1:17" x14ac:dyDescent="0.25">
      <c r="A565" s="3"/>
      <c r="B565" s="95">
        <v>44731</v>
      </c>
      <c r="C565" s="94">
        <v>122.61</v>
      </c>
      <c r="D565" s="94">
        <v>70.058749999999989</v>
      </c>
      <c r="E565" s="94">
        <f t="shared" si="147"/>
        <v>192.66874999999999</v>
      </c>
      <c r="F565" s="62"/>
      <c r="G565" s="107">
        <v>44731</v>
      </c>
      <c r="H565" s="94">
        <v>106.33</v>
      </c>
      <c r="I565" s="94">
        <v>40</v>
      </c>
      <c r="J565" s="94">
        <f>H565-I565</f>
        <v>66.33</v>
      </c>
      <c r="K565" s="109">
        <v>0.55000000000000004</v>
      </c>
      <c r="L565" s="94">
        <f>IF(H565&gt;I565,J565/K565,0)</f>
        <v>120.59999999999998</v>
      </c>
      <c r="M565" s="62"/>
      <c r="N565" s="94">
        <f t="shared" si="142"/>
        <v>193.32727272727271</v>
      </c>
      <c r="O565" s="94">
        <f t="shared" si="143"/>
        <v>72.72727272727272</v>
      </c>
      <c r="P565" s="94">
        <f t="shared" si="146"/>
        <v>120.6</v>
      </c>
      <c r="Q565" s="3"/>
    </row>
    <row r="566" spans="1:17" x14ac:dyDescent="0.25">
      <c r="A566" s="3"/>
      <c r="B566" s="95">
        <v>44730</v>
      </c>
      <c r="C566" s="94">
        <v>146.54</v>
      </c>
      <c r="D566" s="94">
        <v>75.671666666666667</v>
      </c>
      <c r="E566" s="94">
        <f t="shared" si="147"/>
        <v>222.21166666666664</v>
      </c>
      <c r="F566" s="62"/>
      <c r="G566" s="107">
        <v>44730</v>
      </c>
      <c r="H566" s="94">
        <v>109.67</v>
      </c>
      <c r="I566" s="94">
        <v>40</v>
      </c>
      <c r="J566" s="94">
        <f>H566-I566</f>
        <v>69.67</v>
      </c>
      <c r="K566" s="109">
        <v>0.55000000000000004</v>
      </c>
      <c r="L566" s="94">
        <f>IF(H566&gt;I566,J566/K566,0)</f>
        <v>126.67272727272727</v>
      </c>
      <c r="M566" s="62"/>
      <c r="N566" s="94">
        <f t="shared" si="142"/>
        <v>199.39999999999998</v>
      </c>
      <c r="O566" s="94">
        <f t="shared" si="143"/>
        <v>72.72727272727272</v>
      </c>
      <c r="P566" s="94">
        <f t="shared" si="146"/>
        <v>126.67272727272726</v>
      </c>
      <c r="Q566" s="3"/>
    </row>
    <row r="567" spans="1:17" x14ac:dyDescent="0.25">
      <c r="A567" s="3"/>
      <c r="B567" s="95">
        <v>44729</v>
      </c>
      <c r="C567" s="94">
        <v>177.9</v>
      </c>
      <c r="D567" s="94">
        <v>99.370416666666685</v>
      </c>
      <c r="E567" s="94">
        <f t="shared" si="147"/>
        <v>277.27041666666668</v>
      </c>
      <c r="F567" s="62"/>
      <c r="G567" s="107">
        <v>44729</v>
      </c>
      <c r="H567" s="94">
        <v>106.94</v>
      </c>
      <c r="I567" s="94">
        <v>40</v>
      </c>
      <c r="J567" s="94">
        <f>H567-I567</f>
        <v>66.94</v>
      </c>
      <c r="K567" s="109">
        <v>0.55000000000000004</v>
      </c>
      <c r="L567" s="94">
        <f>IF(H567&gt;I567,J567/K567,0)</f>
        <v>121.70909090909089</v>
      </c>
      <c r="M567" s="62"/>
      <c r="N567" s="94">
        <f t="shared" si="142"/>
        <v>194.43636363636361</v>
      </c>
      <c r="O567" s="94">
        <f t="shared" si="143"/>
        <v>72.72727272727272</v>
      </c>
      <c r="P567" s="94">
        <f t="shared" si="146"/>
        <v>121.70909090909089</v>
      </c>
      <c r="Q567" s="3"/>
    </row>
    <row r="568" spans="1:17" x14ac:dyDescent="0.25">
      <c r="A568" s="3"/>
      <c r="B568" s="95">
        <v>44728</v>
      </c>
      <c r="C568" s="94">
        <v>170.81</v>
      </c>
      <c r="D568" s="94">
        <v>92.83750000000002</v>
      </c>
      <c r="E568" s="94">
        <f t="shared" si="147"/>
        <v>263.64750000000004</v>
      </c>
      <c r="F568" s="62"/>
      <c r="G568" s="107">
        <v>44728</v>
      </c>
      <c r="H568" s="94">
        <v>97.54</v>
      </c>
      <c r="I568" s="94">
        <v>40</v>
      </c>
      <c r="J568" s="94">
        <f>H568-I568</f>
        <v>57.540000000000006</v>
      </c>
      <c r="K568" s="109">
        <v>0.55000000000000004</v>
      </c>
      <c r="L568" s="94">
        <f>IF(H568&gt;I568,J568/K568,0)</f>
        <v>104.61818181818182</v>
      </c>
      <c r="M568" s="62"/>
      <c r="N568" s="94">
        <f t="shared" si="142"/>
        <v>177.34545454545454</v>
      </c>
      <c r="O568" s="94">
        <f t="shared" si="143"/>
        <v>72.72727272727272</v>
      </c>
      <c r="P568" s="94">
        <f t="shared" si="146"/>
        <v>104.61818181818182</v>
      </c>
      <c r="Q568" s="3"/>
    </row>
    <row r="569" spans="1:17" x14ac:dyDescent="0.25">
      <c r="A569" s="3"/>
      <c r="B569" s="95">
        <v>44727</v>
      </c>
      <c r="C569" s="94">
        <v>165.59</v>
      </c>
      <c r="D569" s="94">
        <v>59.675000000000011</v>
      </c>
      <c r="E569" s="94">
        <f t="shared" si="147"/>
        <v>225.26500000000001</v>
      </c>
      <c r="F569" s="62"/>
      <c r="G569" s="107">
        <v>44727</v>
      </c>
      <c r="H569" s="94">
        <v>80</v>
      </c>
      <c r="I569" s="94">
        <v>40</v>
      </c>
      <c r="J569" s="94">
        <f>H569-I569</f>
        <v>40</v>
      </c>
      <c r="K569" s="109">
        <v>0.55000000000000004</v>
      </c>
      <c r="L569" s="94">
        <f>IF(H569&gt;I569,J569/K569,0)</f>
        <v>72.72727272727272</v>
      </c>
      <c r="M569" s="62"/>
      <c r="N569" s="94">
        <f t="shared" si="142"/>
        <v>145.45454545454544</v>
      </c>
      <c r="O569" s="94">
        <f t="shared" si="143"/>
        <v>72.72727272727272</v>
      </c>
      <c r="P569" s="94">
        <f t="shared" si="146"/>
        <v>72.72727272727272</v>
      </c>
      <c r="Q569" s="3"/>
    </row>
    <row r="570" spans="1:17" x14ac:dyDescent="0.25">
      <c r="A570" s="3"/>
      <c r="B570" s="95">
        <v>44726</v>
      </c>
      <c r="C570" s="94">
        <v>214.05</v>
      </c>
      <c r="D570" s="94">
        <v>0</v>
      </c>
      <c r="E570" s="94">
        <v>214.05</v>
      </c>
      <c r="F570" s="62"/>
      <c r="G570" s="94"/>
      <c r="H570" s="94"/>
      <c r="I570" s="94"/>
      <c r="J570" s="94"/>
      <c r="K570" s="94"/>
      <c r="L570" s="94"/>
      <c r="M570" s="62"/>
      <c r="N570" s="94"/>
      <c r="O570" s="94"/>
      <c r="P570" s="94"/>
      <c r="Q570" s="3"/>
    </row>
    <row r="571" spans="1:17" x14ac:dyDescent="0.25">
      <c r="A571" s="3"/>
      <c r="B571" s="95">
        <v>44725</v>
      </c>
      <c r="C571" s="94">
        <v>200.62</v>
      </c>
      <c r="D571" s="94">
        <v>0</v>
      </c>
      <c r="E571" s="94">
        <v>200.62</v>
      </c>
      <c r="F571" s="62"/>
      <c r="G571" s="94"/>
      <c r="H571" s="94"/>
      <c r="I571" s="94"/>
      <c r="J571" s="94"/>
      <c r="K571" s="94"/>
      <c r="L571" s="94"/>
      <c r="M571" s="62"/>
      <c r="N571" s="94"/>
      <c r="O571" s="94"/>
      <c r="P571" s="94"/>
      <c r="Q571" s="3"/>
    </row>
    <row r="572" spans="1:17" x14ac:dyDescent="0.25">
      <c r="A572" s="3"/>
      <c r="B572" s="95">
        <v>44724</v>
      </c>
      <c r="C572" s="94">
        <v>167.06</v>
      </c>
      <c r="D572" s="94">
        <v>0</v>
      </c>
      <c r="E572" s="94">
        <v>167.06</v>
      </c>
      <c r="F572" s="62"/>
      <c r="G572" s="94"/>
      <c r="H572" s="94"/>
      <c r="I572" s="94"/>
      <c r="J572" s="94"/>
      <c r="K572" s="94"/>
      <c r="L572" s="94"/>
      <c r="M572" s="62"/>
      <c r="N572" s="94"/>
      <c r="O572" s="94"/>
      <c r="P572" s="94"/>
      <c r="Q572" s="3"/>
    </row>
    <row r="573" spans="1:17" x14ac:dyDescent="0.25">
      <c r="A573" s="3"/>
      <c r="B573" s="95">
        <v>44723</v>
      </c>
      <c r="C573" s="94">
        <v>190.5</v>
      </c>
      <c r="D573" s="94">
        <v>0</v>
      </c>
      <c r="E573" s="94">
        <v>190.5</v>
      </c>
      <c r="F573" s="62"/>
      <c r="G573" s="94"/>
      <c r="H573" s="94"/>
      <c r="I573" s="94"/>
      <c r="J573" s="94"/>
      <c r="K573" s="94"/>
      <c r="L573" s="94"/>
      <c r="M573" s="62"/>
      <c r="N573" s="94"/>
      <c r="O573" s="94"/>
      <c r="P573" s="94"/>
      <c r="Q573" s="3"/>
    </row>
    <row r="574" spans="1:17" x14ac:dyDescent="0.25">
      <c r="A574" s="3"/>
      <c r="B574" s="95">
        <v>44722</v>
      </c>
      <c r="C574" s="94">
        <v>194.35</v>
      </c>
      <c r="D574" s="94">
        <v>0</v>
      </c>
      <c r="E574" s="94">
        <v>194.35</v>
      </c>
      <c r="F574" s="62"/>
      <c r="G574" s="94"/>
      <c r="H574" s="94"/>
      <c r="I574" s="94"/>
      <c r="J574" s="94"/>
      <c r="K574" s="94"/>
      <c r="L574" s="94"/>
      <c r="M574" s="62"/>
      <c r="N574" s="94"/>
      <c r="O574" s="94"/>
      <c r="P574" s="94"/>
      <c r="Q574" s="3"/>
    </row>
    <row r="575" spans="1:17" x14ac:dyDescent="0.25">
      <c r="A575" s="3"/>
      <c r="B575" s="95">
        <v>44721</v>
      </c>
      <c r="C575" s="94">
        <v>182.67</v>
      </c>
      <c r="D575" s="94">
        <v>0</v>
      </c>
      <c r="E575" s="94">
        <v>182.67</v>
      </c>
      <c r="F575" s="62"/>
      <c r="G575" s="94"/>
      <c r="H575" s="94"/>
      <c r="I575" s="94"/>
      <c r="J575" s="94"/>
      <c r="K575" s="94"/>
      <c r="L575" s="94"/>
      <c r="M575" s="62"/>
      <c r="N575" s="94"/>
      <c r="O575" s="94"/>
      <c r="P575" s="94"/>
      <c r="Q575" s="3"/>
    </row>
    <row r="576" spans="1:17" x14ac:dyDescent="0.25">
      <c r="A576" s="3"/>
      <c r="B576" s="95">
        <v>44720</v>
      </c>
      <c r="C576" s="94">
        <v>185.45</v>
      </c>
      <c r="D576" s="94">
        <v>0</v>
      </c>
      <c r="E576" s="94">
        <v>185.45</v>
      </c>
      <c r="F576" s="62"/>
      <c r="G576" s="94"/>
      <c r="H576" s="94"/>
      <c r="I576" s="94"/>
      <c r="J576" s="94"/>
      <c r="K576" s="94"/>
      <c r="L576" s="94"/>
      <c r="M576" s="62"/>
      <c r="N576" s="94"/>
      <c r="O576" s="94"/>
      <c r="P576" s="94"/>
      <c r="Q576" s="3"/>
    </row>
    <row r="577" spans="1:17" x14ac:dyDescent="0.25">
      <c r="A577" s="3"/>
      <c r="B577" s="95">
        <v>44719</v>
      </c>
      <c r="C577" s="94">
        <v>193.32</v>
      </c>
      <c r="D577" s="94">
        <v>0</v>
      </c>
      <c r="E577" s="94">
        <v>193.32</v>
      </c>
      <c r="F577" s="62"/>
      <c r="G577" s="94"/>
      <c r="H577" s="94"/>
      <c r="I577" s="94"/>
      <c r="J577" s="94"/>
      <c r="K577" s="94"/>
      <c r="L577" s="94"/>
      <c r="M577" s="62"/>
      <c r="N577" s="94"/>
      <c r="O577" s="94"/>
      <c r="P577" s="94"/>
      <c r="Q577" s="3"/>
    </row>
    <row r="578" spans="1:17" x14ac:dyDescent="0.25">
      <c r="A578" s="3"/>
      <c r="B578" s="95">
        <v>44718</v>
      </c>
      <c r="C578" s="94">
        <v>194.94</v>
      </c>
      <c r="D578" s="94">
        <v>0</v>
      </c>
      <c r="E578" s="94">
        <v>194.94</v>
      </c>
      <c r="F578" s="62"/>
      <c r="G578" s="94"/>
      <c r="H578" s="94"/>
      <c r="I578" s="94"/>
      <c r="J578" s="94"/>
      <c r="K578" s="94"/>
      <c r="L578" s="94"/>
      <c r="M578" s="62"/>
      <c r="N578" s="94"/>
      <c r="O578" s="94"/>
      <c r="P578" s="94"/>
      <c r="Q578" s="3"/>
    </row>
    <row r="579" spans="1:17" x14ac:dyDescent="0.25">
      <c r="A579" s="3"/>
      <c r="B579" s="95">
        <v>44717</v>
      </c>
      <c r="C579" s="94">
        <v>193.65</v>
      </c>
      <c r="D579" s="94">
        <v>0</v>
      </c>
      <c r="E579" s="94">
        <v>193.65</v>
      </c>
      <c r="F579" s="62"/>
      <c r="G579" s="94"/>
      <c r="H579" s="94"/>
      <c r="I579" s="94"/>
      <c r="J579" s="94"/>
      <c r="K579" s="94"/>
      <c r="L579" s="94"/>
      <c r="M579" s="62"/>
      <c r="N579" s="94"/>
      <c r="O579" s="94"/>
      <c r="P579" s="94"/>
      <c r="Q579" s="3"/>
    </row>
    <row r="580" spans="1:17" x14ac:dyDescent="0.25">
      <c r="A580" s="3"/>
      <c r="B580" s="95">
        <v>44716</v>
      </c>
      <c r="C580" s="94">
        <v>203.86</v>
      </c>
      <c r="D580" s="94">
        <v>0</v>
      </c>
      <c r="E580" s="94">
        <v>203.86</v>
      </c>
      <c r="F580" s="62"/>
      <c r="G580" s="94"/>
      <c r="H580" s="94"/>
      <c r="I580" s="94"/>
      <c r="J580" s="94"/>
      <c r="K580" s="94"/>
      <c r="L580" s="94"/>
      <c r="M580" s="62"/>
      <c r="N580" s="94"/>
      <c r="O580" s="94"/>
      <c r="P580" s="94"/>
      <c r="Q580" s="3"/>
    </row>
    <row r="581" spans="1:17" x14ac:dyDescent="0.25">
      <c r="A581" s="3"/>
      <c r="B581" s="95">
        <v>44715</v>
      </c>
      <c r="C581" s="94">
        <v>214.5</v>
      </c>
      <c r="D581" s="94">
        <v>0</v>
      </c>
      <c r="E581" s="94">
        <v>214.5</v>
      </c>
      <c r="F581" s="62"/>
      <c r="G581" s="94"/>
      <c r="H581" s="94"/>
      <c r="I581" s="94"/>
      <c r="J581" s="94"/>
      <c r="K581" s="94"/>
      <c r="L581" s="94"/>
      <c r="M581" s="62"/>
      <c r="N581" s="94"/>
      <c r="O581" s="94"/>
      <c r="P581" s="94"/>
      <c r="Q581" s="3"/>
    </row>
    <row r="582" spans="1:17" x14ac:dyDescent="0.25">
      <c r="A582" s="3"/>
      <c r="B582" s="95">
        <v>44714</v>
      </c>
      <c r="C582" s="94">
        <v>214.74</v>
      </c>
      <c r="D582" s="94">
        <v>0</v>
      </c>
      <c r="E582" s="94">
        <v>214.74</v>
      </c>
      <c r="F582" s="62"/>
      <c r="G582" s="94"/>
      <c r="H582" s="94"/>
      <c r="I582" s="94"/>
      <c r="J582" s="94"/>
      <c r="K582" s="94"/>
      <c r="L582" s="94"/>
      <c r="M582" s="62"/>
      <c r="N582" s="94"/>
      <c r="O582" s="94"/>
      <c r="P582" s="94"/>
      <c r="Q582" s="3"/>
    </row>
    <row r="583" spans="1:17" x14ac:dyDescent="0.25">
      <c r="A583" s="3"/>
      <c r="B583" s="95">
        <v>44713</v>
      </c>
      <c r="C583" s="94">
        <v>210.45</v>
      </c>
      <c r="D583" s="94">
        <v>0</v>
      </c>
      <c r="E583" s="94">
        <v>210.45</v>
      </c>
      <c r="F583" s="62"/>
      <c r="G583" s="94"/>
      <c r="H583" s="94"/>
      <c r="I583" s="94"/>
      <c r="J583" s="94"/>
      <c r="K583" s="94"/>
      <c r="L583" s="94"/>
      <c r="M583" s="62"/>
      <c r="N583" s="94"/>
      <c r="O583" s="94"/>
      <c r="P583" s="94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205" t="s">
        <v>152</v>
      </c>
      <c r="C585" s="206"/>
      <c r="D585" s="206"/>
      <c r="E585" s="207"/>
      <c r="F585" s="62"/>
      <c r="G585" s="195" t="s">
        <v>182</v>
      </c>
      <c r="H585" s="196"/>
      <c r="I585" s="196"/>
      <c r="J585" s="196"/>
      <c r="K585" s="196"/>
      <c r="L585" s="197"/>
      <c r="M585" s="62"/>
      <c r="N585" s="195" t="s">
        <v>137</v>
      </c>
      <c r="O585" s="196"/>
      <c r="P585" s="197"/>
      <c r="Q585" s="3"/>
    </row>
    <row r="586" spans="1:17" x14ac:dyDescent="0.25">
      <c r="A586" s="3"/>
      <c r="B586" s="103" t="s">
        <v>200</v>
      </c>
      <c r="C586" s="103" t="s">
        <v>139</v>
      </c>
      <c r="D586" s="100" t="s">
        <v>140</v>
      </c>
      <c r="E586" s="100" t="s">
        <v>141</v>
      </c>
      <c r="F586" s="62"/>
      <c r="G586" s="103" t="s">
        <v>200</v>
      </c>
      <c r="H586" s="100" t="s">
        <v>142</v>
      </c>
      <c r="I586" s="100" t="s">
        <v>143</v>
      </c>
      <c r="J586" s="100" t="s">
        <v>37</v>
      </c>
      <c r="K586" s="100" t="s">
        <v>144</v>
      </c>
      <c r="L586" s="100" t="s">
        <v>145</v>
      </c>
      <c r="M586" s="62"/>
      <c r="N586" s="100" t="s">
        <v>142</v>
      </c>
      <c r="O586" s="100" t="s">
        <v>143</v>
      </c>
      <c r="P586" s="100" t="s">
        <v>145</v>
      </c>
      <c r="Q586" s="3"/>
    </row>
    <row r="587" spans="1:17" x14ac:dyDescent="0.25">
      <c r="A587" s="3"/>
      <c r="B587" s="104" t="s">
        <v>167</v>
      </c>
      <c r="C587" s="94">
        <v>201.72</v>
      </c>
      <c r="D587" s="110"/>
      <c r="E587" s="94">
        <f>D587+C587</f>
        <v>201.72</v>
      </c>
      <c r="F587" s="62"/>
      <c r="G587" s="102" t="str">
        <f t="shared" ref="G587:G592" si="150">B587</f>
        <v>Media Ene 2022</v>
      </c>
      <c r="H587" s="94"/>
      <c r="I587" s="94"/>
      <c r="J587" s="94"/>
      <c r="K587" s="94"/>
      <c r="L587" s="94"/>
      <c r="M587" s="62"/>
      <c r="N587" s="195" t="s">
        <v>146</v>
      </c>
      <c r="O587" s="196"/>
      <c r="P587" s="197"/>
      <c r="Q587" s="3"/>
    </row>
    <row r="588" spans="1:17" ht="14.25" customHeight="1" x14ac:dyDescent="0.25">
      <c r="A588" s="3"/>
      <c r="B588" s="104" t="s">
        <v>168</v>
      </c>
      <c r="C588" s="94">
        <v>200.22</v>
      </c>
      <c r="D588" s="110"/>
      <c r="E588" s="94">
        <f>D588+C588</f>
        <v>200.22</v>
      </c>
      <c r="F588" s="62"/>
      <c r="G588" s="102" t="str">
        <f t="shared" si="150"/>
        <v>Media Feb 2022</v>
      </c>
      <c r="H588" s="94"/>
      <c r="I588" s="94"/>
      <c r="J588" s="94"/>
      <c r="K588" s="94"/>
      <c r="L588" s="94"/>
      <c r="M588" s="62"/>
      <c r="N588" s="94"/>
      <c r="O588" s="94"/>
      <c r="P588" s="94"/>
      <c r="Q588" s="3"/>
    </row>
    <row r="589" spans="1:17" x14ac:dyDescent="0.25">
      <c r="A589" s="3"/>
      <c r="B589" s="104" t="s">
        <v>169</v>
      </c>
      <c r="C589" s="94">
        <v>283.3</v>
      </c>
      <c r="D589" s="110"/>
      <c r="E589" s="94">
        <f>D589+C589</f>
        <v>283.3</v>
      </c>
      <c r="F589" s="62"/>
      <c r="G589" s="102" t="str">
        <f t="shared" si="150"/>
        <v>Media Mar 2022</v>
      </c>
      <c r="H589" s="94"/>
      <c r="I589" s="94"/>
      <c r="J589" s="94"/>
      <c r="K589" s="94"/>
      <c r="L589" s="94"/>
      <c r="M589" s="62"/>
      <c r="N589" s="94"/>
      <c r="O589" s="94"/>
      <c r="P589" s="94"/>
      <c r="Q589" s="3"/>
    </row>
    <row r="590" spans="1:17" x14ac:dyDescent="0.25">
      <c r="A590" s="3"/>
      <c r="B590" s="104" t="s">
        <v>170</v>
      </c>
      <c r="C590" s="94">
        <v>191.52</v>
      </c>
      <c r="D590" s="110"/>
      <c r="E590" s="94">
        <f>D590+C590</f>
        <v>191.52</v>
      </c>
      <c r="F590" s="62"/>
      <c r="G590" s="102" t="str">
        <f t="shared" si="150"/>
        <v>Media Abr 2022</v>
      </c>
      <c r="H590" s="94"/>
      <c r="I590" s="94"/>
      <c r="J590" s="94"/>
      <c r="K590" s="94"/>
      <c r="L590" s="94"/>
      <c r="M590" s="62"/>
      <c r="N590" s="94"/>
      <c r="O590" s="94"/>
      <c r="P590" s="94"/>
      <c r="Q590" s="3"/>
    </row>
    <row r="591" spans="1:17" x14ac:dyDescent="0.25">
      <c r="A591" s="3"/>
      <c r="B591" s="104" t="s">
        <v>171</v>
      </c>
      <c r="C591" s="94">
        <v>187.13</v>
      </c>
      <c r="D591" s="110"/>
      <c r="E591" s="94">
        <f>D591+C591</f>
        <v>187.13</v>
      </c>
      <c r="F591" s="62"/>
      <c r="G591" s="102" t="str">
        <f t="shared" si="150"/>
        <v>Media May 2022</v>
      </c>
      <c r="H591" s="94"/>
      <c r="I591" s="94"/>
      <c r="J591" s="94"/>
      <c r="K591" s="94"/>
      <c r="L591" s="94"/>
      <c r="M591" s="62"/>
      <c r="N591" s="94"/>
      <c r="O591" s="94"/>
      <c r="P591" s="94"/>
      <c r="Q591" s="3"/>
    </row>
    <row r="592" spans="1:17" x14ac:dyDescent="0.25">
      <c r="A592" s="3"/>
      <c r="B592" s="104" t="s">
        <v>173</v>
      </c>
      <c r="C592" s="94">
        <f>AVERAGE(C570:C583)</f>
        <v>197.15428571428569</v>
      </c>
      <c r="D592" s="110"/>
      <c r="E592" s="94">
        <f>AVERAGE(E570:E583)</f>
        <v>197.15428571428569</v>
      </c>
      <c r="F592" s="62"/>
      <c r="G592" s="102" t="str">
        <f t="shared" si="150"/>
        <v>Media 1-14  Jun '22</v>
      </c>
      <c r="H592" s="94"/>
      <c r="I592" s="94"/>
      <c r="J592" s="94"/>
      <c r="K592" s="94"/>
      <c r="L592" s="94"/>
      <c r="M592" s="62"/>
      <c r="N592" s="94"/>
      <c r="O592" s="94"/>
      <c r="P592" s="94"/>
      <c r="Q592" s="3"/>
    </row>
    <row r="593" spans="1:17" x14ac:dyDescent="0.25">
      <c r="A593" s="3"/>
      <c r="B593" s="104" t="s">
        <v>172</v>
      </c>
      <c r="C593" s="94">
        <f>AVERAGE(C554:C569)</f>
        <v>145.53750000000002</v>
      </c>
      <c r="D593" s="94">
        <f>AVERAGE(D554:D569)</f>
        <v>92.231458333333336</v>
      </c>
      <c r="E593" s="119">
        <f>AVERAGE(E554:E569)</f>
        <v>237.7689583333333</v>
      </c>
      <c r="F593" s="62"/>
      <c r="G593" s="102" t="str">
        <f t="shared" ref="G593:G599" si="151">B593</f>
        <v>Media 15-30Jun '22</v>
      </c>
      <c r="H593" s="94">
        <f>AVERAGE(H554:H569)</f>
        <v>111.69312499999999</v>
      </c>
      <c r="I593" s="94">
        <f>AVERAGE(I554:I569)</f>
        <v>40</v>
      </c>
      <c r="J593" s="94">
        <f>AVERAGE(J554:J569)</f>
        <v>71.693125000000009</v>
      </c>
      <c r="K593" s="109">
        <f>AVERAGE(K554:K569)</f>
        <v>0.54999999999999993</v>
      </c>
      <c r="L593" s="119">
        <f>AVERAGE(L554:L569)</f>
        <v>130.35113636363636</v>
      </c>
      <c r="M593" s="62"/>
      <c r="N593" s="94">
        <f>AVERAGE(N554:N569)</f>
        <v>203.07840909090913</v>
      </c>
      <c r="O593" s="94">
        <f>AVERAGE(O554:O569)</f>
        <v>72.727272727272734</v>
      </c>
      <c r="P593" s="119">
        <f>AVERAGE(P554:P569)</f>
        <v>130.35113636363636</v>
      </c>
      <c r="Q593" s="3"/>
    </row>
    <row r="594" spans="1:17" x14ac:dyDescent="0.25">
      <c r="A594" s="3"/>
      <c r="B594" s="104" t="s">
        <v>174</v>
      </c>
      <c r="C594" s="94">
        <f>AVERAGE(C523:C553)</f>
        <v>142.65903225806449</v>
      </c>
      <c r="D594" s="94">
        <f>AVERAGE(D523:D553)</f>
        <v>115.44612903225804</v>
      </c>
      <c r="E594" s="119">
        <f>AVERAGE(E523:E553)</f>
        <v>258.1051612903226</v>
      </c>
      <c r="F594" s="62"/>
      <c r="G594" s="102" t="str">
        <f t="shared" si="151"/>
        <v>Media Jul 2022</v>
      </c>
      <c r="H594" s="94">
        <f>AVERAGE(H523:H553)</f>
        <v>130.43677419354839</v>
      </c>
      <c r="I594" s="94">
        <f>AVERAGE(I523:I553)</f>
        <v>40</v>
      </c>
      <c r="J594" s="94">
        <f>AVERAGE(J523:J553)</f>
        <v>90.436774193548402</v>
      </c>
      <c r="K594" s="109">
        <f>AVERAGE(K523:K553)</f>
        <v>0.55000000000000027</v>
      </c>
      <c r="L594" s="119">
        <f>AVERAGE(L523:L553)</f>
        <v>164.43049853372426</v>
      </c>
      <c r="M594" s="62"/>
      <c r="N594" s="94">
        <f>AVERAGE(N523:N553)</f>
        <v>237.15777126099704</v>
      </c>
      <c r="O594" s="94">
        <f>AVERAGE(O523:O553)</f>
        <v>72.72727272727272</v>
      </c>
      <c r="P594" s="119">
        <f>AVERAGE(P523:P553)</f>
        <v>164.43049853372426</v>
      </c>
      <c r="Q594" s="3"/>
    </row>
    <row r="595" spans="1:17" x14ac:dyDescent="0.25">
      <c r="A595" s="3"/>
      <c r="B595" s="104" t="s">
        <v>175</v>
      </c>
      <c r="C595" s="94">
        <f>AVERAGE(C492:C522)</f>
        <v>154.89419354838714</v>
      </c>
      <c r="D595" s="94">
        <f>AVERAGE(D492:D522)</f>
        <v>153.73548387096776</v>
      </c>
      <c r="E595" s="119">
        <f>AVERAGE(E492:E522)</f>
        <v>308.62967741935489</v>
      </c>
      <c r="F595" s="62"/>
      <c r="G595" s="102" t="str">
        <f t="shared" si="151"/>
        <v>Media Ago 2022</v>
      </c>
      <c r="H595" s="94">
        <f>AVERAGE(H492:H522)</f>
        <v>161.98935483870966</v>
      </c>
      <c r="I595" s="94">
        <f>AVERAGE(I492:I522)</f>
        <v>40</v>
      </c>
      <c r="J595" s="94">
        <f>AVERAGE(J492:J522)</f>
        <v>121.98935483870967</v>
      </c>
      <c r="K595" s="109">
        <f>AVERAGE(K492:K522)</f>
        <v>0.55000000000000027</v>
      </c>
      <c r="L595" s="119">
        <f>AVERAGE(L492:L522)</f>
        <v>221.7988269794721</v>
      </c>
      <c r="M595" s="62"/>
      <c r="N595" s="94">
        <f>AVERAGE(N492:N522)</f>
        <v>294.5260997067449</v>
      </c>
      <c r="O595" s="94">
        <f>AVERAGE(O492:O522)</f>
        <v>72.72727272727272</v>
      </c>
      <c r="P595" s="119">
        <f>AVERAGE(P492:P522)</f>
        <v>221.7988269794721</v>
      </c>
      <c r="Q595" s="3"/>
    </row>
    <row r="596" spans="1:17" x14ac:dyDescent="0.25">
      <c r="A596" s="3"/>
      <c r="B596" s="104" t="s">
        <v>176</v>
      </c>
      <c r="C596" s="94">
        <f>AVERAGE(C462:C491)</f>
        <v>141.06966666666668</v>
      </c>
      <c r="D596" s="94">
        <f>AVERAGE(D462:D491)</f>
        <v>102.87933333333334</v>
      </c>
      <c r="E596" s="119">
        <f>AVERAGE(E462:E491)</f>
        <v>243.94900000000004</v>
      </c>
      <c r="F596" s="62"/>
      <c r="G596" s="102" t="str">
        <f t="shared" si="151"/>
        <v>Media Sep 2022</v>
      </c>
      <c r="H596" s="94">
        <f>AVERAGE(H462:H491)</f>
        <v>125.47933333333334</v>
      </c>
      <c r="I596" s="94">
        <f>AVERAGE(I462:I491)</f>
        <v>40</v>
      </c>
      <c r="J596" s="94">
        <f>AVERAGE(J462:J491)</f>
        <v>85.479333333333315</v>
      </c>
      <c r="K596" s="109">
        <f>AVERAGE(K462:K491)</f>
        <v>0.55000000000000027</v>
      </c>
      <c r="L596" s="119">
        <f>AVERAGE(L462:L491)</f>
        <v>155.41696969696972</v>
      </c>
      <c r="M596" s="62"/>
      <c r="N596" s="94">
        <f>AVERAGE(N462:N491)</f>
        <v>228.14424242424241</v>
      </c>
      <c r="O596" s="94">
        <f>AVERAGE(O462:O491)</f>
        <v>72.727272727272734</v>
      </c>
      <c r="P596" s="119">
        <f>AVERAGE(P462:P491)</f>
        <v>155.41696969696969</v>
      </c>
      <c r="Q596" s="3"/>
    </row>
    <row r="597" spans="1:17" x14ac:dyDescent="0.25">
      <c r="A597" s="3"/>
      <c r="B597" s="104" t="s">
        <v>177</v>
      </c>
      <c r="C597" s="94">
        <f>AVERAGE(C431:C461)</f>
        <v>127.21129032258067</v>
      </c>
      <c r="D597" s="94">
        <f>AVERAGE(D431:D461)</f>
        <v>35.876774193548378</v>
      </c>
      <c r="E597" s="119">
        <f>AVERAGE(E431:E461)</f>
        <v>163.08806451612904</v>
      </c>
      <c r="F597" s="62"/>
      <c r="G597" s="102" t="str">
        <f t="shared" si="151"/>
        <v>Media Oct 2022</v>
      </c>
      <c r="H597" s="94">
        <f>AVERAGE(H431:H461)</f>
        <v>61.452903225806445</v>
      </c>
      <c r="I597" s="94">
        <f>AVERAGE(I431:I461)</f>
        <v>40</v>
      </c>
      <c r="J597" s="94">
        <f>AVERAGE(J431:J461)</f>
        <v>21.452903225806448</v>
      </c>
      <c r="K597" s="109">
        <f>AVERAGE(K431:K461)</f>
        <v>0.55000000000000027</v>
      </c>
      <c r="L597" s="119">
        <f>AVERAGE(L431:L461)</f>
        <v>41.274486803519054</v>
      </c>
      <c r="M597" s="62"/>
      <c r="N597" s="94">
        <f>AVERAGE(N431:N461)</f>
        <v>111.73255131964808</v>
      </c>
      <c r="O597" s="94">
        <f>AVERAGE(O431:O461)</f>
        <v>72.72727272727272</v>
      </c>
      <c r="P597" s="119">
        <f>AVERAGE(P431:P461)</f>
        <v>41.274486803519061</v>
      </c>
      <c r="Q597" s="3"/>
    </row>
    <row r="598" spans="1:17" x14ac:dyDescent="0.25">
      <c r="A598" s="3"/>
      <c r="B598" s="104" t="s">
        <v>178</v>
      </c>
      <c r="C598" s="94">
        <f>AVERAGE(C401:C430)</f>
        <v>115.55533333333334</v>
      </c>
      <c r="D598" s="94">
        <f>AVERAGE(D401:D430)</f>
        <v>8.8749999999999982</v>
      </c>
      <c r="E598" s="119">
        <f>AVERAGE(E401:E430)</f>
        <v>124.43033333333337</v>
      </c>
      <c r="F598" s="62"/>
      <c r="G598" s="102" t="str">
        <f t="shared" si="151"/>
        <v>Media Nov 2022</v>
      </c>
      <c r="H598" s="94">
        <f>AVERAGE(H401:H430)</f>
        <v>59.100000000000016</v>
      </c>
      <c r="I598" s="94">
        <f>AVERAGE(I401:I430)</f>
        <v>40</v>
      </c>
      <c r="J598" s="94">
        <f>AVERAGE(J401:J430)</f>
        <v>19.100000000000005</v>
      </c>
      <c r="K598" s="109">
        <f>AVERAGE(K401:K430)</f>
        <v>0.55000000000000027</v>
      </c>
      <c r="L598" s="119">
        <f>AVERAGE(L401:L430)</f>
        <v>34.727272727272727</v>
      </c>
      <c r="M598" s="62"/>
      <c r="N598" s="94">
        <f>AVERAGE(N401:N430)</f>
        <v>107.45454545454544</v>
      </c>
      <c r="O598" s="94">
        <f>AVERAGE(O401:O430)</f>
        <v>72.727272727272734</v>
      </c>
      <c r="P598" s="119">
        <f>AVERAGE(P401:P430)</f>
        <v>34.727272727272727</v>
      </c>
      <c r="Q598" s="3"/>
    </row>
    <row r="599" spans="1:17" x14ac:dyDescent="0.25">
      <c r="A599" s="120"/>
      <c r="B599" s="104" t="s">
        <v>179</v>
      </c>
      <c r="C599" s="94">
        <f>AVERAGE(C370:C400)</f>
        <v>96.953225806451613</v>
      </c>
      <c r="D599" s="94">
        <f>AVERAGE(D370:D400)</f>
        <v>38.336774193548386</v>
      </c>
      <c r="E599" s="119">
        <f>AVERAGE(E370:E400)</f>
        <v>135.29000000000002</v>
      </c>
      <c r="F599" s="62"/>
      <c r="G599" s="102" t="str">
        <f t="shared" si="151"/>
        <v>Media Dic 2022</v>
      </c>
      <c r="H599" s="94">
        <f>AVERAGE(H370:H400)</f>
        <v>102.12516129032257</v>
      </c>
      <c r="I599" s="94">
        <f>AVERAGE(I370:I400)</f>
        <v>40</v>
      </c>
      <c r="J599" s="94">
        <f>AVERAGE(J370:J400)</f>
        <v>62.125161290322588</v>
      </c>
      <c r="K599" s="109">
        <f>AVERAGE(K370:K400)</f>
        <v>0.55000000000000027</v>
      </c>
      <c r="L599" s="119">
        <f>AVERAGE(L370:L400)</f>
        <v>112.95483870967743</v>
      </c>
      <c r="M599" s="62"/>
      <c r="N599" s="94">
        <f>AVERAGE(N370:N400)</f>
        <v>185.68211143695018</v>
      </c>
      <c r="O599" s="94">
        <f>AVERAGE(O370:O400)</f>
        <v>72.72727272727272</v>
      </c>
      <c r="P599" s="119">
        <f>AVERAGE(P370:P400)</f>
        <v>112.95483870967743</v>
      </c>
      <c r="Q599" s="3"/>
    </row>
    <row r="600" spans="1:17" x14ac:dyDescent="0.25">
      <c r="A600" s="3"/>
      <c r="B600" s="104" t="s">
        <v>180</v>
      </c>
      <c r="C600" s="94">
        <f>AVERAGE(C339:C369)</f>
        <v>69.551935483870977</v>
      </c>
      <c r="D600" s="94">
        <f>AVERAGE(D339:D369)</f>
        <v>1.3438709677419356</v>
      </c>
      <c r="E600" s="119">
        <f>AVERAGE(E339:E369)</f>
        <v>70.895806451612899</v>
      </c>
      <c r="F600" s="62"/>
      <c r="G600" s="102" t="str">
        <f t="shared" ref="G600:G611" si="152">B600</f>
        <v>Media Ene 2023</v>
      </c>
      <c r="H600" s="94">
        <f>AVERAGE(H339:H369)</f>
        <v>60.203870967741949</v>
      </c>
      <c r="I600" s="94">
        <f>AVERAGE(I339:I369)</f>
        <v>45</v>
      </c>
      <c r="J600" s="94">
        <f>AVERAGE(J339:J369)</f>
        <v>15.203870967741935</v>
      </c>
      <c r="K600" s="109">
        <f>AVERAGE(K339:K369)</f>
        <v>0.55000000000000027</v>
      </c>
      <c r="L600" s="119">
        <f>AVERAGE(L339:L369)</f>
        <v>27.643401759530796</v>
      </c>
      <c r="M600" s="62"/>
      <c r="N600" s="94">
        <f>AVERAGE(N339:N369)</f>
        <v>109.46158357771256</v>
      </c>
      <c r="O600" s="94">
        <f>AVERAGE(O339:O369)</f>
        <v>81.818181818181813</v>
      </c>
      <c r="P600" s="119">
        <f>AVERAGE(P339:P369)</f>
        <v>27.643401759530796</v>
      </c>
      <c r="Q600" s="3"/>
    </row>
    <row r="601" spans="1:17" x14ac:dyDescent="0.25">
      <c r="A601" s="3"/>
      <c r="B601" s="104" t="s">
        <v>183</v>
      </c>
      <c r="C601" s="94">
        <f>AVERAGE(C311:C338)</f>
        <v>133.47321428571431</v>
      </c>
      <c r="D601" s="94">
        <f>AVERAGE(D311:D338)</f>
        <v>-1.4164285714285716</v>
      </c>
      <c r="E601" s="119">
        <f>AVERAGE(E311:E338)</f>
        <v>132.05678571428572</v>
      </c>
      <c r="F601" s="62"/>
      <c r="G601" s="102" t="str">
        <f t="shared" si="152"/>
        <v>Media Feb 2023</v>
      </c>
      <c r="H601" s="94">
        <f>AVERAGE(H311:H338)</f>
        <v>52.796785714285711</v>
      </c>
      <c r="I601" s="94">
        <f>AVERAGE(I311:I338)</f>
        <v>50</v>
      </c>
      <c r="J601" s="94">
        <f>AVERAGE(J311:J338)</f>
        <v>2.7967857142857144</v>
      </c>
      <c r="K601" s="109">
        <f>AVERAGE(K311:K338)</f>
        <v>0.55000000000000027</v>
      </c>
      <c r="L601" s="119">
        <f>AVERAGE(L311:L338)</f>
        <v>5.6227272727272721</v>
      </c>
      <c r="M601" s="62"/>
      <c r="N601" s="94">
        <f>AVERAGE(N311:N338)</f>
        <v>95.994155844155827</v>
      </c>
      <c r="O601" s="94">
        <f>AVERAGE(O311:O338)</f>
        <v>90.909090909090949</v>
      </c>
      <c r="P601" s="119">
        <f>AVERAGE(P311:P338)</f>
        <v>5.6227272727272695</v>
      </c>
      <c r="Q601" s="3"/>
    </row>
    <row r="602" spans="1:17" x14ac:dyDescent="0.25">
      <c r="A602" s="3"/>
      <c r="B602" s="104" t="s">
        <v>199</v>
      </c>
      <c r="C602" s="94">
        <f>AVERAGE(C280:C310)</f>
        <v>89.61354838709677</v>
      </c>
      <c r="D602" s="94">
        <f>AVERAGE(D280:D310)</f>
        <v>0</v>
      </c>
      <c r="E602" s="119">
        <f>AVERAGE(E280:E310)</f>
        <v>89.61354838709677</v>
      </c>
      <c r="F602" s="62"/>
      <c r="G602" s="102" t="str">
        <f t="shared" si="152"/>
        <v>Media Mar 2023</v>
      </c>
      <c r="H602" s="94">
        <f>AVERAGE(H280:H310)</f>
        <v>44.17</v>
      </c>
      <c r="I602" s="94">
        <f>AVERAGE(I280:I310)</f>
        <v>55</v>
      </c>
      <c r="J602" s="94">
        <f>AVERAGE(J280:J310)</f>
        <v>-10.83</v>
      </c>
      <c r="K602" s="109">
        <f>AVERAGE(K280:K310)</f>
        <v>0.55000000000000027</v>
      </c>
      <c r="L602" s="119">
        <f>AVERAGE(L280:L310)</f>
        <v>0</v>
      </c>
      <c r="M602" s="62"/>
      <c r="N602" s="94">
        <f>AVERAGE(N280:N310)</f>
        <v>80.309090909090912</v>
      </c>
      <c r="O602" s="94">
        <f>AVERAGE(O280:O310)</f>
        <v>99.999999999999986</v>
      </c>
      <c r="P602" s="119">
        <f>AVERAGE(P280:P310)</f>
        <v>0</v>
      </c>
      <c r="Q602" s="3"/>
    </row>
    <row r="603" spans="1:17" s="121" customFormat="1" x14ac:dyDescent="0.25">
      <c r="A603" s="3"/>
      <c r="B603" s="104" t="s">
        <v>186</v>
      </c>
      <c r="C603" s="94">
        <f>AVERAGE(C250:C279)</f>
        <v>73.73399999999998</v>
      </c>
      <c r="D603" s="94">
        <f>AVERAGE(D250:D279)</f>
        <v>0</v>
      </c>
      <c r="E603" s="119">
        <f>AVERAGE(E250:E279)</f>
        <v>73.73399999999998</v>
      </c>
      <c r="F603" s="62"/>
      <c r="G603" s="102" t="str">
        <f t="shared" si="152"/>
        <v>Media Abr 2023</v>
      </c>
      <c r="H603" s="94">
        <f>AVERAGE(H250:H279)</f>
        <v>37.870999999999995</v>
      </c>
      <c r="I603" s="94">
        <f>AVERAGE(I250:I279)</f>
        <v>56.09999999999998</v>
      </c>
      <c r="J603" s="94">
        <f>AVERAGE(J250:J279)</f>
        <v>-18.228999999999996</v>
      </c>
      <c r="K603" s="109">
        <f>AVERAGE(K250:K279)</f>
        <v>0.55000000000000027</v>
      </c>
      <c r="L603" s="119">
        <f>AVERAGE(L250:L279)</f>
        <v>0</v>
      </c>
      <c r="M603" s="62"/>
      <c r="N603" s="94">
        <f>AVERAGE(N250:N279)</f>
        <v>68.856363636363625</v>
      </c>
      <c r="O603" s="94">
        <f>AVERAGE(O250:O279)</f>
        <v>102</v>
      </c>
      <c r="P603" s="119">
        <f>AVERAGE(P250:P279)</f>
        <v>0</v>
      </c>
      <c r="Q603" s="3"/>
    </row>
    <row r="604" spans="1:17" s="121" customFormat="1" x14ac:dyDescent="0.25">
      <c r="A604" s="3"/>
      <c r="B604" s="104" t="s">
        <v>202</v>
      </c>
      <c r="C604" s="94">
        <f>AVERAGE(C219:C249)</f>
        <v>74.209032258064511</v>
      </c>
      <c r="D604" s="94">
        <f>AVERAGE(D219:D249)</f>
        <v>0</v>
      </c>
      <c r="E604" s="119">
        <f>AVERAGE(E219:E249)</f>
        <v>74.209032258064511</v>
      </c>
      <c r="F604" s="62"/>
      <c r="G604" s="102" t="str">
        <f t="shared" si="152"/>
        <v>Media May 2023</v>
      </c>
      <c r="H604" s="94">
        <f>AVERAGE(H219:H249)</f>
        <v>28.961290322580645</v>
      </c>
      <c r="I604" s="94">
        <f>AVERAGE(I219:I249)</f>
        <v>57.200000000000031</v>
      </c>
      <c r="J604" s="94">
        <f>AVERAGE(J219:J249)</f>
        <v>-28.238709677419358</v>
      </c>
      <c r="K604" s="109">
        <f>AVERAGE(K219:K249)</f>
        <v>0.55000000000000027</v>
      </c>
      <c r="L604" s="119">
        <f>AVERAGE(L219:L249)</f>
        <v>0</v>
      </c>
      <c r="M604" s="62"/>
      <c r="N604" s="94">
        <f>AVERAGE(N219:N249)</f>
        <v>52.656891495601165</v>
      </c>
      <c r="O604" s="94">
        <f>AVERAGE(O219:O249)</f>
        <v>104</v>
      </c>
      <c r="P604" s="119">
        <f>AVERAGE(P219:P249)</f>
        <v>0</v>
      </c>
      <c r="Q604" s="3"/>
    </row>
    <row r="605" spans="1:17" s="121" customFormat="1" x14ac:dyDescent="0.25">
      <c r="A605" s="3"/>
      <c r="B605" s="104" t="s">
        <v>201</v>
      </c>
      <c r="C605" s="94">
        <f>AVERAGE(C189:C218)</f>
        <v>93.022333333333336</v>
      </c>
      <c r="D605" s="94">
        <f>AVERAGE(D189:D218)</f>
        <v>0</v>
      </c>
      <c r="E605" s="119">
        <f>AVERAGE(E189:E218)</f>
        <v>93.022333333333336</v>
      </c>
      <c r="F605" s="62"/>
      <c r="G605" s="102" t="str">
        <f t="shared" si="152"/>
        <v>Media Jun 2023</v>
      </c>
      <c r="H605" s="94">
        <f>AVERAGE(H189:H218)</f>
        <v>30.460666666666672</v>
      </c>
      <c r="I605" s="94">
        <f>AVERAGE(I189:I218)</f>
        <v>58.299999999999969</v>
      </c>
      <c r="J605" s="94">
        <f>AVERAGE(J189:J218)</f>
        <v>-27.839333333333336</v>
      </c>
      <c r="K605" s="109">
        <f>AVERAGE(K189:K218)</f>
        <v>0.55000000000000027</v>
      </c>
      <c r="L605" s="119">
        <f>AVERAGE(L189:L218)</f>
        <v>0</v>
      </c>
      <c r="M605" s="62"/>
      <c r="N605" s="94">
        <f>AVERAGE(N189:N218)</f>
        <v>55.383030303030296</v>
      </c>
      <c r="O605" s="94">
        <f>AVERAGE(O189:O218)</f>
        <v>106</v>
      </c>
      <c r="P605" s="119">
        <f>AVERAGE(P189:P218)</f>
        <v>0</v>
      </c>
      <c r="Q605" s="3"/>
    </row>
    <row r="606" spans="1:17" s="121" customFormat="1" x14ac:dyDescent="0.25">
      <c r="A606" s="3"/>
      <c r="B606" s="104" t="s">
        <v>204</v>
      </c>
      <c r="C606" s="94">
        <f>AVERAGE(C158:C188)</f>
        <v>90.468709677419341</v>
      </c>
      <c r="D606" s="94">
        <f>AVERAGE(D158:D188)</f>
        <v>0</v>
      </c>
      <c r="E606" s="119">
        <f>AVERAGE(E158:E188)</f>
        <v>90.468709677419341</v>
      </c>
      <c r="F606" s="62"/>
      <c r="G606" s="102" t="str">
        <f t="shared" si="152"/>
        <v>Media Jul '23</v>
      </c>
      <c r="H606" s="94">
        <f>AVERAGE(H158:H188)</f>
        <v>30.854193548387109</v>
      </c>
      <c r="I606" s="94">
        <f>AVERAGE(I158:I188)</f>
        <v>59.400000000000034</v>
      </c>
      <c r="J606" s="94">
        <f>AVERAGE(J158:J188)</f>
        <v>-28.545806451612897</v>
      </c>
      <c r="K606" s="109">
        <f>AVERAGE(K158:K188)</f>
        <v>0.55000000000000027</v>
      </c>
      <c r="L606" s="119">
        <f>AVERAGE(L158:L188)</f>
        <v>0</v>
      </c>
      <c r="M606" s="62"/>
      <c r="N606" s="94">
        <f>AVERAGE(N158:N188)</f>
        <v>56.098533724340157</v>
      </c>
      <c r="O606" s="94">
        <f>AVERAGE(O158:O188)</f>
        <v>107.99999999999999</v>
      </c>
      <c r="P606" s="119">
        <f>AVERAGE(P158:P188)</f>
        <v>0</v>
      </c>
      <c r="Q606" s="3"/>
    </row>
    <row r="607" spans="1:17" s="121" customFormat="1" x14ac:dyDescent="0.25">
      <c r="A607" s="3"/>
      <c r="B607" s="104" t="s">
        <v>205</v>
      </c>
      <c r="C607" s="94">
        <f>AVERAGE(C127:C157)</f>
        <v>96.045806451612904</v>
      </c>
      <c r="D607" s="94">
        <f>AVERAGE(D127:D157)</f>
        <v>0</v>
      </c>
      <c r="E607" s="119">
        <f>AVERAGE(E127:E157)</f>
        <v>96.045806451612904</v>
      </c>
      <c r="F607" s="62"/>
      <c r="G607" s="102" t="str">
        <f t="shared" si="152"/>
        <v>Media Ago '23</v>
      </c>
      <c r="H607" s="94">
        <f>AVERAGE(H127:H157)</f>
        <v>33.584838709677413</v>
      </c>
      <c r="I607" s="94">
        <f>AVERAGE(I127:I157)</f>
        <v>60.599999999999966</v>
      </c>
      <c r="J607" s="94">
        <f>AVERAGE(J127:J157)</f>
        <v>-27.015161290322595</v>
      </c>
      <c r="K607" s="109">
        <f>AVERAGE(K127:K157)</f>
        <v>0.55000000000000027</v>
      </c>
      <c r="L607" s="119">
        <f>AVERAGE(L127:L157)</f>
        <v>0</v>
      </c>
      <c r="M607" s="62"/>
      <c r="N607" s="94">
        <f>AVERAGE(N127:N157)</f>
        <v>61.063343108504391</v>
      </c>
      <c r="O607" s="94">
        <f>AVERAGE(O127:O157)</f>
        <v>110.18181818181814</v>
      </c>
      <c r="P607" s="119">
        <f>AVERAGE(P127:P157)</f>
        <v>0</v>
      </c>
      <c r="Q607" s="3"/>
    </row>
    <row r="608" spans="1:17" s="121" customFormat="1" x14ac:dyDescent="0.25">
      <c r="A608" s="3"/>
      <c r="B608" s="104" t="s">
        <v>206</v>
      </c>
      <c r="C608" s="94">
        <f>AVERAGE(C97:C126)</f>
        <v>103.34133333333332</v>
      </c>
      <c r="D608" s="94">
        <f>AVERAGE(D97:D126)</f>
        <v>0</v>
      </c>
      <c r="E608" s="119">
        <f>AVERAGE(E97:E126)</f>
        <v>103.34133333333332</v>
      </c>
      <c r="F608" s="62"/>
      <c r="G608" s="102" t="str">
        <f t="shared" si="152"/>
        <v>Media Sep '23</v>
      </c>
      <c r="H608" s="94">
        <f>AVERAGE(H97:H126)</f>
        <v>36.521999999999984</v>
      </c>
      <c r="I608" s="94">
        <f>AVERAGE(I97:I126)</f>
        <v>61.700000000000031</v>
      </c>
      <c r="J608" s="94">
        <f>AVERAGE(J97:J126)</f>
        <v>-25.177999999999997</v>
      </c>
      <c r="K608" s="109">
        <f>AVERAGE(K97:K126)</f>
        <v>0.55000000000000027</v>
      </c>
      <c r="L608" s="119">
        <f>AVERAGE(L97:L126)</f>
        <v>0</v>
      </c>
      <c r="M608" s="62"/>
      <c r="N608" s="94">
        <f>AVERAGE(N97:N126)</f>
        <v>66.403636363636366</v>
      </c>
      <c r="O608" s="94">
        <f>AVERAGE(O97:O126)</f>
        <v>112.18181818181812</v>
      </c>
      <c r="P608" s="119">
        <f>AVERAGE(P97:P126)</f>
        <v>0</v>
      </c>
      <c r="Q608" s="3"/>
    </row>
    <row r="609" spans="1:20" s="121" customFormat="1" x14ac:dyDescent="0.25">
      <c r="A609" s="3"/>
      <c r="B609" s="104" t="s">
        <v>207</v>
      </c>
      <c r="C609" s="94">
        <f>AVERAGE(C66:C96)</f>
        <v>90.13645161290323</v>
      </c>
      <c r="D609" s="94">
        <f>AVERAGE(D5:D35)</f>
        <v>0</v>
      </c>
      <c r="E609" s="119">
        <f>AVERAGE(E5:E35)</f>
        <v>72.174838709677417</v>
      </c>
      <c r="F609" s="62"/>
      <c r="G609" s="102" t="str">
        <f t="shared" si="152"/>
        <v>Media Oct '23</v>
      </c>
      <c r="H609" s="94">
        <f>AVERAGE(H66:H96)</f>
        <v>42.767096774193554</v>
      </c>
      <c r="I609" s="94">
        <f>AVERAGE(I66:I96)</f>
        <v>62.799999999999969</v>
      </c>
      <c r="J609" s="94">
        <f>AVERAGE(J66:J96)</f>
        <v>-20.032903225806454</v>
      </c>
      <c r="K609" s="109">
        <f>AVERAGE(K66:K96)</f>
        <v>0.55000000000000027</v>
      </c>
      <c r="L609" s="119">
        <f>AVERAGE(L66:L96)</f>
        <v>0</v>
      </c>
      <c r="M609" s="62"/>
      <c r="N609" s="94">
        <f>AVERAGE(N66:N96)</f>
        <v>77.758357771261018</v>
      </c>
      <c r="O609" s="94">
        <f>AVERAGE(O66:O96)</f>
        <v>114.18181818181812</v>
      </c>
      <c r="P609" s="119">
        <f>AVERAGE(P66:P96)</f>
        <v>0</v>
      </c>
      <c r="Q609" s="3"/>
      <c r="S609" s="127"/>
      <c r="T609" s="127"/>
    </row>
    <row r="610" spans="1:20" s="121" customFormat="1" x14ac:dyDescent="0.25">
      <c r="A610" s="3"/>
      <c r="B610" s="104" t="s">
        <v>209</v>
      </c>
      <c r="C610" s="94">
        <f>AVERAGE(C36:C65)</f>
        <v>63.445333333333338</v>
      </c>
      <c r="D610" s="94">
        <f>AVERAGE(D36:D65)</f>
        <v>0</v>
      </c>
      <c r="E610" s="119">
        <f>AVERAGE(E36:E65)</f>
        <v>63.445333333333338</v>
      </c>
      <c r="F610" s="62"/>
      <c r="G610" s="102" t="str">
        <f t="shared" si="152"/>
        <v>Media Nov '23</v>
      </c>
      <c r="H610" s="94">
        <f>AVERAGE(H36:H65)</f>
        <v>39.109333333333332</v>
      </c>
      <c r="I610" s="94">
        <f>AVERAGE(I36:I65)</f>
        <v>63.900000000000027</v>
      </c>
      <c r="J610" s="94">
        <f>AVERAGE(J36:J65)</f>
        <v>-24.790666666666667</v>
      </c>
      <c r="K610" s="109">
        <f>AVERAGE(K36:K65)</f>
        <v>0.55000000000000027</v>
      </c>
      <c r="L610" s="119">
        <f>AVERAGE(L36:L65)</f>
        <v>0</v>
      </c>
      <c r="M610" s="62"/>
      <c r="N610" s="94">
        <f>AVERAGE(N36:N65)</f>
        <v>71.107878787878775</v>
      </c>
      <c r="O610" s="94">
        <f>AVERAGE(O36:O65)</f>
        <v>116.18181818181812</v>
      </c>
      <c r="P610" s="119">
        <f>AVERAGE(P36:P65)</f>
        <v>0</v>
      </c>
      <c r="Q610" s="3"/>
      <c r="S610" s="127"/>
      <c r="T610" s="127"/>
    </row>
    <row r="611" spans="1:20" s="121" customFormat="1" x14ac:dyDescent="0.25">
      <c r="A611" s="3"/>
      <c r="B611" s="104" t="s">
        <v>210</v>
      </c>
      <c r="C611" s="94">
        <f>AVERAGE(C5:C35)</f>
        <v>72.174838709677417</v>
      </c>
      <c r="D611" s="94">
        <f>AVERAGE(D5:D35)</f>
        <v>0</v>
      </c>
      <c r="E611" s="119">
        <f>AVERAGE(E5:E35)</f>
        <v>72.174838709677417</v>
      </c>
      <c r="F611" s="62"/>
      <c r="G611" s="102" t="str">
        <f t="shared" si="152"/>
        <v>Media Dic '23</v>
      </c>
      <c r="H611" s="94">
        <f>AVERAGE(H5:H35)</f>
        <v>34.557096774193546</v>
      </c>
      <c r="I611" s="94">
        <f>AVERAGE(I5:I35)</f>
        <v>65</v>
      </c>
      <c r="J611" s="94">
        <f>AVERAGE(J5:J35)</f>
        <v>-30.442903225806454</v>
      </c>
      <c r="K611" s="109">
        <f>AVERAGE(K5:K35)</f>
        <v>0.55000000000000027</v>
      </c>
      <c r="L611" s="119">
        <f>AVERAGE(L5:L35)</f>
        <v>0</v>
      </c>
      <c r="M611" s="62"/>
      <c r="N611" s="94">
        <f>AVERAGE(N5:N35)</f>
        <v>62.83108504398826</v>
      </c>
      <c r="O611" s="94">
        <f>AVERAGE(O5:O35)</f>
        <v>118.18181818181812</v>
      </c>
      <c r="P611" s="119">
        <f>AVERAGE(P5:P35)</f>
        <v>0</v>
      </c>
      <c r="Q611" s="3"/>
      <c r="S611" s="127"/>
      <c r="T611" s="127"/>
    </row>
    <row r="612" spans="1:20" s="112" customFormat="1" x14ac:dyDescent="0.25">
      <c r="A612" s="84"/>
      <c r="B612" s="148" t="s">
        <v>147</v>
      </c>
      <c r="C612" s="149"/>
      <c r="D612" s="149"/>
      <c r="E612" s="150"/>
      <c r="F612" s="150"/>
      <c r="G612" s="148" t="s">
        <v>148</v>
      </c>
      <c r="H612" s="148"/>
      <c r="I612" s="149"/>
      <c r="J612" s="149"/>
      <c r="K612" s="149"/>
      <c r="L612" s="149"/>
      <c r="M612" s="150"/>
      <c r="N612" s="148" t="s">
        <v>148</v>
      </c>
      <c r="O612" s="149"/>
      <c r="P612" s="149"/>
      <c r="Q612" s="84"/>
    </row>
    <row r="613" spans="1:20" s="121" customFormat="1" x14ac:dyDescent="0.25">
      <c r="A613" s="3"/>
      <c r="B613" s="62"/>
      <c r="C613" s="62"/>
      <c r="D613" s="62"/>
      <c r="E613" s="62"/>
      <c r="F613" s="62"/>
      <c r="G613" s="105"/>
      <c r="H613" s="106"/>
      <c r="I613" s="106"/>
      <c r="J613" s="106"/>
      <c r="K613" s="106"/>
      <c r="L613" s="106"/>
      <c r="M613" s="106"/>
      <c r="N613" s="106"/>
      <c r="O613" s="106"/>
      <c r="P613" s="106"/>
      <c r="Q613" s="3"/>
    </row>
    <row r="614" spans="1:20" s="121" customFormat="1" x14ac:dyDescent="0.25">
      <c r="A614" s="3"/>
      <c r="B614" s="62"/>
      <c r="C614" s="62"/>
      <c r="D614" s="62"/>
      <c r="E614" s="62"/>
      <c r="F614" s="62"/>
      <c r="G614" s="105" t="s">
        <v>150</v>
      </c>
      <c r="H614" s="118" t="s">
        <v>149</v>
      </c>
      <c r="I614" s="106"/>
      <c r="J614" s="106"/>
      <c r="K614" s="106"/>
      <c r="L614" s="106"/>
      <c r="M614" s="106"/>
      <c r="N614" s="106"/>
      <c r="O614" s="106"/>
      <c r="P614" s="106"/>
      <c r="Q614" s="3"/>
    </row>
    <row r="615" spans="1:20" s="121" customFormat="1" x14ac:dyDescent="0.25">
      <c r="A615" s="3"/>
      <c r="B615" s="62"/>
      <c r="C615" s="62"/>
      <c r="D615" s="62"/>
      <c r="E615" s="62"/>
      <c r="F615" s="62"/>
      <c r="G615" s="62"/>
      <c r="H615" s="201" t="s">
        <v>151</v>
      </c>
      <c r="I615" s="202"/>
      <c r="J615" s="202"/>
      <c r="K615" s="202"/>
      <c r="L615" s="202"/>
      <c r="M615" s="202"/>
      <c r="N615" s="202"/>
      <c r="O615" s="202"/>
      <c r="P615" s="202"/>
      <c r="Q615" s="3"/>
    </row>
    <row r="616" spans="1:20" s="121" customFormat="1" x14ac:dyDescent="0.25">
      <c r="A616" s="3"/>
      <c r="B616" s="62"/>
      <c r="C616" s="62"/>
      <c r="D616" s="62"/>
      <c r="E616" s="62"/>
      <c r="F616" s="62"/>
      <c r="G616" s="62"/>
      <c r="H616" s="202"/>
      <c r="I616" s="202"/>
      <c r="J616" s="202"/>
      <c r="K616" s="202"/>
      <c r="L616" s="202"/>
      <c r="M616" s="202"/>
      <c r="N616" s="202"/>
      <c r="O616" s="202"/>
      <c r="P616" s="202"/>
      <c r="Q616" s="3"/>
    </row>
    <row r="617" spans="1:20" s="121" customFormat="1" x14ac:dyDescent="0.25">
      <c r="A617" s="3"/>
      <c r="B617" s="62"/>
      <c r="C617" s="62"/>
      <c r="D617" s="62"/>
      <c r="E617" s="62"/>
      <c r="F617" s="62"/>
      <c r="G617" s="62"/>
      <c r="H617" s="202"/>
      <c r="I617" s="202"/>
      <c r="J617" s="202"/>
      <c r="K617" s="202"/>
      <c r="L617" s="202"/>
      <c r="M617" s="202"/>
      <c r="N617" s="202"/>
      <c r="O617" s="202"/>
      <c r="P617" s="202"/>
      <c r="Q617" s="3"/>
    </row>
    <row r="618" spans="1:20" s="121" customFormat="1" x14ac:dyDescent="0.25">
      <c r="A618" s="3"/>
      <c r="B618" s="62"/>
      <c r="C618" s="62"/>
      <c r="D618" s="62"/>
      <c r="E618" s="62"/>
      <c r="F618" s="62"/>
      <c r="G618" s="62"/>
      <c r="H618" s="203" t="s">
        <v>211</v>
      </c>
      <c r="I618" s="204"/>
      <c r="J618" s="204"/>
      <c r="K618" s="204"/>
      <c r="L618" s="204"/>
      <c r="M618" s="204"/>
      <c r="N618" s="204"/>
      <c r="O618" s="204"/>
      <c r="P618" s="204"/>
      <c r="Q618" s="3"/>
    </row>
    <row r="619" spans="1:20" x14ac:dyDescent="0.25">
      <c r="A619" s="3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1:20" x14ac:dyDescent="0.25">
      <c r="A620" s="3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1:20" x14ac:dyDescent="0.25">
      <c r="A621" s="3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1:20" x14ac:dyDescent="0.25">
      <c r="A622" s="3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1:20" x14ac:dyDescent="0.25">
      <c r="A623" s="3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1:20" x14ac:dyDescent="0.25">
      <c r="A624" s="3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1:17" x14ac:dyDescent="0.25">
      <c r="A625" s="3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1:17" x14ac:dyDescent="0.25">
      <c r="A626" s="3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1:17" x14ac:dyDescent="0.25">
      <c r="A627" s="3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1:17" x14ac:dyDescent="0.25">
      <c r="A628" s="3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1:17" x14ac:dyDescent="0.25">
      <c r="A629" s="3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1:17" x14ac:dyDescent="0.25">
      <c r="A630" s="3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</row>
    <row r="631" spans="1:17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2026-05-18T12:38:28Z</dcterms:modified>
</cp:coreProperties>
</file>